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7555" windowHeight="12315"/>
  </bookViews>
  <sheets>
    <sheet name="Cover sheet" sheetId="5" r:id="rId1"/>
    <sheet name="Changes from 2016" sheetId="6" r:id="rId2"/>
    <sheet name="A - Fixed Network Operators" sheetId="1" r:id="rId3"/>
    <sheet name="B - Mobile Network Operator" sheetId="2" r:id="rId4"/>
    <sheet name="C - MVNOs" sheetId="3" r:id="rId5"/>
    <sheet name="D - Data Only &amp; Wholesale Only" sheetId="4" r:id="rId6"/>
  </sheets>
  <externalReferences>
    <externalReference r:id="rId7"/>
  </externalReferences>
  <definedNames>
    <definedName name="a" localSheetId="2">'[1]2012-13'!#REF!</definedName>
    <definedName name="a" localSheetId="3">'[1]2012-13'!#REF!</definedName>
    <definedName name="a" localSheetId="4">'[1]2012-13'!#REF!</definedName>
    <definedName name="a" localSheetId="1">'[1]2012-13'!#REF!</definedName>
    <definedName name="a" localSheetId="5">'[1]2012-13'!#REF!</definedName>
    <definedName name="a">'[1]2012-13'!#REF!</definedName>
    <definedName name="_xlnm.Print_Area" localSheetId="2">'A - Fixed Network Operators'!$F$1:$H$93</definedName>
    <definedName name="_xlnm.Print_Area" localSheetId="3">'B - Mobile Network Operator'!$A:$L</definedName>
    <definedName name="_xlnm.Print_Area" localSheetId="4">'C - MVNOs'!$A:$F</definedName>
    <definedName name="_xlnm.Print_Area" localSheetId="5">'D - Data Only &amp; Wholesale Only'!$C:$F</definedName>
    <definedName name="_xlnm.Print_Titles" localSheetId="2">'A - Fixed Network Operators'!$3:$3</definedName>
    <definedName name="Z_111BAFBA_0AD7_4253_9FCE_480CA666CDFE_.wvu.PrintArea" localSheetId="2" hidden="1">'A - Fixed Network Operators'!$F$1:$H$93</definedName>
    <definedName name="Z_111BAFBA_0AD7_4253_9FCE_480CA666CDFE_.wvu.PrintArea" localSheetId="4" hidden="1">'C - MVNOs'!$D$1:$F$22</definedName>
    <definedName name="Z_111BAFBA_0AD7_4253_9FCE_480CA666CDFE_.wvu.PrintArea" localSheetId="5" hidden="1">'D - Data Only &amp; Wholesale Only'!$D$1:$F$53</definedName>
    <definedName name="Z_111BAFBA_0AD7_4253_9FCE_480CA666CDFE_.wvu.PrintTitles" localSheetId="2" hidden="1">'A - Fixed Network Operators'!$3:$3</definedName>
    <definedName name="Z_56BF7E33_19F8_4AD4_AB56_CD39065C80C2_.wvu.PrintArea" localSheetId="2" hidden="1">'A - Fixed Network Operators'!$F$1:$H$93</definedName>
    <definedName name="Z_56BF7E33_19F8_4AD4_AB56_CD39065C80C2_.wvu.PrintArea" localSheetId="4" hidden="1">'C - MVNOs'!$D$1:$F$22</definedName>
    <definedName name="Z_56BF7E33_19F8_4AD4_AB56_CD39065C80C2_.wvu.PrintArea" localSheetId="5" hidden="1">'D - Data Only &amp; Wholesale Only'!$D$1:$F$53</definedName>
    <definedName name="Z_56BF7E33_19F8_4AD4_AB56_CD39065C80C2_.wvu.PrintTitles" localSheetId="2" hidden="1">'A - Fixed Network Operators'!$3:$3</definedName>
    <definedName name="Z_6DB8308B_F7C0_4EBE_8A71_EF037BCAEFD6_.wvu.PrintArea" localSheetId="2" hidden="1">'A - Fixed Network Operators'!$F$1:$H$93</definedName>
    <definedName name="Z_6DB8308B_F7C0_4EBE_8A71_EF037BCAEFD6_.wvu.PrintArea" localSheetId="4" hidden="1">'C - MVNOs'!$D$1:$F$22</definedName>
    <definedName name="Z_6DB8308B_F7C0_4EBE_8A71_EF037BCAEFD6_.wvu.PrintArea" localSheetId="5" hidden="1">'D - Data Only &amp; Wholesale Only'!$D$1:$F$53</definedName>
    <definedName name="Z_6DB8308B_F7C0_4EBE_8A71_EF037BCAEFD6_.wvu.PrintTitles" localSheetId="2" hidden="1">'A - Fixed Network Operators'!$3:$3</definedName>
    <definedName name="Z_B21C13C5_4FB3_4C23_AFD2_D2731AE2E7F6_.wvu.PrintArea" localSheetId="2" hidden="1">'A - Fixed Network Operators'!$F:$H</definedName>
    <definedName name="Z_B21C13C5_4FB3_4C23_AFD2_D2731AE2E7F6_.wvu.PrintTitles" localSheetId="2" hidden="1">'A - Fixed Network Operators'!$3:$3</definedName>
    <definedName name="Z_BC187A66_EBC2_4C13_BC34_9790173F77B9_.wvu.PrintArea" localSheetId="2" hidden="1">'A - Fixed Network Operators'!$F$1:$H$93</definedName>
    <definedName name="Z_BC187A66_EBC2_4C13_BC34_9790173F77B9_.wvu.PrintArea" localSheetId="4" hidden="1">'C - MVNOs'!$D$1:$F$22</definedName>
    <definedName name="Z_BC187A66_EBC2_4C13_BC34_9790173F77B9_.wvu.PrintArea" localSheetId="5" hidden="1">'D - Data Only &amp; Wholesale Only'!$D$1:$F$53</definedName>
    <definedName name="Z_BC187A66_EBC2_4C13_BC34_9790173F77B9_.wvu.PrintTitles" localSheetId="2" hidden="1">'A - Fixed Network Operators'!$3:$3</definedName>
    <definedName name="Z_BE6CF381_A9C8_4223_92A2_436D202E1EB2_.wvu.PrintArea" localSheetId="2" hidden="1">'A - Fixed Network Operators'!$F$1:$H$93</definedName>
    <definedName name="Z_BE6CF381_A9C8_4223_92A2_436D202E1EB2_.wvu.PrintArea" localSheetId="4" hidden="1">'C - MVNOs'!$D$1:$F$22</definedName>
    <definedName name="Z_BE6CF381_A9C8_4223_92A2_436D202E1EB2_.wvu.PrintArea" localSheetId="5" hidden="1">'D - Data Only &amp; Wholesale Only'!$D$1:$F$53</definedName>
    <definedName name="Z_BE6CF381_A9C8_4223_92A2_436D202E1EB2_.wvu.PrintTitles" localSheetId="2" hidden="1">'A - Fixed Network Operators'!$3:$3</definedName>
    <definedName name="Z_D6F7E661_8086_4A40_A676_240ED7C96F9D_.wvu.PrintArea" localSheetId="2" hidden="1">'A - Fixed Network Operators'!$F$1:$H$93</definedName>
    <definedName name="Z_D6F7E661_8086_4A40_A676_240ED7C96F9D_.wvu.PrintArea" localSheetId="4" hidden="1">'C - MVNOs'!$D$1:$F$22</definedName>
    <definedName name="Z_D6F7E661_8086_4A40_A676_240ED7C96F9D_.wvu.PrintArea" localSheetId="5" hidden="1">'D - Data Only &amp; Wholesale Only'!$D$1:$F$53</definedName>
    <definedName name="Z_D6F7E661_8086_4A40_A676_240ED7C96F9D_.wvu.PrintTitles" localSheetId="2" hidden="1">'A - Fixed Network Operators'!$3:$3</definedName>
  </definedNames>
  <calcPr calcId="145621" concurrentCalc="0"/>
</workbook>
</file>

<file path=xl/calcChain.xml><?xml version="1.0" encoding="utf-8"?>
<calcChain xmlns="http://schemas.openxmlformats.org/spreadsheetml/2006/main">
  <c r="H26" i="3" l="1"/>
  <c r="H58" i="4"/>
  <c r="H57" i="4"/>
  <c r="H56" i="4"/>
  <c r="H55" i="4"/>
  <c r="H25" i="3"/>
  <c r="H24" i="3"/>
  <c r="H134" i="2"/>
  <c r="H133" i="2"/>
  <c r="H132" i="2"/>
  <c r="I99" i="1"/>
  <c r="I98" i="1"/>
  <c r="I97" i="1"/>
  <c r="I96" i="1"/>
  <c r="I95" i="1"/>
  <c r="I94" i="1"/>
  <c r="I93" i="1"/>
  <c r="I92" i="1"/>
  <c r="I91" i="1"/>
  <c r="I90" i="1"/>
</calcChain>
</file>

<file path=xl/sharedStrings.xml><?xml version="1.0" encoding="utf-8"?>
<sst xmlns="http://schemas.openxmlformats.org/spreadsheetml/2006/main" count="1115" uniqueCount="985">
  <si>
    <t>Telecommunications Industry Questionnaire: Annual data collection</t>
  </si>
  <si>
    <t>Sheet A - for Fixed Network Operators Providing Telephony and Data Services</t>
  </si>
  <si>
    <t>ID</t>
  </si>
  <si>
    <t xml:space="preserve">Statistic to be provided  </t>
  </si>
  <si>
    <t>Definition</t>
  </si>
  <si>
    <t>Total</t>
  </si>
  <si>
    <t>Retail fixed line subscribers</t>
  </si>
  <si>
    <t>A11</t>
  </si>
  <si>
    <t>A-S1</t>
  </si>
  <si>
    <t>Total fixed access lines</t>
  </si>
  <si>
    <t xml:space="preserve">Total number of active fixed access lines of all types retailed by respondent, as at end of year. </t>
  </si>
  <si>
    <t>A17</t>
  </si>
  <si>
    <t>A-S2</t>
  </si>
  <si>
    <t>Total fixed lines used to provide voice services</t>
  </si>
  <si>
    <t>Total number of active fixed access lines used to provide voice services by respondent, as at end of year.</t>
  </si>
  <si>
    <t>A12</t>
  </si>
  <si>
    <t>A-S3</t>
  </si>
  <si>
    <t>Total residential fixed access lines</t>
  </si>
  <si>
    <t>Number of active fixed access lines of all types retailed by respondent as at end of year that are supplied or believed to be supplied to residential customers (i.e. lines which are not used for business, government or other professional purposes or as public telephone stations).</t>
  </si>
  <si>
    <t>A13</t>
  </si>
  <si>
    <t>A-S3.1</t>
  </si>
  <si>
    <t>Residential fixed access lines providing voice only</t>
  </si>
  <si>
    <t>Number of active fixed access lines retailed by respondent for the provision of voice services only, as at end of year, that are supplied or believed to be supplied to residential customers.</t>
  </si>
  <si>
    <t>A23</t>
  </si>
  <si>
    <t>A-S3.2</t>
  </si>
  <si>
    <t>Residential fixed access lines providing a broadband and voice bundle</t>
  </si>
  <si>
    <t>Number of fixed-line broadband retail connections of all technlogy types as at end of year where the broadband service is bundled with a voice service that provides a fixed-line number.</t>
  </si>
  <si>
    <t>A30</t>
  </si>
  <si>
    <t>A-S3.3</t>
  </si>
  <si>
    <t>Residential fixed access lines providing broadband only (naked)</t>
  </si>
  <si>
    <t>Number of fixed-line broadband retail connections of all technology types as at end of year where the broadband service is not bundled with a voice service that provides a fixed-line number.</t>
  </si>
  <si>
    <t>A22</t>
  </si>
  <si>
    <t>A-S4</t>
  </si>
  <si>
    <t>Residential lines that are fibre</t>
  </si>
  <si>
    <t>Number of active fixed access retail lines identified as residential as at end of year that are fibre-to-the-premise.</t>
  </si>
  <si>
    <t>A35</t>
  </si>
  <si>
    <t>A-S5</t>
  </si>
  <si>
    <t>Residential broadband lines sold at discount because mobile also with retailer</t>
  </si>
  <si>
    <t>Number of fixed line broadband retail connections supplied at a prescribed discount because the subscriber had a qualifying mobile service also sold by the respondent.</t>
  </si>
  <si>
    <t>A33</t>
  </si>
  <si>
    <t>A-S6</t>
  </si>
  <si>
    <t>Churn in residential broadband and voice subscribers</t>
  </si>
  <si>
    <t xml:space="preserve">Number of bundled broadband and voice residential subscribers that had their service terminated during the year. A change of plan shall not be considered as churn. </t>
  </si>
  <si>
    <t>A34</t>
  </si>
  <si>
    <t>A-S7</t>
  </si>
  <si>
    <t>Churn in residential naked broadband subscribers</t>
  </si>
  <si>
    <t xml:space="preserve">Number of naked broadband residential subscribers that had their service terminated during the year. A change of plan shall not be considered as churn. </t>
  </si>
  <si>
    <t>A-S8</t>
  </si>
  <si>
    <t>Total business lines</t>
  </si>
  <si>
    <t>Number of active fixed access lines of all types retailed by respondent as at end of year that are supplied to business or non-residential customers.</t>
  </si>
  <si>
    <t>A-S8.1</t>
  </si>
  <si>
    <t>Business lines providing broadband</t>
  </si>
  <si>
    <t>Number of broadband retail connections identified as business or non-residential connections as at end of year.</t>
  </si>
  <si>
    <t>A-S8.2</t>
  </si>
  <si>
    <t>Business lines providing data (non-broadband) services</t>
  </si>
  <si>
    <t xml:space="preserve">Number of retail business data connections as at end of year providing IP voice, managed IP services or other digital data services not classified as broadband connections. </t>
  </si>
  <si>
    <t>A-S9</t>
  </si>
  <si>
    <t>Business lines that are fibre</t>
  </si>
  <si>
    <t>Number of active fixed access retail connections identified as business or non-residential connections as at end of year that are served by fibre-to-the-premise, including where the end-users are served directly by fibre or a very short copper loop running no further than the entry point to the building.</t>
  </si>
  <si>
    <t>A-S10</t>
  </si>
  <si>
    <t>Churn in business lines</t>
  </si>
  <si>
    <t xml:space="preserve">Number of business lines that had their service terminated during the year. A change of plan shall not be considered as churn. </t>
  </si>
  <si>
    <t>A29</t>
  </si>
  <si>
    <t>A-S11</t>
  </si>
  <si>
    <t>Cable broadband subscribers</t>
  </si>
  <si>
    <t>Number of broadband internet retail connections as at end of year that are served by co-axial cable TV cable.</t>
  </si>
  <si>
    <t>A36</t>
  </si>
  <si>
    <t>A-S12</t>
  </si>
  <si>
    <t>Fixed wireless broadband subscribers</t>
  </si>
  <si>
    <t>Number of broadband retail connections as at end of year served by a high-speed fixed wireless service. Exclude connections where a voice service is also provided.</t>
  </si>
  <si>
    <t>A-S13</t>
  </si>
  <si>
    <t>Fixed wireless broadband and voice bundles</t>
  </si>
  <si>
    <t>Number of broadband retail connections as at end of year served by a high-speed fixed wireless service where the broadband service is bundled with a voice service that provides a fixed-line number.</t>
  </si>
  <si>
    <t>A37</t>
  </si>
  <si>
    <t>A-S14</t>
  </si>
  <si>
    <t>Satellite broadband internet subscribers</t>
  </si>
  <si>
    <t>Number of broadband Internet retail connections as at end of year served by satellite. Minimum theoretical download speed should be equal to or greater than 256 kbit/s.</t>
  </si>
  <si>
    <t>Pay TV</t>
  </si>
  <si>
    <t>A48</t>
  </si>
  <si>
    <t>A-S15</t>
  </si>
  <si>
    <t>Total pay TV subscribers</t>
  </si>
  <si>
    <t>Total number of retail subscribers to a pay television service arranged by the respondent, no matter how delivered.</t>
  </si>
  <si>
    <t>Confidential</t>
  </si>
  <si>
    <t>A45</t>
  </si>
  <si>
    <t>A-S15.1</t>
  </si>
  <si>
    <t>Cable TV subscribers</t>
  </si>
  <si>
    <t>Number of retail connections to a television service delivered over co-axial cable to paying subscribers.</t>
  </si>
  <si>
    <t>A46</t>
  </si>
  <si>
    <t>A-S15.2</t>
  </si>
  <si>
    <t>IP TV subscribers</t>
  </si>
  <si>
    <t>Number of retail subscribers to an IP television service delivered over an internet connection to paying customers. This includes services delivered on an agency basis. Extra IP services delivered to existing IP service customers do not need to be counted.</t>
  </si>
  <si>
    <t>A47</t>
  </si>
  <si>
    <t>A-S15.3</t>
  </si>
  <si>
    <t>Satellite TV subscribers</t>
  </si>
  <si>
    <t>Number of retail subscribers to a television service delivered via satellite to paying customers. This includes service delivered on an agency basis.</t>
  </si>
  <si>
    <t>Fixed network traffic</t>
  </si>
  <si>
    <t>A42</t>
  </si>
  <si>
    <t>A-T1</t>
  </si>
  <si>
    <t>Total retail fixed network broadband data used by customers (in TB)</t>
  </si>
  <si>
    <t xml:space="preserve">Total amount of data usage by respondent's retail broadband customers during the year, as recorded for billing purposes. </t>
  </si>
  <si>
    <t>A49</t>
  </si>
  <si>
    <t>A-T4</t>
  </si>
  <si>
    <t>Non-chargeable residential local calling minutes</t>
  </si>
  <si>
    <t>Total minutes of non-chargeable retail local calls made by respondent's residential subscribers originating from a fixed network during the year.</t>
  </si>
  <si>
    <t>A58</t>
  </si>
  <si>
    <t>A-T6</t>
  </si>
  <si>
    <t>Total chargeable call minutes</t>
  </si>
  <si>
    <t>Total chargeable minutes (billed minutes when charged per minute and billed minutes forgone when charged by subscription) of all outwards retail calls originating on a fixed network during the year.</t>
  </si>
  <si>
    <t>A51</t>
  </si>
  <si>
    <t>A-T6.1</t>
  </si>
  <si>
    <t>Chargeable business local telephone minutes</t>
  </si>
  <si>
    <t>Total chargeable minutes (billed minutes when charged per minute and billed minutes forgone when charged by subscription) of retail local calls made by business customers and originating from fixed network during the year.</t>
  </si>
  <si>
    <t>A54</t>
  </si>
  <si>
    <t>A-T6.2</t>
  </si>
  <si>
    <t>Fixed-to-mobile minutes</t>
  </si>
  <si>
    <t>Total chargeable minutes (billed minutes when charged per minute and billed minutes forgone when charged by subscription) of retail calls to a mobile cellular network originating from a fixed network during the year.</t>
  </si>
  <si>
    <t>A55</t>
  </si>
  <si>
    <t>A-T6.3</t>
  </si>
  <si>
    <t>National call minutes</t>
  </si>
  <si>
    <t>Total chargeable minutes (billed minutes when charged per minute and billed minutes forgone when charged by subscription) of retail national calls (toll calls) originating on fixed network during the year.</t>
  </si>
  <si>
    <t>A56</t>
  </si>
  <si>
    <t>A-T6.4</t>
  </si>
  <si>
    <t>International outgoing call minutes</t>
  </si>
  <si>
    <t>Total chargeable minutes (billed minutes when charged per minute and billed minutes forgone when charged by subscription) of outwards international retail calls originating on fixed network during the year.</t>
  </si>
  <si>
    <t>A57</t>
  </si>
  <si>
    <t>A-T6.O</t>
  </si>
  <si>
    <t>Other call minutes</t>
  </si>
  <si>
    <t>Any other minutes (billed minutes when charged per minute and billed minutes forgone when charged by subscription) of retail calls originating on fixed network during the year not covered by the questions above, including 0800 calls.</t>
  </si>
  <si>
    <t>A59</t>
  </si>
  <si>
    <t>A-T7</t>
  </si>
  <si>
    <t>Total residential chargeable call minutes</t>
  </si>
  <si>
    <t>Total chargeable minutes (billed minutes when charged per minute and billed minutes forgone when charged by subscription) of all outwards retail calls originating on a fixed network during the year made by residential subscribers.</t>
  </si>
  <si>
    <t>Fixed network retail revenue</t>
  </si>
  <si>
    <t>A105</t>
  </si>
  <si>
    <t>A-R1</t>
  </si>
  <si>
    <t>Total retail revenue from all fixed network telecommunications services</t>
  </si>
  <si>
    <t xml:space="preserve">Total gross revenue (excluding GST) from all fixed network telecommunications retail services provided during the year, including revenue from all voice, data, value-added services supplied by way fixed-line and fixed wireless technologies, and revenue from equipment sold to allow access to those services.  </t>
  </si>
  <si>
    <t>A83</t>
  </si>
  <si>
    <t>A-R1.1</t>
  </si>
  <si>
    <t>Total revenue from telephone services</t>
  </si>
  <si>
    <t>Total gross retail revenue (excluding GST) from the provision of fixed network telephone services during the year, including voice line rental, voice call charges and value added services associated with a voice service.</t>
  </si>
  <si>
    <t>A78</t>
  </si>
  <si>
    <t>A-R1.1.1</t>
  </si>
  <si>
    <t>Total calling revenue</t>
  </si>
  <si>
    <t>Total gross retail revenue (excluding GST) from charges for calls originating from fixed network during the year (whether charged per minute or by subscription),which should be the sum of the relevant five responses above.</t>
  </si>
  <si>
    <t>A71</t>
  </si>
  <si>
    <t>A-R1.1.1.1</t>
  </si>
  <si>
    <t>Revenue from chargeable business local calls</t>
  </si>
  <si>
    <t>Gross retail revenue (excluding GST) from chargeable business local calls originating from fixed network during the year (whether charged per minute or by subscription for that call type except the subscription component of residential line rental).</t>
  </si>
  <si>
    <t>A74</t>
  </si>
  <si>
    <t>A-R1.1.1.2</t>
  </si>
  <si>
    <t>Revenue from fixed-to-mobile calls</t>
  </si>
  <si>
    <t>Gross retail revenue (excluding GST) from chargeable calls originating from fixed network and terminating on a mobile network during the year (whether charged per minute or by subscription for that call type).</t>
  </si>
  <si>
    <t>A75</t>
  </si>
  <si>
    <t>A-R1.1.1.3</t>
  </si>
  <si>
    <t>Revenue from national calls</t>
  </si>
  <si>
    <t>Gross retail revenue (excluding GST) from chargeable national calls originating from fixed network during the year (whether charged per minute or by subscription for that call type).</t>
  </si>
  <si>
    <t>A76</t>
  </si>
  <si>
    <t>A-R1.1.1.4</t>
  </si>
  <si>
    <t>Revenue from international calls</t>
  </si>
  <si>
    <t>Gross retail revenue (excluding GST) from outwards international calls originating from fixed network during the year (whether charged per minute or by subscription for that call type).</t>
  </si>
  <si>
    <t>A77</t>
  </si>
  <si>
    <t>A-R1.1.1.5</t>
  </si>
  <si>
    <t>Revenue from other chargeable calls</t>
  </si>
  <si>
    <t>Gross retail revenue (excluding GST) from other calls originating from fixed network during the year not covered by the above four questions, including calling subscriptions.</t>
  </si>
  <si>
    <t>A79</t>
  </si>
  <si>
    <t>A-R1.1.2</t>
  </si>
  <si>
    <t>Voice line rental - only if separately itemised on bill</t>
  </si>
  <si>
    <t>Gross retail revenue (excluding GST) from voice line rental only where it is separately itemised on the customer bill (exclude any apportionment of bundled services).</t>
  </si>
  <si>
    <t>A81</t>
  </si>
  <si>
    <t>A-R1.1.3</t>
  </si>
  <si>
    <t>Business IP voice services revenue excluding call charges</t>
  </si>
  <si>
    <t>Gross retail revenue (excluding GST) from the provision of IP voice services for businesses where this is charged for as a separate service, excluding per-minute call charges which should be reported above.</t>
  </si>
  <si>
    <t>A82</t>
  </si>
  <si>
    <t>A-R1.1.O</t>
  </si>
  <si>
    <t>Other telephone service revenue</t>
  </si>
  <si>
    <t>Gross retail revenue (excluding GST) from provision of other telephone services including telephone connection and value added services associated with a voice service like caller ID.</t>
  </si>
  <si>
    <t>A84</t>
  </si>
  <si>
    <t>A-R2</t>
  </si>
  <si>
    <t>Residential revenue from telephone services</t>
  </si>
  <si>
    <t>Gross retail revenue (excluding GST) from telephone services that was received from residential customers.</t>
  </si>
  <si>
    <t>A-R1.2</t>
  </si>
  <si>
    <t xml:space="preserve">Business data services revenue  </t>
  </si>
  <si>
    <t>Total gross retail revenue (excluding GST) earned during the year from managed IP services and traditional data services such as leased circuits, frame relay services and other digital data services (delivered over copper or fibre). Separate charges for IP voice services should be reported above.</t>
  </si>
  <si>
    <t>A92</t>
  </si>
  <si>
    <t>A-R3</t>
  </si>
  <si>
    <r>
      <t>Business fixed line</t>
    </r>
    <r>
      <rPr>
        <b/>
        <sz val="12"/>
        <rFont val="Calibri"/>
        <family val="2"/>
        <scheme val="minor"/>
      </rPr>
      <t xml:space="preserve"> broadband</t>
    </r>
    <r>
      <rPr>
        <sz val="12"/>
        <rFont val="Calibri"/>
        <family val="2"/>
        <scheme val="minor"/>
      </rPr>
      <t xml:space="preserve"> revenue from fibre-to-the-premise connections</t>
    </r>
  </si>
  <si>
    <t>Gross retail revenue (excluding GST) from provision of broadband services via a fibre-to-the-premise connection during the year to business and other non-residential customers.</t>
  </si>
  <si>
    <t>A93</t>
  </si>
  <si>
    <t>A-R4</t>
  </si>
  <si>
    <r>
      <t>Residential fixed line</t>
    </r>
    <r>
      <rPr>
        <b/>
        <sz val="12"/>
        <rFont val="Calibri"/>
        <family val="2"/>
        <scheme val="minor"/>
      </rPr>
      <t xml:space="preserve"> broadband</t>
    </r>
    <r>
      <rPr>
        <sz val="12"/>
        <rFont val="Calibri"/>
        <family val="2"/>
        <scheme val="minor"/>
      </rPr>
      <t xml:space="preserve"> revenue from fibre-to-the-premise connections</t>
    </r>
  </si>
  <si>
    <t>Gross retail revenue (excluding GST) from provision of broadband services via a fibre-to-the-premise connection during the year to residential customers.</t>
  </si>
  <si>
    <t>A102</t>
  </si>
  <si>
    <t>A-R1.3</t>
  </si>
  <si>
    <t>Total fixed line broadband revenue</t>
  </si>
  <si>
    <t>Total gross revenue (excluding GST) from the provision of all fixed line broadband services.</t>
  </si>
  <si>
    <t>A-R1.3.1</t>
  </si>
  <si>
    <t>Business broadband revenue</t>
  </si>
  <si>
    <t>Gross revenue (excluding GST) from the provision of business fixed line broadband services.</t>
  </si>
  <si>
    <t>A97</t>
  </si>
  <si>
    <t>A-R1.3.2</t>
  </si>
  <si>
    <t>Residential broadband and voice bundle revenue</t>
  </si>
  <si>
    <t xml:space="preserve">Gross retail revenue (excluding GST) from provision of fixed-line bundled service where broadband is bundled with a voice service that provides a fixed line telephone number. </t>
  </si>
  <si>
    <t>A98</t>
  </si>
  <si>
    <t>A-R1.3.3</t>
  </si>
  <si>
    <t>Residential naked broadband revenue</t>
  </si>
  <si>
    <t xml:space="preserve">Gross retail revenue (excluding GST) from provision of a fixed-line naked broadband service, i.e. where the broadband service is not bundled with a voice service that provides a fixed line telephone number. </t>
  </si>
  <si>
    <t>A99</t>
  </si>
  <si>
    <t>A-R1.4</t>
  </si>
  <si>
    <t>Fixed wireless broadband revenue</t>
  </si>
  <si>
    <t>Gross retail revenue (excluding GST) from provision of broadband services via high-speed fixed wireless technology.</t>
  </si>
  <si>
    <t>A100</t>
  </si>
  <si>
    <t>A-R1.5</t>
  </si>
  <si>
    <t>Satellite broadband revenue</t>
  </si>
  <si>
    <t>Gross retail revenue (excluding GST) from provision of broadband services via satellite technology.</t>
  </si>
  <si>
    <t>A104</t>
  </si>
  <si>
    <t>A-R1.O</t>
  </si>
  <si>
    <t>Other retail fixed network telecommunications services revenues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</si>
  <si>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fixed network revenue responses above.</t>
  </si>
  <si>
    <t xml:space="preserve">Wholesale revenue </t>
  </si>
  <si>
    <t>A116</t>
  </si>
  <si>
    <t>A-R6</t>
  </si>
  <si>
    <t>Total wholesale fixed network revenues</t>
  </si>
  <si>
    <t xml:space="preserve">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
  </si>
  <si>
    <t>A107</t>
  </si>
  <si>
    <t>A-R6.1</t>
  </si>
  <si>
    <t>Wholesale revenue from fixed network interconnection</t>
  </si>
  <si>
    <t>Gross wholesale revenue (excluding GST) earned during the year from provision of fixed network interconnection of voice calls.</t>
  </si>
  <si>
    <t>A-R6.2</t>
  </si>
  <si>
    <t>Wholesale revenue from data transit, peering and domestic transmission</t>
  </si>
  <si>
    <t>Gross wholesale revenue (excluding GST) earned during the year from the exchange of data traffic between networks via data transit and peering arrangements, and from the transport of data between aggregation points within New Zealand (backhaul).</t>
  </si>
  <si>
    <t>A110</t>
  </si>
  <si>
    <t>A-R6.3</t>
  </si>
  <si>
    <t>Wholesale revenue from provision of international data transmission</t>
  </si>
  <si>
    <t xml:space="preserve">Gross wholesale revenue (excluding GST) earned during the year for the transport of data between international aggregation points, including an international cable landing station in New Zealand (international backhaul). </t>
  </si>
  <si>
    <t>A111</t>
  </si>
  <si>
    <t>A-R6.4</t>
  </si>
  <si>
    <t>Wholesale fixed line revenue from analog voice and telephony services</t>
  </si>
  <si>
    <t>Gross wholesale revenue (excluding GST) earned during the year from provision, to another provider, of analog voice lines, analog voice calling and other related telephony services.</t>
  </si>
  <si>
    <t>A113</t>
  </si>
  <si>
    <t>A-R6.5</t>
  </si>
  <si>
    <t>Wholesale fixed line revenue from broadband services</t>
  </si>
  <si>
    <t>Gross wholesale revenue (excluding GST) earned during the year from provision, to another provider, of fixed line broadband services.</t>
  </si>
  <si>
    <t>A114</t>
  </si>
  <si>
    <t>A-R6.6</t>
  </si>
  <si>
    <t>Wholesale fixed line business data services revenue</t>
  </si>
  <si>
    <t>Total gross wholesale revenue (excluding GST) earned during the year from the provision, to another provider, of managed IP services and traditional data services such as leased circuits, frame relay services and other digital data services not classed as broadband services. Includes wholesale IP voice services.</t>
  </si>
  <si>
    <t>A115</t>
  </si>
  <si>
    <t>A-R6.O</t>
  </si>
  <si>
    <t>Other wholesale fixed network telecommunications services revenues</t>
  </si>
  <si>
    <t>Any other telecommunications wholesale revenues (excluding GST) earned during the year from telecommunications services supplied by way fixed line or fixed wireless technologies to another provider (or equipment to allow access to those services) and not accounted for in the above wholesale responses.</t>
  </si>
  <si>
    <t>Staff</t>
  </si>
  <si>
    <t>A70</t>
  </si>
  <si>
    <t>A-E</t>
  </si>
  <si>
    <t>Total staff or equivalent employed in telecommunications services</t>
  </si>
  <si>
    <t>Number of full time staff equivalents employed in the supply of commercial telecommunications services (including mobile) to New Zealand customers (with part time staff and directly employed contractors expressed as full time equivalents) as at the end of the year. Note that sheet B no longer asks a staff question.</t>
  </si>
  <si>
    <t xml:space="preserve">Capital expenditure </t>
  </si>
  <si>
    <t>A123</t>
  </si>
  <si>
    <t>A-C1</t>
  </si>
  <si>
    <t>Total investment in telecommunications infrastructure</t>
  </si>
  <si>
    <t>Total capital expenditure for the year (excluding GST) on assets (including intangible assets) used for providing telecommunications services, apart from capital expenditure on the mobile access network which is to be included in sheet B.</t>
  </si>
  <si>
    <t>A117</t>
  </si>
  <si>
    <t>A-C1.1</t>
  </si>
  <si>
    <t>Investment in fibre for access network</t>
  </si>
  <si>
    <t>Any capital expenditure during the year on installation of fibre in the respondent's fixed access network; the part of the fixed network that connects subscribers to their local exchange or equivalent facility.</t>
  </si>
  <si>
    <t>A118</t>
  </si>
  <si>
    <t>A-C1.2</t>
  </si>
  <si>
    <t>Investment in copper (non-fibre) access network</t>
  </si>
  <si>
    <t xml:space="preserve">Any capital expenditure during the year on the installation or upgrade of copper lines (including coaxial cable) in the respondent's fixed access network; the part of the fixed network that connects subscribers to their local exchange or equivalent facility. </t>
  </si>
  <si>
    <t>A120</t>
  </si>
  <si>
    <t>A-C1.3</t>
  </si>
  <si>
    <t xml:space="preserve">Investment in core and backhaul network </t>
  </si>
  <si>
    <t>Capital expenditure during the year on the respondent's domestic backhaul and core telecommunications networks. These networks are typically fibre.</t>
  </si>
  <si>
    <t>A121</t>
  </si>
  <si>
    <t>A-C1.4</t>
  </si>
  <si>
    <t>Investment in IT systems</t>
  </si>
  <si>
    <t>Capital expenditure during the year on IT systems for managing customers, networks, etc.</t>
  </si>
  <si>
    <t>A122</t>
  </si>
  <si>
    <t>A-C1.O</t>
  </si>
  <si>
    <t>Other telecommunications investment</t>
  </si>
  <si>
    <t>Other capital expenditure during the year on other assets (including intangible assets) used in the business of providing telecommunications services and not included above.</t>
  </si>
  <si>
    <t>Reasonableness check</t>
  </si>
  <si>
    <t>Calculates metrics where relevant data entered above. If the results don't look reasonable then it is likely there is an error in an input.</t>
  </si>
  <si>
    <t>Average business local call charge</t>
  </si>
  <si>
    <t>Average fixed-to-mobile call charge</t>
  </si>
  <si>
    <t>Average national call charge</t>
  </si>
  <si>
    <t>Average international call charge</t>
  </si>
  <si>
    <t>% of residential customers</t>
  </si>
  <si>
    <t>Average chargeable minutes per line per month</t>
  </si>
  <si>
    <t>Average data consumption per broadband customer per month (in GB)</t>
  </si>
  <si>
    <t>Average broadband revenue per month per fixed line broadband customer</t>
  </si>
  <si>
    <t>Average broadband revenue per month per fixed wireless customer</t>
  </si>
  <si>
    <t>Average broadband revenue per month per satellite customer</t>
  </si>
  <si>
    <t>Sheet B - for Mobile Network Operators (not MVNOs)</t>
  </si>
  <si>
    <t>Subscribers</t>
  </si>
  <si>
    <t>Subscribers by customer segment - Prepaid</t>
  </si>
  <si>
    <r>
      <t>A subscription is</t>
    </r>
    <r>
      <rPr>
        <sz val="14"/>
        <color rgb="FFFFFFFF"/>
        <rFont val="Calibri"/>
        <family val="2"/>
        <scheme val="minor"/>
      </rPr>
      <t xml:space="preserve"> </t>
    </r>
    <r>
      <rPr>
        <b/>
        <sz val="14"/>
        <color rgb="FFFFFFFF"/>
        <rFont val="Calibri"/>
        <family val="2"/>
        <scheme val="minor"/>
      </rPr>
      <t>prepaid</t>
    </r>
    <r>
      <rPr>
        <sz val="14"/>
        <color rgb="FFFFFFFF"/>
        <rFont val="Calibri"/>
        <family val="2"/>
        <scheme val="minor"/>
      </rPr>
      <t xml:space="preserve"> if it involves the purchase of blocks of usage in advance</t>
    </r>
  </si>
  <si>
    <t>B-S1.1</t>
  </si>
  <si>
    <t>Total prepaid mobile subscribers (30 day)</t>
  </si>
  <si>
    <t>Total number of prepay cellular mobile subscibers who were active (having outbound activity within the prior 30 days) as at year end.  The questions below capture subsets of these subscribers so do not necessarily add up to it.</t>
  </si>
  <si>
    <t>B-S1.2</t>
  </si>
  <si>
    <t>Total prepaid mobile subscribers (6 month)</t>
  </si>
  <si>
    <t>Total number of prepay cellular mobile subscibers who were active (having outbound activity within the prior six months) as at year end.  The questions below capture subsets of these subscribers so do not necessarily add up to it.</t>
  </si>
  <si>
    <t>B5</t>
  </si>
  <si>
    <t>B-S1.2.1</t>
  </si>
  <si>
    <t xml:space="preserve">Prepaid data-only plans </t>
  </si>
  <si>
    <t>Number of prepay subscribers as at year end who were subscribed to a data-only plan, which might be indicated by the type of device registered.</t>
  </si>
  <si>
    <t>B6</t>
  </si>
  <si>
    <t>B-S1.2.2</t>
  </si>
  <si>
    <t>Prepaid bundles - Voice/SMS/Data ≤500MB</t>
  </si>
  <si>
    <t>Number of prepay subscribers as at year end who were subscribed to a bundle including a least voice and SMS plan and up to 500MB of data.</t>
  </si>
  <si>
    <t>B7</t>
  </si>
  <si>
    <t>B-S1.2.3</t>
  </si>
  <si>
    <t>Prepaid bundles - Voice/SMS/Data &gt;500MB &lt; 3GB</t>
  </si>
  <si>
    <t>Number of prepay subscribers as at year end who were subscribed to a bundle including at least voice and SMS and &gt;500MB &lt; 3GB of data.</t>
  </si>
  <si>
    <t>B8</t>
  </si>
  <si>
    <t>B-S1.2.4</t>
  </si>
  <si>
    <t>Prepaid bundles - Voice/SMS/Data ≥ 3GB</t>
  </si>
  <si>
    <t xml:space="preserve">Number of prepay subscribers as at year end who were subscribed to a bundle including at least voice and SMS and ≥ 3GB of data. </t>
  </si>
  <si>
    <t>B-S1.2.5</t>
  </si>
  <si>
    <t>Casual prepaid users</t>
  </si>
  <si>
    <t>Number of prepay subscribers as at year end who were not subscribed to any plan so were paying for usage on a per-minute, per-SMS and per-MB basis.</t>
  </si>
  <si>
    <t>B9</t>
  </si>
  <si>
    <t>B-S1.3</t>
  </si>
  <si>
    <t>Prepaid bundles - combining mobile media content</t>
  </si>
  <si>
    <t xml:space="preserve">Number of prepay subscribers as at year end who were subscribed to a plan including premium media content (eg, Spotify, Lightbox, Sky or Neon). </t>
  </si>
  <si>
    <t>B4</t>
  </si>
  <si>
    <t>B-S1.4</t>
  </si>
  <si>
    <t>Prepaid data add-ons</t>
  </si>
  <si>
    <t>Number of live prepay data add-ons as at year end. Data add-ons might be able to be distinguished from data-only plans by the type of device registered.</t>
  </si>
  <si>
    <t>B13</t>
  </si>
  <si>
    <t>B-S1.5</t>
  </si>
  <si>
    <t>Prepaid frequently called number add-ons</t>
  </si>
  <si>
    <t>Number of live prepay add-ons as at year end that allowed capped/unlimited calling minutes to a telephone number/group of frequently called telephone numbers on own network or another network (eg Bestmates or NZBestmates).</t>
  </si>
  <si>
    <t>B14</t>
  </si>
  <si>
    <t>B-S1.6</t>
  </si>
  <si>
    <t>Prepay churn (12 month)</t>
  </si>
  <si>
    <t>Number of prepay subscribers who had their service terminated during the year. A change in plan shouldn't be considered a termination.</t>
  </si>
  <si>
    <t>Subscribers by customer segment - On-account Residential</t>
  </si>
  <si>
    <r>
      <t xml:space="preserve">A subscription is </t>
    </r>
    <r>
      <rPr>
        <b/>
        <sz val="14"/>
        <color rgb="FFFFFFFF"/>
        <rFont val="Calibri"/>
        <family val="2"/>
        <scheme val="minor"/>
      </rPr>
      <t>on-account</t>
    </r>
    <r>
      <rPr>
        <sz val="14"/>
        <color rgb="FFFFFFFF"/>
        <rFont val="Calibri"/>
        <family val="2"/>
        <scheme val="minor"/>
      </rPr>
      <t xml:space="preserve"> if its services are paid for after they are consumed. On-account residential refers to subscribers NOT associated with business plans, as defined by the mobile provider.</t>
    </r>
  </si>
  <si>
    <t>B15</t>
  </si>
  <si>
    <t>B-S2.1</t>
  </si>
  <si>
    <t>Total on-account residential mobile subscribers</t>
  </si>
  <si>
    <t xml:space="preserve">Total number of on-account residential (non-business) cellular mobile subscribers as at year end. If an account is able to be used then it is considered active. </t>
  </si>
  <si>
    <t>B17</t>
  </si>
  <si>
    <t>B-S2.1.1</t>
  </si>
  <si>
    <t>On-account residential data-only plans</t>
  </si>
  <si>
    <t>Number of on-account residential subscribers as at year end who were subscribed to a data-only mobile plan, which may be indicated by the type of device registered.</t>
  </si>
  <si>
    <t>B-S2.1.2</t>
  </si>
  <si>
    <t>On-account residential bundles - Voice/SMS/Data ≤1GB</t>
  </si>
  <si>
    <t>Number of on-account residential subscribers as at year end who were subscribed to a bundle including at least voice and SMS and up to 1GB of data.</t>
  </si>
  <si>
    <t>B-S2.1.3</t>
  </si>
  <si>
    <t>On-account residential  bundles - Voice/SMS/Data &gt;1GB &lt; 3GB</t>
  </si>
  <si>
    <t>Number of on-account residential subscribers as at year end who were subscribed to a bundle including at least voice and SMS and &gt;1GB &lt; 3GB of data.</t>
  </si>
  <si>
    <t>B-S2.1.4</t>
  </si>
  <si>
    <t>On-account residential  bundles - Voice/SMS/Data &gt;3GB &lt;8GB</t>
  </si>
  <si>
    <t>Number of on-account residential subscribers as at year end who were subscribed to a bundle including at least voice and SMS and &gt;3GB &lt; 8GB of data.</t>
  </si>
  <si>
    <t>B-S2.1.5</t>
  </si>
  <si>
    <t>On-account residential bundles - Voice/SMS/Data ≥ 8GB</t>
  </si>
  <si>
    <t xml:space="preserve">Number of on-account residential subscribers as at year end who were subscribed to a bundle including at least voice and SMS and ≥ 8GB of data. </t>
  </si>
  <si>
    <t>B-S2.1.O</t>
  </si>
  <si>
    <t>Other on-account residential bundles not included above</t>
  </si>
  <si>
    <t xml:space="preserve">Number of on-account residential subscribers as at year end who were subscribed to any type other type of plan including voice but not a subscriber included in one of the above categories. </t>
  </si>
  <si>
    <t>B22</t>
  </si>
  <si>
    <t>B-S2.2</t>
  </si>
  <si>
    <t>On-account residential bundle - combining mobile media content</t>
  </si>
  <si>
    <t xml:space="preserve">Number of on-account residential subscribers as at year end who were subscribed to a plan including premium media content (eg, Spotify, Lightbox, Sky or Neon). </t>
  </si>
  <si>
    <t>B16</t>
  </si>
  <si>
    <t>B-S2.3</t>
  </si>
  <si>
    <t>On-account residential data add-ons</t>
  </si>
  <si>
    <t>Number of data add-ons live as at year end that were sold to on-account residential mobile phone subscribers. Data add-ons may be distinguished from data-only plans by the type of device registered.</t>
  </si>
  <si>
    <t>B26</t>
  </si>
  <si>
    <t>B-S2.4</t>
  </si>
  <si>
    <t>On-account residential frequently called numbers add-ons</t>
  </si>
  <si>
    <t>Number of residential on-account add-ons live as at year end allowing capped/unlimited calling minutes to a telephone number/group of frequently called telephone numbers on own network or another network (eg Bestmates or NZBestmates).</t>
  </si>
  <si>
    <t>B27</t>
  </si>
  <si>
    <t>B-S2.5</t>
  </si>
  <si>
    <t>On-account residential churn (12 month)</t>
  </si>
  <si>
    <t>Number of residential on-account subscribers who had their service terminated during the year. A change in plan shouldn't be considered a termination</t>
  </si>
  <si>
    <t>Subscribers by customer segment – On-account Business</t>
  </si>
  <si>
    <r>
      <t xml:space="preserve">A subscription is </t>
    </r>
    <r>
      <rPr>
        <sz val="14"/>
        <color rgb="FFFFFFFF"/>
        <rFont val="Calibri"/>
        <family val="2"/>
        <scheme val="minor"/>
      </rPr>
      <t xml:space="preserve">on-account if its services are paid for after they are consumed. </t>
    </r>
    <r>
      <rPr>
        <b/>
        <sz val="14"/>
        <color rgb="FFFFFFFF"/>
        <rFont val="Calibri"/>
        <family val="2"/>
        <scheme val="minor"/>
      </rPr>
      <t>On-account business</t>
    </r>
    <r>
      <rPr>
        <sz val="14"/>
        <color rgb="FFFFFFFF"/>
        <rFont val="Calibri"/>
        <family val="2"/>
        <scheme val="minor"/>
      </rPr>
      <t xml:space="preserve"> refers to all connections with business plans, as defined by the mobile provider</t>
    </r>
  </si>
  <si>
    <t>B28</t>
  </si>
  <si>
    <t>B-S3.1</t>
  </si>
  <si>
    <t>Total on-account business mobile subscribers</t>
  </si>
  <si>
    <t xml:space="preserve">Total number of on-account business cellular mobile subscribers (or connections if a subscriber can have multiple connections) as at year end. If a subscriber is able to use their plan then they are considered active. </t>
  </si>
  <si>
    <t>B30</t>
  </si>
  <si>
    <t>B-S3.1.1</t>
  </si>
  <si>
    <t>On-account business data-only</t>
  </si>
  <si>
    <t>Number of on-account business subscribers as at year end who were subscribed to a data-only mobile plan, which might be indicated by the type of device registered.</t>
  </si>
  <si>
    <t>B-S3.1.2</t>
  </si>
  <si>
    <t>On-account business bundle - Voice/SMS/Data ≤1GB</t>
  </si>
  <si>
    <t>Number of on-account business subscribers as at year end who were subscribed to a bundle including at least voice and SMS plan and up to 1GB of data.</t>
  </si>
  <si>
    <t>B-S3.1.3</t>
  </si>
  <si>
    <t>On-account business bundle - Voice/SMS/Data &gt;1GB&lt; 3GB</t>
  </si>
  <si>
    <t>Number of on-account business subscribers as at year end who were subscribed to a bunlde including voice and SMS plan and &gt;1GB &lt; 3GB of data.</t>
  </si>
  <si>
    <t>B-S3.1.4</t>
  </si>
  <si>
    <t>On-account business bundle - Voice/SMS/Data &gt;3GB&lt; 8GB</t>
  </si>
  <si>
    <t>Number of on-account business subscribers as at year end who were subscribed to a bundle including at least voice and SMS and &gt;3GB &lt; 8GB of data.</t>
  </si>
  <si>
    <t>B-S3.1.5</t>
  </si>
  <si>
    <t>On-account business bundle - Voice/SMS/Data ≥ 8GB</t>
  </si>
  <si>
    <t xml:space="preserve">Number of on-account business subscribers as at year end who were subscribed to a bundle including at least voice and SMS and ≥ 8GB of data. </t>
  </si>
  <si>
    <t>B34</t>
  </si>
  <si>
    <t>B-S3.1.O</t>
  </si>
  <si>
    <t>Other on-account business bundles not included above</t>
  </si>
  <si>
    <t xml:space="preserve">Number of on-account business subscribers as at year end who were subscribed to any type other type of plan including voice but not a subscriber included in one of the above categories. </t>
  </si>
  <si>
    <t>B36</t>
  </si>
  <si>
    <t>B-S3.2</t>
  </si>
  <si>
    <t>On-account business bundle - combining mobile media content</t>
  </si>
  <si>
    <t xml:space="preserve">Number of on-account business subscribers as at year end who were subscribed to a plan including premium media content (eg, Spotify, Lightbox, Sky or Neon). Extra IP services delivered to existing premium content customers do not need to be counted. </t>
  </si>
  <si>
    <t>B29</t>
  </si>
  <si>
    <t>B-S3.3</t>
  </si>
  <si>
    <t>On-account business data add-ons</t>
  </si>
  <si>
    <t>Number of live on-account business data add-ons as at year end. Data add-ons might be able to be distinguished from data-only plans by the type of device registered.</t>
  </si>
  <si>
    <t>B40</t>
  </si>
  <si>
    <t>B-S3.4</t>
  </si>
  <si>
    <t>On-account business frequently called numbers add-ons</t>
  </si>
  <si>
    <t>Number of live business on-account add-ons allowing capped/unlimited calling minutes to a telephone number/group of frequently called telephone numbers on own network or another network (eg Bestmates or NZBestmates) as at year end.</t>
  </si>
  <si>
    <t>B41</t>
  </si>
  <si>
    <t>B-S3.5</t>
  </si>
  <si>
    <t>On-account business churn (12 months)</t>
  </si>
  <si>
    <t>Number of business on-account subscribers who had their service terminated during the year. A change in plan shouldn't be considered a termination</t>
  </si>
  <si>
    <t>Other subscriber questions - All customer segments</t>
  </si>
  <si>
    <t>B45</t>
  </si>
  <si>
    <t>B-S4</t>
  </si>
  <si>
    <t>Total active internet connections from a mobile phone</t>
  </si>
  <si>
    <t>This is the sum of the two responses below and should answer the question, how many active internet connections from a mobile phone was this respondent providing as at year end? It is more important that this total be accurate than the two components above.</t>
  </si>
  <si>
    <t>B43</t>
  </si>
  <si>
    <t>B-S4.1</t>
  </si>
  <si>
    <t>Cellular mobile phone subscribers with dedicated data-only plans (for OECD)</t>
  </si>
  <si>
    <t>Active mobile phone plans with a data component. All on-account plans with recurring subscription fees that include data are considered 'active data plans' regardless of actual use. Prepaid mobile phone plans with a data component in the plan are also considered active, regardless of use.</t>
  </si>
  <si>
    <t>B44</t>
  </si>
  <si>
    <t>B-S4.2</t>
  </si>
  <si>
    <t>Cellular mobile phone subscribers (not already counted in the prior question) that accessed the internet within 90 days prior to year end (for OECD)</t>
  </si>
  <si>
    <t>Active mobile phone subscribers without a data component (so not already counted in prior question) that have used casual data arrangements to make an internet data connection via Internet Protocol (IP) in the 90 days prior to year end. Standard SMS and MMS messaging do not count as an active internet data connection, even if they are delivered via IP.</t>
  </si>
  <si>
    <t>B46</t>
  </si>
  <si>
    <t>B-S5</t>
  </si>
  <si>
    <t>Cellular mobile data card, tablet and other non-phone devices with dedicated data-only plans</t>
  </si>
  <si>
    <t>Subscribers to dedicated data services provided over a mobile network purchased completely separately from voice services so not likely to be used on a mobile phone (eg, modem/dongle) as at year end.</t>
  </si>
  <si>
    <t>B49</t>
  </si>
  <si>
    <t>B-S7</t>
  </si>
  <si>
    <t>M2M (machine-to-machine) connections</t>
  </si>
  <si>
    <t>SIM cards or connections active in the network as at year end used exclusively for the communication between equipment, or from equipment to people. Includes payment terminals using mobile network, telealarm, telesecurity, telemedicine, telemetry, etc.</t>
  </si>
  <si>
    <t>Traffic</t>
  </si>
  <si>
    <t>Traffic by customer segment - Prepaid</t>
  </si>
  <si>
    <t>B50</t>
  </si>
  <si>
    <t>B-T1.1</t>
  </si>
  <si>
    <t xml:space="preserve">Prepaid voice minutes </t>
  </si>
  <si>
    <t>Minutes of calls made by prepay subscribers during the year as recorded for billing purposes (from all minutes included in a plan, report only those that were actually used by subscribers when the customer consumed less than the plan allowance; include the total number of minutes in the plan plus extra when the customer consumed more than the plan allowance).</t>
  </si>
  <si>
    <t>B51</t>
  </si>
  <si>
    <t>B-T1.2</t>
  </si>
  <si>
    <t xml:space="preserve">Prepaid SMS </t>
  </si>
  <si>
    <t>Number of SMS messages sent by prepay subscribers during the year as recorded for billing purposes (from all text messages included in a plan, only report those actually used by subscribers when the customer consumed less then the plan allowance; include the total number of text messages in the plan plus extra when the customer consumed more than the plan alowance).</t>
  </si>
  <si>
    <t>B52</t>
  </si>
  <si>
    <t>B-T1.3</t>
  </si>
  <si>
    <t xml:space="preserve">Prepaid TB of data traffic </t>
  </si>
  <si>
    <t>Data consumed by prepay subscribers during the year as recorded for billing purposes (from all data included in a plan, report only that actually used by subscribers when the customer consumed less than the plan allowance; include the total data plus extra when the customer consumed more than the plan allowance).</t>
  </si>
  <si>
    <t>Traffic by customer segment - On-account residential</t>
  </si>
  <si>
    <r>
      <t xml:space="preserve">A subscription is </t>
    </r>
    <r>
      <rPr>
        <b/>
        <sz val="14"/>
        <color rgb="FFFFFFFF"/>
        <rFont val="Calibri"/>
        <family val="2"/>
        <scheme val="minor"/>
      </rPr>
      <t>on-account</t>
    </r>
    <r>
      <rPr>
        <sz val="14"/>
        <color rgb="FFFFFFFF"/>
        <rFont val="Calibri"/>
        <family val="2"/>
        <scheme val="minor"/>
      </rPr>
      <t xml:space="preserve"> if its services are paid for after they are consumed. On-account residential refers to SIM cards NOT associated with business plans, as defined by the mobile provider.</t>
    </r>
  </si>
  <si>
    <t>B53</t>
  </si>
  <si>
    <t>B-T2.1</t>
  </si>
  <si>
    <t xml:space="preserve">On-account residential voice minutes </t>
  </si>
  <si>
    <t>Minutes of calls made by on-account residential subscribers during the year as recorded for billing purposes (from all minutes included in a plan, report only those that were actually used by subscribers when the customer consumed less than the plan allowance; include the total number of minutes in the plan plus extra when the customer consumed more than the plan allowance).</t>
  </si>
  <si>
    <t>B54</t>
  </si>
  <si>
    <t>B-T2.2</t>
  </si>
  <si>
    <t xml:space="preserve">On-account residential SMS </t>
  </si>
  <si>
    <t>Number of SMS messages sent by on-account residential subscribers during the year as recorded for billing purposes (from all text messages included in a plan, only report those actually used by subscribers when the customer consumed less then the plan allowance; include the total number of text messages in the plan plus extra when the customer consumed more than the plan alowance).</t>
  </si>
  <si>
    <t>B55</t>
  </si>
  <si>
    <t>B-T2.3</t>
  </si>
  <si>
    <t xml:space="preserve">On-account residential TB of data traffic </t>
  </si>
  <si>
    <t>Data consumed by on-account residential subscribers during the year as recorded for billing purposes (from all data included in a plan, report only that actually used by subscribers when the customer consumed less than the plan allowance; include the total data plus extra when the customer consumed more than the plan allowance).</t>
  </si>
  <si>
    <t>Traffic by customer segment – On-account Business</t>
  </si>
  <si>
    <r>
      <t xml:space="preserve">A subscription is </t>
    </r>
    <r>
      <rPr>
        <sz val="14"/>
        <color rgb="FFFFFFFF"/>
        <rFont val="Calibri"/>
        <family val="2"/>
        <scheme val="minor"/>
      </rPr>
      <t xml:space="preserve">on-account if its services are paid for after they are consumed. </t>
    </r>
    <r>
      <rPr>
        <b/>
        <sz val="14"/>
        <color rgb="FFFFFFFF"/>
        <rFont val="Calibri"/>
        <family val="2"/>
        <scheme val="minor"/>
      </rPr>
      <t>On-account business</t>
    </r>
    <r>
      <rPr>
        <sz val="14"/>
        <color rgb="FFFFFFFF"/>
        <rFont val="Calibri"/>
        <family val="2"/>
        <scheme val="minor"/>
      </rPr>
      <t xml:space="preserve"> refers to all SIM cards associated with business plans, as defined by the mobile provider</t>
    </r>
  </si>
  <si>
    <t>B56</t>
  </si>
  <si>
    <t>B-T3.1</t>
  </si>
  <si>
    <t xml:space="preserve">On-account business voice minutes </t>
  </si>
  <si>
    <t>Minutes of calls made by on-account business subscribers during the year as recorded for billing purposes (from all minutes included in a plan, report only those that were actually used by subscribers when the customer consumed less than the plan allowance; include the total number of minutes in the plan plus extra when the customer consumed more than the plan allowance).</t>
  </si>
  <si>
    <t>B57</t>
  </si>
  <si>
    <t>B-T3.2</t>
  </si>
  <si>
    <t xml:space="preserve">On-account business SMS </t>
  </si>
  <si>
    <t>Number of SMS messages sent by on-account business subscribers during the year as recorded for billing purposes (from all text messages included in a plan, only report those actually used by subscribers when the customer consumed less then the plan allowance; include the total number of text messages in the plan plus extra when the customer consumed more than the plan alowance).</t>
  </si>
  <si>
    <t>B58</t>
  </si>
  <si>
    <t>B-T3.3</t>
  </si>
  <si>
    <t xml:space="preserve">On-account business TB of data traffic </t>
  </si>
  <si>
    <t>Data traffic consumed by on-account business subscribers during the year as recorded for billing purposes (from all data included in a plan, report only that actually used by subscribers when the customer consumed less than the plan allowance; include the total data plus extra when the customer consumed more than the plan allowance).</t>
  </si>
  <si>
    <t>Traffic - All customer segments</t>
  </si>
  <si>
    <t>Traffic from domestic customers when roaming overseas</t>
  </si>
  <si>
    <t>B-T4.1</t>
  </si>
  <si>
    <t>Overseas roaming voice minutes</t>
  </si>
  <si>
    <t>Minutes of calls made and received by mobile subscribers (as recorded for billing purposes) when they were roaming overseas during the year.</t>
  </si>
  <si>
    <t>B-T4.2</t>
  </si>
  <si>
    <t>Overseas roaming SMS</t>
  </si>
  <si>
    <t>Number of SMS sent by mobile subscribers (as recorded for billing purposes) when they were roaming overseas during the year.</t>
  </si>
  <si>
    <t>B-T4.3</t>
  </si>
  <si>
    <t>Overseas roaming TB of data</t>
  </si>
  <si>
    <t>Data consumed by mobile subscribers (as recorded for billing purposes) when they were roaming overseas during the year.</t>
  </si>
  <si>
    <t>Traffic from overseas customers when roaming in NZ</t>
  </si>
  <si>
    <t>B-T5.1</t>
  </si>
  <si>
    <t>NZ roaming voice minutes</t>
  </si>
  <si>
    <t xml:space="preserve">Minutes of calls made and received by overseas mobile subscribers (as recorded for billing purposes) when they were roaming in New Zealand during the year. </t>
  </si>
  <si>
    <t>B-T5.2</t>
  </si>
  <si>
    <t>NZ roaming SMS</t>
  </si>
  <si>
    <t>Number of SMS sent by overseas mobile subscribers (as recorded for billing purposes) when they were roaming in New Zealand during the year during the year.</t>
  </si>
  <si>
    <t>B-T5.3</t>
  </si>
  <si>
    <t>NZ roaming TB of Data</t>
  </si>
  <si>
    <t>Data consumed by overseas mobile subscribers (as recorded for billing purposes) when they were roaming in New Zealand during the year.</t>
  </si>
  <si>
    <t>Traffic to international</t>
  </si>
  <si>
    <t>B71</t>
  </si>
  <si>
    <t>B-T6.1</t>
  </si>
  <si>
    <t>Minutes mobile-to-international</t>
  </si>
  <si>
    <t>Minutes of calls made by domestic mobile subscribers to international networks (fixed or mobile) during the year as recorded for billing purposes.</t>
  </si>
  <si>
    <t>B73</t>
  </si>
  <si>
    <t>B-T6.2</t>
  </si>
  <si>
    <t>SMS mobile-to-international</t>
  </si>
  <si>
    <t>Number of SMS sent by mobile subscribers to international networks (as recorded for billing purposes) during the year.</t>
  </si>
  <si>
    <t>National traffic</t>
  </si>
  <si>
    <t>B77</t>
  </si>
  <si>
    <t>B-T7.1</t>
  </si>
  <si>
    <t>Voice minutes on-net</t>
  </si>
  <si>
    <t>Minutes of calls made by mobile subscribers that were both originated and terminated on the respondent’s mobile network during the year, as recorded for billing purposes.</t>
  </si>
  <si>
    <t>B78</t>
  </si>
  <si>
    <t>B-T7.2</t>
  </si>
  <si>
    <t xml:space="preserve">Voice minutes off-net </t>
  </si>
  <si>
    <t>Minutes of calls made by mobile subscribers that were originated on the respondent’s mobile network and terminated on another mobile network during the year, as recorded for billing purposes.</t>
  </si>
  <si>
    <t>B80</t>
  </si>
  <si>
    <t>B-T8</t>
  </si>
  <si>
    <t>Minutes mobile-to-fixed</t>
  </si>
  <si>
    <t>Minutes of calls made by mobile subscribers that were originated on the respondent’s mobile network and terminated on own fixed network or other fixed network (geographic numbers) during the year, as recording for billing purposes.</t>
  </si>
  <si>
    <t>B82</t>
  </si>
  <si>
    <t>B-T9</t>
  </si>
  <si>
    <t>Minutes mobile-to-other</t>
  </si>
  <si>
    <t>Minutes of calls made by mobile subscribers not included in the above three questions including calls to special and toll-free numbers (e.g. 0800 numbers) during the year as recorded for billing purposes.</t>
  </si>
  <si>
    <t>B83</t>
  </si>
  <si>
    <t>B-T10</t>
  </si>
  <si>
    <t xml:space="preserve">National roaming minutes </t>
  </si>
  <si>
    <t>Minutes of calls from customers of other domestic networks roaming on the respondent's home network (inbound and outbound) during the year as recorded for billing purposes.</t>
  </si>
  <si>
    <t>B84</t>
  </si>
  <si>
    <t>B-T11</t>
  </si>
  <si>
    <t xml:space="preserve">National roaming text messages </t>
  </si>
  <si>
    <t>Number of SMS messages from customers of other domestic networks roaming on the respondent's home network (inbound and outbound) during the year as recorded for billing purposes.</t>
  </si>
  <si>
    <t>B85</t>
  </si>
  <si>
    <t>B-T12</t>
  </si>
  <si>
    <t>National roaming data traffic (TB)</t>
  </si>
  <si>
    <t>Data consumed by customers of other domestic networks roaming on the respondent's home network (inbound and outbound) during the year as recorded for billing purposes.</t>
  </si>
  <si>
    <t>B89</t>
  </si>
  <si>
    <t>B-T13</t>
  </si>
  <si>
    <t>Use of M2M SIM cards (TB)</t>
  </si>
  <si>
    <t>Data consumed by SIM Cards exclusively used for the communication between machines, or from machines to people during the year. Includes payment terminals using mobile network, smart meters, telealarm, telesecurity, telemedicine, telemetry, etc as recorded for billing purposes.</t>
  </si>
  <si>
    <t>Revenue</t>
  </si>
  <si>
    <t>B175</t>
  </si>
  <si>
    <t>B-R1</t>
  </si>
  <si>
    <t>Total retail revenue from all mobile communications services</t>
  </si>
  <si>
    <t>Total retail revenue earned during the year from all mobile telecommunications services supplied by mobile technologies, including revenue from equipment sold to allow access to those services. This figure should be reconcilable to the respondent’s annual accounts.</t>
  </si>
  <si>
    <t>Revenue by customer segment (excluding GST) - Prepaid</t>
  </si>
  <si>
    <t>B-R2.1</t>
  </si>
  <si>
    <t>Total prepaid mobile revenue</t>
  </si>
  <si>
    <t>Total revuenue for the year from prepaid subscribers</t>
  </si>
  <si>
    <t>B110</t>
  </si>
  <si>
    <t>B-R2.1.1</t>
  </si>
  <si>
    <t>Prepaid bundle - Voice/SMS/Data ≤500MB</t>
  </si>
  <si>
    <t>Revenue for the year from prepay bundles including any type of voice and SMS plan plus up to 500MB of data.</t>
  </si>
  <si>
    <t>B111</t>
  </si>
  <si>
    <t>B-R2.1.2</t>
  </si>
  <si>
    <t>Prepaid bundle - Voice/SMS/Data &gt;500MB &lt; 3GB</t>
  </si>
  <si>
    <t>Revenue for the year from prepay bundles including any type of voice and SMS plan plus &gt;500MB &lt; 3GB of data.</t>
  </si>
  <si>
    <t>B112</t>
  </si>
  <si>
    <t>B-R2.1.3</t>
  </si>
  <si>
    <t>Prepaid bundle - Voice/SMS/Data ≥ 3GB</t>
  </si>
  <si>
    <t>Revenue for the year from bundles including any type of voice and SMS plan plus ≥ 3GB of data.</t>
  </si>
  <si>
    <t>B113</t>
  </si>
  <si>
    <t>B-R2.1.4</t>
  </si>
  <si>
    <t>Prepaid voice</t>
  </si>
  <si>
    <t>Revenue for the year from prepay mobile voice services not sold as part of a bundle, (e.g. per-minute voice charges and voice bucket add-ons EXCLUDING frequently called number add-ons). Includes casual usage.</t>
  </si>
  <si>
    <t>B114</t>
  </si>
  <si>
    <t>B-R2.1.5</t>
  </si>
  <si>
    <t>Prepaid SMS</t>
  </si>
  <si>
    <t>Revenue for the year from prepay SMS services not sold as part of a bundle. Includes casual usage.</t>
  </si>
  <si>
    <t>B115</t>
  </si>
  <si>
    <t>B-R2.1.6</t>
  </si>
  <si>
    <t>Prepaid data-only</t>
  </si>
  <si>
    <t>Revenue for the year from prepay data not sold as part of a bundle. Includes casual usage and data add-ons.</t>
  </si>
  <si>
    <t>B118</t>
  </si>
  <si>
    <t>B-R2.1.7</t>
  </si>
  <si>
    <t>Prepaid frequently called numbers add-on</t>
  </si>
  <si>
    <t>Revenue for the year from prepay add-ons allowing capped/unlimited calling minutes to a telephone number/group of frequently called telephone numbers on own network or another network (eg Bestmates or NZBestmates).</t>
  </si>
  <si>
    <t>B119</t>
  </si>
  <si>
    <t>B-R2.1.O</t>
  </si>
  <si>
    <t>Other prepaid revenue</t>
  </si>
  <si>
    <t>Other prepay revenue for the year not included in any of the prior prepay revenue questions.</t>
  </si>
  <si>
    <t>Revenue by customer segment (excluding GST) - On-account residential</t>
  </si>
  <si>
    <t>B-R3.1</t>
  </si>
  <si>
    <t>Total on-account residential mobile revenue</t>
  </si>
  <si>
    <t>Total revuenue for the year from on-account residential subscribers</t>
  </si>
  <si>
    <t>B-R3.1.1</t>
  </si>
  <si>
    <t>On-account residential bundle - Voice/SMS/Data ≤1GB</t>
  </si>
  <si>
    <t>Revenue for the year from on-account residential bundles including at least voice and SMS plus up to 1GB of data.</t>
  </si>
  <si>
    <t>B-R3.1.2</t>
  </si>
  <si>
    <t>On-account residential bundle - Voice/SMS/Data &gt;1GB &lt; 3GB</t>
  </si>
  <si>
    <t>Revenue for the year from on-account residential bundles including at least voice and SMS plus &gt;1GB &lt; 3GB of data.</t>
  </si>
  <si>
    <t>B-R3.1.3</t>
  </si>
  <si>
    <t>On-account residential bundle - Voice/SMS/Data &gt;3GB &lt; 8GB</t>
  </si>
  <si>
    <t>Revenue for the year from on-account residential bundles including at least voice and SMS plan plus &gt;3GB &lt; 8GB of data.</t>
  </si>
  <si>
    <t>B-R3.1.4</t>
  </si>
  <si>
    <t>On-account residential bundle - Voice/SMS/Data ≥ 8GB</t>
  </si>
  <si>
    <t>Revenue for the year from on-account residential bundles including at least voice and SMS plan plus ≥ 8GB of data.</t>
  </si>
  <si>
    <t>B124</t>
  </si>
  <si>
    <t>B-R3.1.5</t>
  </si>
  <si>
    <t>On-account residential voice</t>
  </si>
  <si>
    <t>Revenue for the year from on-account residential mobile voice services not sold as part of a bundle (e.g. per-minute voice charges and voice bucket add-ons EXCLUDING frequently called number add-ons). Includes casual usage.</t>
  </si>
  <si>
    <t>B125</t>
  </si>
  <si>
    <t>B-R3.1.6</t>
  </si>
  <si>
    <t>On-account residential SMS</t>
  </si>
  <si>
    <t>Revenue for the year from on-account residental SMS services not sold as part of a bundle. Includes casual usage.</t>
  </si>
  <si>
    <t>B126</t>
  </si>
  <si>
    <t>B-R3.1.7</t>
  </si>
  <si>
    <t>On-account residential data-only</t>
  </si>
  <si>
    <t>Revenue for the year from on-account residential data not sold as part of a bundle. Includes casual usage and data add-ons.</t>
  </si>
  <si>
    <t>B129</t>
  </si>
  <si>
    <t>B-R3.1.8</t>
  </si>
  <si>
    <t>On-account residential frequently called numbers add-on</t>
  </si>
  <si>
    <t>Revenue for the year from on-account residential add-ons allowing capped/unlimited calling minutes to a telephone number/group of frequently called telephone numbers on own network or another network (e.g. Bestmates or NZBestmates).</t>
  </si>
  <si>
    <t>B130</t>
  </si>
  <si>
    <t>B-R3.1.9</t>
  </si>
  <si>
    <t>On-account residential handsets</t>
  </si>
  <si>
    <t>Revenue for the year from handset sales that can be allocated to on-account residential customers.</t>
  </si>
  <si>
    <t>B131</t>
  </si>
  <si>
    <t>B-R3.1.O</t>
  </si>
  <si>
    <t>Other on-account residential revenue</t>
  </si>
  <si>
    <t>Other on-account residential revenue for the year not included in any of the prior on-account residential revenue questions.</t>
  </si>
  <si>
    <t>Revenue by customer segment (excluding GST) – On-account Business</t>
  </si>
  <si>
    <t>B-R4.1</t>
  </si>
  <si>
    <t>Total on-account business mobile revenue</t>
  </si>
  <si>
    <t>Total revuenue for the year from on-account business subscribers</t>
  </si>
  <si>
    <t>B-R4.1.1</t>
  </si>
  <si>
    <t>Revenue for the year from on-account business bundles including at least voice and SMS plus up to 1GB of data.</t>
  </si>
  <si>
    <t>B-R4.1.2</t>
  </si>
  <si>
    <t>On-account business bundle - Voice/SMS/Data &gt;1GB &lt; 3GB</t>
  </si>
  <si>
    <t>Revenue for the year from on-account business bundles including at least voice and SMS plus &gt;1GB &lt; 3GB of data.</t>
  </si>
  <si>
    <t>B-R4.1.3</t>
  </si>
  <si>
    <t>On-account business bundle - Voice/SMS/Data &gt;3GB &lt; 8GB</t>
  </si>
  <si>
    <t>Revenue for the year from on-account business bundles including at least voice and SMS plan plus &gt;3GB &lt; 8GB of data.</t>
  </si>
  <si>
    <t>B-R4.1.4</t>
  </si>
  <si>
    <t>Revenue for the year from on-account business bundles including at least voice and SMS plus ≥ 8GB of data.</t>
  </si>
  <si>
    <t>B136</t>
  </si>
  <si>
    <t>B-R4.1.5</t>
  </si>
  <si>
    <t>On-account business voice</t>
  </si>
  <si>
    <t>Revenue for the year from on-account business voice services not sold as part of a bundle (e.g. per-minute voice charges and voice bucket add-ons EXCLUDING frequently called number add-ons). Includes casual usage.</t>
  </si>
  <si>
    <t>B137</t>
  </si>
  <si>
    <t>B-R4.1.6</t>
  </si>
  <si>
    <t>On-account business SMS</t>
  </si>
  <si>
    <t>Revenue for the year from on-account business SMS services not sold as part of a bundle. Includes casual usage.</t>
  </si>
  <si>
    <t>B138</t>
  </si>
  <si>
    <t>B-R4.1.7</t>
  </si>
  <si>
    <t>Revenue for the year from on-account business data not sold as part of a bundle. Includes casual usage and data add-ons.</t>
  </si>
  <si>
    <t>B141</t>
  </si>
  <si>
    <t>B-R4.1.8</t>
  </si>
  <si>
    <t>On-account business frequently called numbers add-on</t>
  </si>
  <si>
    <t>Revenue for the year from on-account business add-ons allowing capped/unlimited calling minutes to a telephone number/group of frequently called telephone numbers on own network or another network (e.g. Bestmates or NZBestmates) in the year to 30 June 2017.</t>
  </si>
  <si>
    <t>B142</t>
  </si>
  <si>
    <t>B-R4.1.9</t>
  </si>
  <si>
    <t>On-account business handsets</t>
  </si>
  <si>
    <t>Revenue for the year from handset sales that can be allocated to on-account business customers.</t>
  </si>
  <si>
    <t>B143</t>
  </si>
  <si>
    <t>B-R4.1.O</t>
  </si>
  <si>
    <t>Other on-account business revenue</t>
  </si>
  <si>
    <t>Other on-account business revenue for the year not included in any of the prior on-account business revenue questions.</t>
  </si>
  <si>
    <t>Other retail revenue (excluding GST) - All customer segments</t>
  </si>
  <si>
    <t>B169</t>
  </si>
  <si>
    <t>B-R5</t>
  </si>
  <si>
    <t>M2M</t>
  </si>
  <si>
    <t>Revenue from the provision of machine-to-machine data communications during the year.</t>
  </si>
  <si>
    <t>B171</t>
  </si>
  <si>
    <t>B-R7</t>
  </si>
  <si>
    <t>From domestic customers when roaming overseas</t>
  </si>
  <si>
    <t>Revenue from domestic customers roaming in overseas countries except Australia during the year.</t>
  </si>
  <si>
    <t>B173</t>
  </si>
  <si>
    <t>B-R8</t>
  </si>
  <si>
    <t>Handsets</t>
  </si>
  <si>
    <t>Revenue from stand-alone handset sales, as determined for Telecommunications Development Levy (TDL) calculations, during the year. This means revenue from handsets bundled with on-account plans is excluded.</t>
  </si>
  <si>
    <t>B174</t>
  </si>
  <si>
    <t>B-RO</t>
  </si>
  <si>
    <t xml:space="preserve">Other retail mobile services </t>
  </si>
  <si>
    <t>Revenue from any other retail mobile services (which includes all voice, data and value-added services supplied by way of cellular mobile technologies and revenue from equipment, other than handsets, sold to allow access to those services) earned by the respondent from domestic mobile subscribers and not accounted for in any of the questions above, during the year.</t>
  </si>
  <si>
    <t>Other wholesale revenue (excluding GST) - All customer segments</t>
  </si>
  <si>
    <t>B188</t>
  </si>
  <si>
    <t>B-R9.1</t>
  </si>
  <si>
    <t>Total wholesale revenue</t>
  </si>
  <si>
    <t>Total wholesale revenue earned during the year. This figure should be reconcilable to the respondents’ annual accounts.</t>
  </si>
  <si>
    <t>B-R9.1.1</t>
  </si>
  <si>
    <t>Revenue from subscribers of overseas networks roaming in NZ</t>
  </si>
  <si>
    <t>Revenue for the year from the provision of roaming services to mobile subscribers of all other countries.</t>
  </si>
  <si>
    <t>B182</t>
  </si>
  <si>
    <t>B-R9.1.2</t>
  </si>
  <si>
    <t xml:space="preserve">National Roaming </t>
  </si>
  <si>
    <t>Revenue for the year from the provision of national roaming services to customers of other domestic networks.</t>
  </si>
  <si>
    <t>B184</t>
  </si>
  <si>
    <t>B-R9.1.3</t>
  </si>
  <si>
    <t>Resale of mobile services</t>
  </si>
  <si>
    <t>Revenue from the resale of mobile services (excluding roaming services) to telecommunications retailers during the year.</t>
  </si>
  <si>
    <t>B185</t>
  </si>
  <si>
    <t>B-R9.1.4</t>
  </si>
  <si>
    <t>Interconnection revenue</t>
  </si>
  <si>
    <t>Revenue from termination charges for terminating calls and messages on respondent's mobile network during the year.</t>
  </si>
  <si>
    <t>B186</t>
  </si>
  <si>
    <t>B-R9.1.O</t>
  </si>
  <si>
    <t>Other wholesale revenue</t>
  </si>
  <si>
    <t>Any other wholesale revenue for the year for the provision of mobile services and not already reported in the questions above.</t>
  </si>
  <si>
    <t>Investment</t>
  </si>
  <si>
    <t>B190</t>
  </si>
  <si>
    <t>B-C1</t>
  </si>
  <si>
    <t>Investment in mobile access network</t>
  </si>
  <si>
    <t>Capital expenditure for the year on the part of the mobile network that connects subscribers to the closest aggregation point. This will include expenditure on cell sites. Any other capital expenditure to be included in sheet A.</t>
  </si>
  <si>
    <t>Average data consumption per month in MB</t>
  </si>
  <si>
    <t>Average prepay voice usage</t>
  </si>
  <si>
    <t>Business ARPU</t>
  </si>
  <si>
    <t>Sheet C - For Mobile Virtual Network Operators and Mobile Resellers (Not for Operators completing Sheet B)</t>
  </si>
  <si>
    <t>Retail mobile subscribers</t>
  </si>
  <si>
    <t>C1</t>
  </si>
  <si>
    <t>C-S1</t>
  </si>
  <si>
    <t>Cellular mobile on-account subscribers</t>
  </si>
  <si>
    <t>Total number of on-account cellular mobile subscribers as at year end. If a subscriber is able to use their plan then they are considered active. A subscription is regarded as on-account if its services are paid for after they are consumed.</t>
  </si>
  <si>
    <t>C2</t>
  </si>
  <si>
    <t>C-S2</t>
  </si>
  <si>
    <t>Cellular mobile telephone prepay subscribers</t>
  </si>
  <si>
    <t>Total number of prepay cellular mobile subscibers who were active (having outbound activity within the prior six months) as at year end. A subscription is regarded as prepaid if it involves the purchase of blocks of usage in advance</t>
  </si>
  <si>
    <t>Negligible</t>
  </si>
  <si>
    <t>Retail mobile traffic</t>
  </si>
  <si>
    <t>C3</t>
  </si>
  <si>
    <t>C-T1</t>
  </si>
  <si>
    <t>Total New Zealand mobile call minutes</t>
  </si>
  <si>
    <t>Total chargeable minutes (billed minutes when charged per minute and billed minutes forgone when charged by subscription) of retail mobile calls originating on a New Zealand mobile cellular network during the year.</t>
  </si>
  <si>
    <t>C5</t>
  </si>
  <si>
    <t>C-T2</t>
  </si>
  <si>
    <t>Total number of text messages</t>
  </si>
  <si>
    <t>Total number of outgoing retail SMS messages provided that originated on a mobile cellular network during the year.</t>
  </si>
  <si>
    <t>C6</t>
  </si>
  <si>
    <t>C-T3</t>
  </si>
  <si>
    <t>Total data traffic (in TB)</t>
  </si>
  <si>
    <t>Total amount of data used by respondent's retail customers for retail mobile data services during the year.</t>
  </si>
  <si>
    <t>Mobile revenue</t>
  </si>
  <si>
    <t>C13</t>
  </si>
  <si>
    <t>C-R1</t>
  </si>
  <si>
    <t>Total revenue from all mobile telecommunications services</t>
  </si>
  <si>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t>
  </si>
  <si>
    <t>C7</t>
  </si>
  <si>
    <t>C-R1.1</t>
  </si>
  <si>
    <t>Mobile subscription revenue</t>
  </si>
  <si>
    <t>Gross retail revenue (excluding GST) from fixed monthly mobile subscription charges not charged for a particular mobile service earned during the year.</t>
  </si>
  <si>
    <t>C8</t>
  </si>
  <si>
    <t>C-R1.2</t>
  </si>
  <si>
    <t>Mobile call revenue</t>
  </si>
  <si>
    <t xml:space="preserve">Gross retail revenue (excluding GST) from all chargeable cellular mobile calls from subscribers originating on a New Zealand mobile cellular network during the year (whether charged per minute or by subscription when it is for a particular call type). </t>
  </si>
  <si>
    <t>C9</t>
  </si>
  <si>
    <t>C-R1.3</t>
  </si>
  <si>
    <t>Text message revenue</t>
  </si>
  <si>
    <t>Gross retail revenue from providing outgoing SMS messages during the year.</t>
  </si>
  <si>
    <t>C10</t>
  </si>
  <si>
    <t>C-R1.4</t>
  </si>
  <si>
    <t>Mobile cellular data service revenue</t>
  </si>
  <si>
    <t>Gross retail revenue (excluding GST) from provision of all data services (including mobile broadband but excluding SMS) on mobile cellular networks during the year.</t>
  </si>
  <si>
    <t>C12</t>
  </si>
  <si>
    <t>C-R1.5</t>
  </si>
  <si>
    <t>Wholesale mobile telecommunications services revenue</t>
  </si>
  <si>
    <t>Any revenue from the provision of wholesale mobile services such as sale of mobile services to other providers, earned during the year.</t>
  </si>
  <si>
    <t>C11</t>
  </si>
  <si>
    <t>C-R1.O</t>
  </si>
  <si>
    <t>Other retail mobile telecommunications services revenue</t>
  </si>
  <si>
    <t>Any other telecommunications retail mobile services revenue, including roaming revenue earned during the year by the respondent and not accounted for above.</t>
  </si>
  <si>
    <t>C14</t>
  </si>
  <si>
    <t>C-E</t>
  </si>
  <si>
    <t>Total staff or equivalent employed in mobile telecommunications services (if total not already included in total disclosed in Sheet A)</t>
  </si>
  <si>
    <t>Number of full time staff equivalents employed in the supply of mobile telecommunications services to New Zealand customers (with part time staff and directly employed contractors expressed as full time equivalents) as at the end of the year.</t>
  </si>
  <si>
    <t>C15</t>
  </si>
  <si>
    <t>C-C1</t>
  </si>
  <si>
    <t>Total investment in telecommunications (if not already included in total disclosed in Sheet A or Sheet D)</t>
  </si>
  <si>
    <t>Total capital expenditure for the year (excluding GST) on assets (including intangible assets) used for providing mobile telecommunications services and not already disclosed in sheet A or sheet D.</t>
  </si>
  <si>
    <t>Calculates average charges where relevant data entered above. If the results don't look reasonable then it is likely there is an error in an input.</t>
  </si>
  <si>
    <t>Average mobile call charge</t>
  </si>
  <si>
    <t>Average text message charge</t>
  </si>
  <si>
    <t>Average data consumption per month in GB</t>
  </si>
  <si>
    <t>Sheet D - For providers of wholesale services only and/or predominantly data services (Not for operators completing Sheet A or data belonging in Sheet B or C)</t>
  </si>
  <si>
    <t>Retail fixed network connections</t>
  </si>
  <si>
    <t>D9</t>
  </si>
  <si>
    <t>D-S1</t>
  </si>
  <si>
    <t>Total retail fixed line connections</t>
  </si>
  <si>
    <t>D-S1.1</t>
  </si>
  <si>
    <t>D4</t>
  </si>
  <si>
    <t>D-S1.2</t>
  </si>
  <si>
    <t>Fibre broadband connections</t>
  </si>
  <si>
    <t>Number of retail broadband connections as at end of year served by fibre-to-the-premise, including connections where the end-users are served by a very short copper loop running no further than the entry point to the building.</t>
  </si>
  <si>
    <t>D8</t>
  </si>
  <si>
    <t>D-S1.3</t>
  </si>
  <si>
    <t>DSL broadband connections</t>
  </si>
  <si>
    <t>Number of broadband retail connections as at end of year served by DSL technology.</t>
  </si>
  <si>
    <t>D-S1.O</t>
  </si>
  <si>
    <t>Other broadband connections</t>
  </si>
  <si>
    <t xml:space="preserve">Any other fixed-line broadband connections not captured by the questions above. </t>
  </si>
  <si>
    <t>D10</t>
  </si>
  <si>
    <t>D-S2</t>
  </si>
  <si>
    <t>Fixed wireless broadband connections</t>
  </si>
  <si>
    <t>Number of broadband retail connections as at end of year served by a high-speed fixed wireless service.</t>
  </si>
  <si>
    <t>D11</t>
  </si>
  <si>
    <t>D-S3</t>
  </si>
  <si>
    <t>Satellite broadband internet connections</t>
  </si>
  <si>
    <t xml:space="preserve">Number of broadband retail connections as at end of year served by satellite. </t>
  </si>
  <si>
    <t>Included with Sheet A</t>
  </si>
  <si>
    <t>Wholesale broadband and other data connections</t>
  </si>
  <si>
    <t>D25</t>
  </si>
  <si>
    <t>D-S4</t>
  </si>
  <si>
    <t>Total wholesale fixed line connections</t>
  </si>
  <si>
    <t xml:space="preserve">Total number of active fixed access lines of all types wholesaled by respondent, as at end of year. </t>
  </si>
  <si>
    <t>D-S4.1</t>
  </si>
  <si>
    <t>Wholesale business lines providing data (non-broadband) services</t>
  </si>
  <si>
    <t xml:space="preserve">Number of wholesale business data connections as at end of year providing IP voice, managed IP services or other digital data services not classified as broadband connections. </t>
  </si>
  <si>
    <t>D19</t>
  </si>
  <si>
    <t>D-S4.2</t>
  </si>
  <si>
    <t>Wholesale dark fibre connections</t>
  </si>
  <si>
    <t>Number of wholesale dark fibre connections as at end of year, allowing fibre-to-the-premise or fibre-to-the-kerb connections where the end-users are served directly by fibre or a very short copper loop running no further than the kerb.</t>
  </si>
  <si>
    <t>D20</t>
  </si>
  <si>
    <t>D-S4.3</t>
  </si>
  <si>
    <t>Wholesale business fibre-to-the-premises broadband connections</t>
  </si>
  <si>
    <t>Number of wholesale broadband connections as at end of year served by fibre-to-the-premise connections including where the end-users are served by a very short copper loop running no further than the the entry point to the building.</t>
  </si>
  <si>
    <t>D24</t>
  </si>
  <si>
    <t>D-S4.4</t>
  </si>
  <si>
    <t>Wholesale non-fibre (DSL) broadband connections</t>
  </si>
  <si>
    <t xml:space="preserve">Number of broadband wholesale connections as at end of year provided over copper lines so generally served by DSL technology. </t>
  </si>
  <si>
    <t>D28</t>
  </si>
  <si>
    <t>D-S4.5</t>
  </si>
  <si>
    <t>Wholesale fixed wireless and satellite broadband internet connections</t>
  </si>
  <si>
    <t>Number of broadband wholesale connections served using high-speed fixed wireless technology or satelite</t>
  </si>
  <si>
    <t>D-S4.O</t>
  </si>
  <si>
    <t>Other wholesale broadband connections</t>
  </si>
  <si>
    <t>Any other wholesale fixed-line connections not captured in the questions above</t>
  </si>
  <si>
    <t>Data consumption</t>
  </si>
  <si>
    <t>D14</t>
  </si>
  <si>
    <t>D-T1</t>
  </si>
  <si>
    <t>Total retail fixed network broadband data traffic (in TB)</t>
  </si>
  <si>
    <t xml:space="preserve">Total amount of data used by respondent's retail broadband customers during the year. </t>
  </si>
  <si>
    <t>Retail revenue</t>
  </si>
  <si>
    <t>D45</t>
  </si>
  <si>
    <t>D-R1</t>
  </si>
  <si>
    <t>Total retail revenue from all telecommunications services</t>
  </si>
  <si>
    <t>Total gross revenue (excluding GST) from all fixed network telecommunications retail services provided during the year, including revenue from all voice, data, value-added services supplied by way of fixed line and fixed wireless technologies and revenue from equipment sold to allow access to those services. This figure should be the sum of the questions below.</t>
  </si>
  <si>
    <t>D29</t>
  </si>
  <si>
    <t>D-R1.1</t>
  </si>
  <si>
    <t>Traditional telephony revenue</t>
  </si>
  <si>
    <t xml:space="preserve">Gross retail revenue (excluding GST) from the provision of analogue voice services and associated traditional telephony services. </t>
  </si>
  <si>
    <t>D30</t>
  </si>
  <si>
    <t>D-R1.2</t>
  </si>
  <si>
    <t>DSL broadband revenue</t>
  </si>
  <si>
    <t>Gross retail revenue (excluding GST) from provision of broadband services via a copper (non-fibre) connection during the year, generally using DSL technology.</t>
  </si>
  <si>
    <t>D31</t>
  </si>
  <si>
    <t>D-R1.3</t>
  </si>
  <si>
    <t>Broadband revenue from fibre-to-the-premise connections</t>
  </si>
  <si>
    <t>Gross retail revenue (excluding GST) from provision of broadband services via a fibre-to-the-premise or fibre-to-the-kerb connection during the year.</t>
  </si>
  <si>
    <t>D38</t>
  </si>
  <si>
    <t>D-R1.4</t>
  </si>
  <si>
    <t>Gross retail revenue (excluding GST) from provision of broadband services via fixed wireless technology.</t>
  </si>
  <si>
    <t>D39</t>
  </si>
  <si>
    <t>D-R1.5</t>
  </si>
  <si>
    <t>D41</t>
  </si>
  <si>
    <t>D-R1.6</t>
  </si>
  <si>
    <t>Business IP voice services revenue</t>
  </si>
  <si>
    <t>Gross retail revenue (excluding GST) earned during the year from the provision of IP voice services to businesses where this is charged for as a separate service.</t>
  </si>
  <si>
    <t>D42</t>
  </si>
  <si>
    <t>D-R1.7</t>
  </si>
  <si>
    <t>Business data services revenue</t>
  </si>
  <si>
    <t>Total gross retail revenue (excluding GST) earned during the year from managed IP services and traditional data services such as leased circuits, frame relay services and other digital data services (not classified as broadband) delivered over fibre and copper connections.</t>
  </si>
  <si>
    <t>D44</t>
  </si>
  <si>
    <t>D-R1.O</t>
  </si>
  <si>
    <t>Other retail telecommunications services revenues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</si>
  <si>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responses above.</t>
  </si>
  <si>
    <t>Wholesale revenue</t>
  </si>
  <si>
    <t>D58</t>
  </si>
  <si>
    <t>D-R2</t>
  </si>
  <si>
    <t>Total wholesale revenues</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</si>
  <si>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responses below.</t>
  </si>
  <si>
    <t>D-R2.1</t>
  </si>
  <si>
    <t>D49</t>
  </si>
  <si>
    <t>D-R2.2</t>
  </si>
  <si>
    <t>D50</t>
  </si>
  <si>
    <t>D-R2.3</t>
  </si>
  <si>
    <t xml:space="preserve">Wholesale dark fibre services </t>
  </si>
  <si>
    <t>Gross wholesale revenue (excluding GST) earned during the year from the provision of dark fibre services allowed by fibre-to-the-premise or fibre-to-the-kerb connections where the end-users are served directly by fibre or a very short copper loop running no further than the kerb.</t>
  </si>
  <si>
    <t>D51</t>
  </si>
  <si>
    <t>D-R2.4</t>
  </si>
  <si>
    <t>Wholesale IP voice services revenue</t>
  </si>
  <si>
    <t>Gross wholesale revenue (excluding GST) earned during the year from the provision of IP voice services to another provider, where this is charged for as a separate service.</t>
  </si>
  <si>
    <t>D52</t>
  </si>
  <si>
    <t>D-R2.5</t>
  </si>
  <si>
    <t>Wholesale business data services revenue</t>
  </si>
  <si>
    <r>
      <t xml:space="preserve">Total gross wholesale revenue (excluding GST) earned during the year from the provision to another provider of managed IP services and traditional data services such as leased circuits, frame relay services and other digital data services </t>
    </r>
    <r>
      <rPr>
        <b/>
        <sz val="12"/>
        <color indexed="12"/>
        <rFont val="Calibri"/>
        <family val="2"/>
        <scheme val="minor"/>
      </rPr>
      <t>not</t>
    </r>
    <r>
      <rPr>
        <i/>
        <sz val="12"/>
        <color indexed="12"/>
        <rFont val="Calibri"/>
        <family val="2"/>
        <scheme val="minor"/>
      </rPr>
      <t xml:space="preserve"> </t>
    </r>
    <r>
      <rPr>
        <sz val="12"/>
        <color indexed="12"/>
        <rFont val="Calibri"/>
        <family val="2"/>
        <scheme val="minor"/>
      </rPr>
      <t>classed as broadband services.</t>
    </r>
  </si>
  <si>
    <t>D53</t>
  </si>
  <si>
    <t>D-R2.6</t>
  </si>
  <si>
    <t>Wholesale revenue from voice and telephony services</t>
  </si>
  <si>
    <t>Gross wholesale revenue (excluding GST) earned during the year from provision to another provider of voice lines, analogue voice calling and other related telephony services.</t>
  </si>
  <si>
    <t>D54</t>
  </si>
  <si>
    <t>D-R2.7</t>
  </si>
  <si>
    <t>Wholesale broadband revenue from fibre-to-the-premise/fibre-to-the-kerb connections</t>
  </si>
  <si>
    <t>Gross wholesale revenue (excluding GST) from provision of broadband services via a fibre-to-the-premise or fibre-to-the-kerb connection during the year.</t>
  </si>
  <si>
    <t>D55</t>
  </si>
  <si>
    <t>D-R2.8</t>
  </si>
  <si>
    <t>Wholesale DSL broadband revenue</t>
  </si>
  <si>
    <t>Gross wholesale revenue (excluding GST) from provision of broadband services via a copper (non-fibre) connection during the year, generally using DSL technology.</t>
  </si>
  <si>
    <t>D56</t>
  </si>
  <si>
    <t>D-R2.9</t>
  </si>
  <si>
    <t>Wholesale fixed wireless and satellite broadband revenue</t>
  </si>
  <si>
    <t>Gross wholesale revenue (excluding GST) from provision of broadband services using high-speed fixed wireless technology and satellite.</t>
  </si>
  <si>
    <t>D57</t>
  </si>
  <si>
    <t>D-R2.O</t>
  </si>
  <si>
    <t>Other wholesale telecommunications services revenues</t>
  </si>
  <si>
    <t>D59</t>
  </si>
  <si>
    <t>D-E</t>
  </si>
  <si>
    <t>Number of full time staff equivalents employed in the supply of commercial telecommunications services to New Zealand customers (with part time staff and directly employed contractors expressed as full time equivalents) as at the end of the year.</t>
  </si>
  <si>
    <t>D66</t>
  </si>
  <si>
    <t>D-C1</t>
  </si>
  <si>
    <t>Total investment in telecommunications (fixed, cellular mobile and other wireless)</t>
  </si>
  <si>
    <t>Total capital expenditure for the year (excluding GST) on assets (including intangible assets) used for providing telecommunications services.</t>
  </si>
  <si>
    <t>D60</t>
  </si>
  <si>
    <t>D-C1.1</t>
  </si>
  <si>
    <t>Capital expenditure during the year related to fibre access in the respondent's fixed access network; the part of the fixed network that connects subscribers to their local exchange or equivalent facility.</t>
  </si>
  <si>
    <t>D61</t>
  </si>
  <si>
    <t>D-C1.2</t>
  </si>
  <si>
    <t xml:space="preserve">Capital expenditure during the year related to copper access in the respondent's fixed access network; the part of the fixed network that connects subscribers to their local exchange or equivalent facility. </t>
  </si>
  <si>
    <t>D62</t>
  </si>
  <si>
    <t>D-C1.3</t>
  </si>
  <si>
    <t>D63</t>
  </si>
  <si>
    <t>D-C1.4</t>
  </si>
  <si>
    <t>Investment in fixed wireless networks</t>
  </si>
  <si>
    <t>Capital expenditure during the year on the respondent's fixed wireless telecommunications networks (including satellite) not included in the above response.</t>
  </si>
  <si>
    <t>D64</t>
  </si>
  <si>
    <t>D-C1.5</t>
  </si>
  <si>
    <t>D65</t>
  </si>
  <si>
    <t>D-C1.O</t>
  </si>
  <si>
    <t>Other capital expenditure during the year on other assets used in the business of providing telecommunications services.</t>
  </si>
  <si>
    <t>Calculates metrics when relevant data entered above. If the results don't look reasonable then it is likely there is an error in an input.</t>
  </si>
  <si>
    <t>Average retail data consumed per subscriber per month in GB</t>
  </si>
  <si>
    <t>Average DSL broadband revenue per month per customer</t>
  </si>
  <si>
    <t>Topic: Market Monitoring</t>
  </si>
  <si>
    <t>Commerce Commission</t>
  </si>
  <si>
    <t>Results</t>
  </si>
  <si>
    <t>The individual retail responses supplied by operators didn't always add to the totals also supplied. Where this inconsistency was not material we ignored it. Total retail responses may also not add up to corresponding wholesale figures.</t>
  </si>
  <si>
    <t>The Questionnaire was divided into four sections and the results are presented as four sheets. Respondents for each section are identified at the bottom of each sheet.</t>
  </si>
  <si>
    <t>• Sheet A provides results for Fixed Line Operators providing retail voice and other services</t>
  </si>
  <si>
    <t>• Sheet B provides results for Mobile Network Operators</t>
  </si>
  <si>
    <t>• Sheet C provides results for Mobile Virtual Network Operators and mobile resellers</t>
  </si>
  <si>
    <t xml:space="preserve">• Sheet D provides results for providers of wholesale services only and providers of data services only </t>
  </si>
  <si>
    <t xml:space="preserve">   and some other very small retail operators.</t>
  </si>
  <si>
    <t>Notice of Disclaimer</t>
  </si>
  <si>
    <t>The Commerce Commission has published this data under section 9A of the Telecommunications Act 2001. The information contained in this document was provided on a voluntary basis by respondents. Readers are therefore advised that:
• while every reasonable step has been taken to gather and produce accurate information, no guarantee is made as to its accuracy; and 
• the Commerce Commission shall not be liable to any person or entity or third party whether in contract, tort, equity or otherwise, whether by itself or by any employee, agent, contractor or representative for any reliance, inaccuracy, error, omission, inadequacy, incompleteness, in full or in part, or for any loss or damage which may directly or indirectly arise out of or in connection with this report.</t>
  </si>
  <si>
    <t>Annual NZ Telecommunications Industry Questionnaire aggregate results for 2017</t>
  </si>
  <si>
    <t xml:space="preserve">Results are generally for the year ending 30 June 2017 or, in the case of subscribers or similar, as at 30 June 2017. </t>
  </si>
  <si>
    <t xml:space="preserve">For queries, please contact: Sam.Norman@comcom.govt.nz  </t>
  </si>
  <si>
    <t xml:space="preserve">These results are based on data supplied to the Commission in response to the Commission's Telecommunications Industry Questionnaire. This was distributed to telecommunications providers in last quarter of 2017.  </t>
  </si>
  <si>
    <t>Some of the data submitted by respondents may have been estimated. We have also had to estimate some data to make up for omissions by some operators. Smaller ommissions were ignored. The data used is also sometimes revised by the respondents or the Commission when it appears inaccurate, an error has been made, or it was an estimate.</t>
  </si>
  <si>
    <t>Date: 22 December 2017</t>
  </si>
  <si>
    <t xml:space="preserve">Changes to 2016/17 questionnaire </t>
  </si>
  <si>
    <t xml:space="preserve">In response to feedback we received from some respondents following the 2015/16 annual questionnaire, we have made some changes to the 2016/17 questionniare. </t>
  </si>
  <si>
    <t xml:space="preserve">The key changes are summarised below. </t>
  </si>
  <si>
    <t>General</t>
  </si>
  <si>
    <t>Totals moved to the top of each relevant section</t>
  </si>
  <si>
    <t>Previous responses provided (where possible)and percentage change column added to assist help consistency in responses</t>
  </si>
  <si>
    <t>Formatting updated to split out totals and breakdown for relevant sections</t>
  </si>
  <si>
    <t>General updates and clarifications to defintions</t>
  </si>
  <si>
    <t>Sheet A main question changes</t>
  </si>
  <si>
    <t>Owned lines, unbundled lines and resold lines questions removed with a change to classifying subscriber questions by customer type and technology</t>
  </si>
  <si>
    <t>Consolidated</t>
  </si>
  <si>
    <t>Split of business data lines into copper and fibre variants for the subscriber and revenue questions</t>
  </si>
  <si>
    <t>Removed</t>
  </si>
  <si>
    <t>Quantity of line numbers used to provide voice services questions</t>
  </si>
  <si>
    <t xml:space="preserve">Toll by-pass customers question </t>
  </si>
  <si>
    <t xml:space="preserve">Dial-up Internet subscribers </t>
  </si>
  <si>
    <t xml:space="preserve">Average outbound and inbound international data traffic questions </t>
  </si>
  <si>
    <t>Sheet B main question changes</t>
  </si>
  <si>
    <t>Bundles including data</t>
  </si>
  <si>
    <t>Updated</t>
  </si>
  <si>
    <t>Prepaid subscribers - now 30 days and 6 monthly</t>
  </si>
  <si>
    <t>Number of tourist SIMs</t>
  </si>
  <si>
    <t xml:space="preserve">Australian roaming questions </t>
  </si>
  <si>
    <t xml:space="preserve">Inbound traffic questions </t>
  </si>
  <si>
    <t>3G and 4G data traffic breakdown</t>
  </si>
  <si>
    <t xml:space="preserve">Revenue questions on voice/text bundles </t>
  </si>
  <si>
    <t xml:space="preserve">Staff question removed (include in sheet A) </t>
  </si>
  <si>
    <t>All investment questions apart from mobile access network  (include in sheet A)</t>
  </si>
  <si>
    <t>Sheet D main question changes</t>
  </si>
  <si>
    <t>Split of business data lines into copper and fibre variants for the subscriber, revenue retail and wholesale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</si>
</sst>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74">
    <numFmt numFmtId="164" formatCode="_(* #,##0.00_);_(* \(#,##0.00\);_(* &quot;-&quot;??_);_(@_)"/>
    <numFmt numFmtId="165" formatCode="_(* #,##0_);_(* \(#,##0\);_(* &quot;-&quot;??_);_(@_)"/>
    <numFmt numFmtId="166" formatCode="0.000"/>
    <numFmt numFmtId="167" formatCode="#,##0&quot; Jahre&quot;"/>
    <numFmt numFmtId="168" formatCode="0.0%;[Red]\(0.0%\)"/>
    <numFmt numFmtId="169" formatCode="#,##0\ ;\(#,##0\)"/>
    <numFmt numFmtId="170" formatCode="&quot;$&quot;#,##0_);\(&quot;$&quot;#,##0\)"/>
    <numFmt numFmtId="171" formatCode=";;;"/>
    <numFmt numFmtId="172" formatCode="&quot;$&quot;#,##0.00_);\(&quot;$&quot;#,##0.00\)"/>
    <numFmt numFmtId="173" formatCode="#,##0.0000;[Red]\(#,##0.0000\)"/>
    <numFmt numFmtId="174" formatCode="0%;\(0%\)"/>
    <numFmt numFmtId="175" formatCode="#,##0;\(#,##0\)"/>
    <numFmt numFmtId="176" formatCode="0.0%"/>
    <numFmt numFmtId="177" formatCode="#,##0.0_);\(#,##0.0\)"/>
    <numFmt numFmtId="178" formatCode="0.0%;\(0.0%\);\-"/>
    <numFmt numFmtId="179" formatCode="_(* #,##0_);_(* \(#,##0\);_(* &quot;-&quot;_);_(@_)"/>
    <numFmt numFmtId="180" formatCode="0.0_)"/>
    <numFmt numFmtId="181" formatCode="0.0_)\%;\(0.0\)\%;0.0_)\%;@_)_%"/>
    <numFmt numFmtId="182" formatCode="#,##0_ ;\-#,##0\ "/>
    <numFmt numFmtId="183" formatCode="#,##0.0_)_%;\(#,##0.0\)_%;0.0_)_%;@_)_%"/>
    <numFmt numFmtId="184" formatCode="#,##0.0_);[Red]\(#,##0.0\)"/>
    <numFmt numFmtId="185" formatCode="#,##0.0_);\(#,##0.0\);#,##0.0_);@_)"/>
    <numFmt numFmtId="186" formatCode="\$#,##0\);\(\$#,##0\)"/>
    <numFmt numFmtId="187" formatCode="#,##0.00;\(#,##0.00\);\-"/>
    <numFmt numFmtId="188" formatCode="0.00000000"/>
    <numFmt numFmtId="189" formatCode="[$GBP]\ * _(#,##0.00_);[Red][$GBP]\ * \(#,##0.00\);[$GBP]\ * _(&quot;-&quot;?_);@_)"/>
    <numFmt numFmtId="190" formatCode="#,##0.00&quot;Esc.&quot;_);\(#,##0.00&quot;Esc.&quot;\)"/>
    <numFmt numFmtId="191" formatCode="#,###;\(#,###\);\-"/>
    <numFmt numFmtId="192" formatCode="&quot;£&quot;_(#,##0.00_);&quot;£&quot;\(#,##0.00\)"/>
    <numFmt numFmtId="193" formatCode="&quot;£ &quot;#,##0.00;\-&quot;£ &quot;#,##0.00"/>
    <numFmt numFmtId="194" formatCode="&quot;$&quot;_(#,##0.00_);&quot;$&quot;\(#,##0.00\);&quot;$&quot;_(0.00_);@_)"/>
    <numFmt numFmtId="195" formatCode="#,##0.00_);\(#,##0.00\);0.00_);@_)"/>
    <numFmt numFmtId="196" formatCode="#,##0.00_ ;[Red]\-#,##0.00\ "/>
    <numFmt numFmtId="197" formatCode="hh:mm\ AM/PM_)"/>
    <numFmt numFmtId="198" formatCode="#,##0.0_)_x;\(#,##0.0\)_x"/>
    <numFmt numFmtId="199" formatCode="0.000%"/>
    <numFmt numFmtId="200" formatCode="0.000000"/>
    <numFmt numFmtId="201" formatCode="#,##0&quot;Esc.&quot;_);[Red]\(#,##0&quot;Esc.&quot;\)"/>
    <numFmt numFmtId="202" formatCode="\£\ * _(#,##0_);[Red]\£\ * \(#,##0\);\£\ * _(&quot;-&quot;?_);@_)"/>
    <numFmt numFmtId="203" formatCode="#,##0\ &quot;DM&quot;;[Red]\-#,##0\ &quot;DM&quot;"/>
    <numFmt numFmtId="204" formatCode="0.0%;\(0.0%\)"/>
    <numFmt numFmtId="205" formatCode="#,##0.0_)"/>
    <numFmt numFmtId="206" formatCode="#,##0.00_ ;[Red]\-#,##0.00;\-"/>
    <numFmt numFmtId="207" formatCode="&quot;$&quot;#,##0.0_%_);\(&quot;$&quot;#,##0.0\)_%;&quot;$&quot;#,##0.0_%_);@_%_)"/>
    <numFmt numFmtId="208" formatCode="0&quot;A&quot;"/>
    <numFmt numFmtId="209" formatCode="#,##0\ \ "/>
    <numFmt numFmtId="210" formatCode="0;\ \(0\)"/>
    <numFmt numFmtId="211" formatCode="&quot;$&quot;#,##0.0_);\(&quot;$&quot;#,##0.0\)"/>
    <numFmt numFmtId="212" formatCode="0.0000000"/>
    <numFmt numFmtId="213" formatCode="&quot;On&quot;;&quot;On&quot;;&quot;Off&quot;"/>
    <numFmt numFmtId="214" formatCode="General_)"/>
    <numFmt numFmtId="215" formatCode="0.0%;\(#.#%\)"/>
    <numFmt numFmtId="216" formatCode="0_%_);\(0\)_%;0_%_);@_%_)"/>
    <numFmt numFmtId="217" formatCode="#,##0.0;\ \(#,##0.0\)"/>
    <numFmt numFmtId="218" formatCode="_-#,##0&quot; t&quot;"/>
    <numFmt numFmtId="219" formatCode="_-[$$-1409]* #,##0_-;\-[$$-1409]* #,##0_-;_-[$$-1409]* &quot;-&quot;??_-;_-@_-"/>
    <numFmt numFmtId="220" formatCode="_-[$$-1409]* #,##0.00_-;\-[$$-1409]* #,##0.00_-;_-[$$-1409]* &quot;-&quot;??_-;_-@_-"/>
    <numFmt numFmtId="221" formatCode="#,##0.0_)\x;\(#,##0.0\)\x"/>
    <numFmt numFmtId="222" formatCode="0.00&quot;x&quot;"/>
    <numFmt numFmtId="223" formatCode="#,##0.0&quot;x&quot;\ ;\(#,##0.0\)&quot;x&quot;"/>
    <numFmt numFmtId="224" formatCode="0.00_)"/>
    <numFmt numFmtId="225" formatCode="#,##0.0\ ;\(#,##0.0\)"/>
    <numFmt numFmtId="226" formatCode="\ "/>
    <numFmt numFmtId="227" formatCode="&quot;£m&quot;\ 0"/>
    <numFmt numFmtId="228" formatCode="mm/dd/yy"/>
    <numFmt numFmtId="229" formatCode="#,##0.00;\ \(#,##0.00\)"/>
    <numFmt numFmtId="230" formatCode="#,##0.00\ ;\(#,##0.00\)"/>
    <numFmt numFmtId="231" formatCode="0.0_)\%;\(0.0\)\%"/>
    <numFmt numFmtId="232" formatCode="#,##0;\(###0\)_)"/>
    <numFmt numFmtId="233" formatCode="&quot;£ &quot;#,##0.00;[Red]\-&quot;£ &quot;#,##0.00"/>
    <numFmt numFmtId="234" formatCode="#,##0;[Red]\(#,##0\)"/>
    <numFmt numFmtId="235" formatCode="_(&quot;$&quot;* #,##0_);_(&quot;$&quot;* \(#,##0\);_(&quot;$&quot;* &quot;-&quot;_);_(@_)"/>
    <numFmt numFmtId="236" formatCode="0.0\ \x;\ \(0.0\ \x\)"/>
    <numFmt numFmtId="237" formatCode="#,##0.0_)_%;\(#,##0.0\)_%"/>
    <numFmt numFmtId="238" formatCode="#,##0;\(#,##0\);\-"/>
    <numFmt numFmtId="239" formatCode="0.0%_);\(0.0%\)"/>
    <numFmt numFmtId="240" formatCode="[$-1409]d\ mmmm\ yyyy;@"/>
    <numFmt numFmtId="241" formatCode="#,##0.0\x;\(#,##0.0\)"/>
    <numFmt numFmtId="242" formatCode="#,##0.0;\(#,##0.0\);\-"/>
    <numFmt numFmtId="243" formatCode="[$-1409]dddd\,\ d\ mmmm\ yyyy;@"/>
    <numFmt numFmtId="244" formatCode="_(* #,##0.0_);_(* \(#,##0.0\);_(* &quot;-&quot;??_);_(@_)"/>
    <numFmt numFmtId="245" formatCode="_-* #,##0\ &quot;Esc&quot;_-;\-* #,##0\ &quot;Esc&quot;_-;_-* &quot;-&quot;\ &quot;Esc&quot;_-;_-@_-"/>
    <numFmt numFmtId="246" formatCode="#,##0,;[Red]\(#,##0,\)"/>
    <numFmt numFmtId="247" formatCode="#,##0.0%;[Red]\(#,##0.0%\);\-"/>
    <numFmt numFmtId="248" formatCode="_-* #,##0.0_-;\-* #,##0.0_-;_-* &quot;-&quot;??_-;_-@_-"/>
    <numFmt numFmtId="249" formatCode="#,##0.00;\(#,##0.00\)"/>
    <numFmt numFmtId="250" formatCode="_-* #,##0\ _E_s_c_-;\-* #,##0\ _E_s_c_-;_-* &quot;-&quot;\ _E_s_c_-;_-@_-"/>
    <numFmt numFmtId="251" formatCode="_-* #,##0.00\ &quot;Esc&quot;_-;\-* #,##0.00\ &quot;Esc&quot;_-;_-* &quot;-&quot;??\ &quot;Esc&quot;_-;_-@_-"/>
    <numFmt numFmtId="252" formatCode="_-* #,##0.00\ _E_s_c_-;\-* #,##0.00\ _E_s_c_-;_-* &quot;-&quot;??\ _E_s_c_-;_-@_-"/>
    <numFmt numFmtId="253" formatCode="#,##0&quot;Esc.&quot;_);\(#,##0&quot;Esc.&quot;\)"/>
    <numFmt numFmtId="254" formatCode="#,##0.00_-;[Red]\-#,##0.00_-;\ &quot;-          &quot;_-;_-@"/>
    <numFmt numFmtId="255" formatCode="00"/>
    <numFmt numFmtId="256" formatCode="0000"/>
    <numFmt numFmtId="257" formatCode="#,##0.00\ &quot;Esc&quot;;[Red]\-#,##0.00\ &quot;Esc&quot;"/>
    <numFmt numFmtId="258" formatCode="_(* #,##0.00_);_(* \(#,##0.00\);_(* &quot;–&quot;???_);_(* @_)"/>
    <numFmt numFmtId="259" formatCode="#,##0.00_%_);\(#,##0.00\)_%;#,##0.00_%_);@_%_)"/>
    <numFmt numFmtId="260" formatCode="#,##0\ ;[Red]\(#,##0\);_-* &quot;-&quot;_-;_-@_-"/>
    <numFmt numFmtId="261" formatCode="_-* #,##0.00\ _€_-;\-* #,##0.00\ _€_-;_-* &quot;-&quot;??\ _€_-;_-@_-"/>
    <numFmt numFmtId="262" formatCode="_ * #,##0.00_ ;_ * \-#,##0.00_ ;_ * &quot;-&quot;??_ ;_ @_ "/>
    <numFmt numFmtId="263" formatCode="#,##0.0"/>
    <numFmt numFmtId="264" formatCode="#,##0.000"/>
    <numFmt numFmtId="265" formatCode="_-* #,##0_ _D_M_-;\-* #,##0_ _D_M_-;_-* &quot;-&quot;_ _D_M_-;_-@_-"/>
    <numFmt numFmtId="266" formatCode="#,##0_\&quot; &quot;;\-#,##0_\&quot; &quot;;&quot; &quot;"/>
    <numFmt numFmtId="267" formatCode="&quot;Esc.&quot;#,##0;&quot;Esc.&quot;\-#,##0"/>
    <numFmt numFmtId="268" formatCode="&quot;£&quot;#,###;\(&quot;£&quot;#,###\);\-"/>
    <numFmt numFmtId="269" formatCode="_(&quot;$&quot;* #,##0.00_);_(&quot;$&quot;* \(#,##0.00\);_(&quot;$&quot;* &quot;-&quot;??_);_(@_)"/>
    <numFmt numFmtId="270" formatCode="&quot;$&quot;#,##0.00_%_);\(&quot;$&quot;#,##0.00\)_%;&quot;$&quot;#,##0.00_%_);@_%_)"/>
    <numFmt numFmtId="271" formatCode="_ &quot;$&quot;* #,##0.00_ ;_ &quot;$&quot;* \-#,##0.00_ ;_ &quot;$&quot;* &quot;-&quot;??_ ;_ @_ "/>
    <numFmt numFmtId="272" formatCode="\$\ * _(#,##0_);[Red]\$\ * \(#,##0\);\$\ * _(&quot;-&quot;?_);@_)"/>
    <numFmt numFmtId="273" formatCode="\$\ * _(#,##0.00_);[Red]\$\ * \(#,##0.00\);\$\ * _(&quot;-&quot;?_);@_)"/>
    <numFmt numFmtId="274" formatCode="[$EUR]\ * _(#,##0_);[Red][$EUR]\ * \(#,##0\);[$EUR]\ * _(&quot;-&quot;?_);@_)"/>
    <numFmt numFmtId="275" formatCode="[$EUR]\ * _(#,##0.00_);[Red][$EUR]\ * \(#,##0.00\);[$EUR]\ * _(&quot;-&quot;?_);@_)"/>
    <numFmt numFmtId="276" formatCode="\ #,##0.00\ ;[Red]\(* #,##0.00\)"/>
    <numFmt numFmtId="277" formatCode="\€\ * _(#,##0.00_);[Red]\€\ * \(#,##0.00\);\€\ * _(&quot;-&quot;?_);@_)"/>
    <numFmt numFmtId="278" formatCode="[$USD]\ * _(#,##0_);[Red][$USD]\ * \(#,##0\);[$USD]\ * _(&quot;-&quot;?_);@_)"/>
    <numFmt numFmtId="279" formatCode="\£\ * _(#,##0.00_);[Red]\£\ * \(#,##0.00\);\£\ * _(&quot;-&quot;?_);@_)"/>
    <numFmt numFmtId="280" formatCode="[$USD]\ * _(#,##0.00_);[Red][$USD]\ * \(#,##0.00\);[$USD]\ * _(&quot;-&quot;?_);@_)"/>
    <numFmt numFmtId="281" formatCode="#,##0.0;[Red]\(#,##0.0\);\-"/>
    <numFmt numFmtId="282" formatCode="mmm\ yy_)"/>
    <numFmt numFmtId="283" formatCode="m/d/yy_%_)"/>
    <numFmt numFmtId="284" formatCode="[$$]#,##0.0_);\([$$]#,##0.0\);[$$]#,##0.0_);@_)"/>
    <numFmt numFmtId="285" formatCode="#,##0.???_);\(#,##0.???\)"/>
    <numFmt numFmtId="286" formatCode="0.%"/>
    <numFmt numFmtId="287" formatCode="_([$-1409]d\ mmmm\ yyyy;_(@"/>
    <numFmt numFmtId="288" formatCode="_-[$€]* #,##0.00_-;\-[$€]* #,##0.00_-;_-[$€]* &quot;-&quot;??_-;_-@_-"/>
    <numFmt numFmtId="289" formatCode="0.0_)%;[Red]\(0.0%\);0.0_)%"/>
    <numFmt numFmtId="290" formatCode="#,##0_);[Red]\(#,##0\);\-_)"/>
    <numFmt numFmtId="291" formatCode="0.0000"/>
    <numFmt numFmtId="292" formatCode="0.0\%_);\(0.0\%\);0.0\%_);@_%_)"/>
    <numFmt numFmtId="293" formatCode="_(* #,##0_);_(* \(#,##0\);_(* &quot;–&quot;??_);\(@_)"/>
    <numFmt numFmtId="294" formatCode="#,##0.0_);\(#,##0.0\);\-_)"/>
    <numFmt numFmtId="295" formatCode="#,##0.00_);\(#,##0.00\);\-_)"/>
    <numFmt numFmtId="296" formatCode="_-* #,##0.00\ _k_r_-;\-* #,##0.00\ _k_r_-;_-* &quot;-&quot;??\ _k_r_-;_-@_-"/>
    <numFmt numFmtId="297" formatCode="#,##0.0\x_);\(#,##0.0\x\)"/>
    <numFmt numFmtId="298" formatCode="_-* #,##0\ _F_-;\-* #,##0\ _F_-;_-* &quot;-&quot;\ _F_-;_-@_-"/>
    <numFmt numFmtId="299" formatCode="0.0\x"/>
    <numFmt numFmtId="300" formatCode="&quot;DM&quot;\ #,##0.00_);\(&quot;DM&quot;\ #,##0.00\)"/>
    <numFmt numFmtId="301" formatCode="#,##0\ &quot;Pts&quot;;[Red]\-#,##0\ &quot;Pts&quot;"/>
    <numFmt numFmtId="302" formatCode="_-* #,##0\ &quot;F&quot;_-;\-* #,##0\ &quot;F&quot;_-;_-* &quot;-&quot;\ &quot;F&quot;_-;_-@_-"/>
    <numFmt numFmtId="303" formatCode="0.0&quot;x&quot;;&quot;nm&quot;;\-_x"/>
    <numFmt numFmtId="304" formatCode="_(&quot;DM&quot;\ * #,##0_);_(&quot;DM&quot;\ * \(#,##0\);_(&quot;DM&quot;\ * &quot;-&quot;_);_(@_)"/>
    <numFmt numFmtId="305" formatCode="_-#,##0&quot; months&quot;"/>
    <numFmt numFmtId="306" formatCode="_-#,##0&quot;MW&quot;"/>
    <numFmt numFmtId="307" formatCode="#,##0.0;[Red]\(#,##0.0\)"/>
    <numFmt numFmtId="308" formatCode="_(&quot;Cr$&quot;\ * #,##0_);_(&quot;Cr$&quot;\ * \(#,##0\);_(&quot;Cr$&quot;\ * &quot;-&quot;_);_(@_)"/>
    <numFmt numFmtId="309" formatCode="&quot;$&quot;#,##0"/>
    <numFmt numFmtId="310" formatCode="#,##0.00_);[Red]\-#,##0.00_);0.00_);@_)"/>
    <numFmt numFmtId="311" formatCode="#,##0;\(#,##0\);\-_)"/>
    <numFmt numFmtId="312" formatCode="0%_);\(0%\);\-_%_)"/>
    <numFmt numFmtId="313" formatCode="0.0%_);\(0.0%\);\-_%_)"/>
    <numFmt numFmtId="314" formatCode="0.00%_);\(0.00%\);\-_%_)"/>
    <numFmt numFmtId="315" formatCode="##0&quot;bp&quot;_);\(##0&quot;bp&quot;\);\-_b_p_)"/>
    <numFmt numFmtId="316" formatCode="#,##0.00%;[Red]\-#,##0.00%;0.00%;@_)"/>
    <numFmt numFmtId="317" formatCode="#,##0%;[Red]\-#,##0%;0%;@_)"/>
    <numFmt numFmtId="318" formatCode="#,##0.0\x"/>
    <numFmt numFmtId="319" formatCode="0;[Red]\(0\);"/>
    <numFmt numFmtId="320" formatCode="m\-d\-yy"/>
    <numFmt numFmtId="321" formatCode="_(@_)"/>
    <numFmt numFmtId="322" formatCode="#,##0.0_ ;\-#,##0.0\ "/>
    <numFmt numFmtId="323" formatCode="_-* #,##0_-;\-* #,##0_-;_-* &quot;-&quot;??_-;_-@_-"/>
    <numFmt numFmtId="324" formatCode="&quot;$&quot;#,##0_);[Red]\(&quot;$&quot;#,##0\)"/>
    <numFmt numFmtId="325" formatCode="_-&quot;£&quot;* #,##0_-;\-&quot;£&quot;* #,##0_-;_-&quot;£&quot;* &quot;-&quot;_-;_-@_-"/>
    <numFmt numFmtId="326" formatCode="_-&quot;£&quot;* #,##0.00_-;\-&quot;£&quot;* #,##0.00_-;_-&quot;£&quot;* &quot;-&quot;??_-;_-@_-"/>
    <numFmt numFmtId="327" formatCode="_-* #,##0.00\ &quot;kr&quot;_-;\-* #,##0.00\ &quot;kr&quot;_-;_-* &quot;-&quot;??\ &quot;kr&quot;_-;_-@_-"/>
    <numFmt numFmtId="328" formatCode="#,##0.0_ ;[Red]\-#,##0.0\ "/>
    <numFmt numFmtId="329" formatCode="#,##0.00\ &quot;DM&quot;;[Red]\-#,##0.00\ &quot;DM&quot;"/>
    <numFmt numFmtId="330" formatCode="#,##0_-;[Red]\-#,##0_-;\ &quot;-          &quot;_-;_-@"/>
    <numFmt numFmtId="331" formatCode="yyyy&quot;A&quot;"/>
    <numFmt numFmtId="332" formatCode="yyyy&quot;E&quot;"/>
    <numFmt numFmtId="333" formatCode="yyyy"/>
    <numFmt numFmtId="334" formatCode="#,##0_);\(#,##0\);#,##0_);@_)"/>
    <numFmt numFmtId="335" formatCode="_ * #,##0_ ;_ * \-#,##0_ ;_ * &quot;-&quot;_ ;_ @_ "/>
    <numFmt numFmtId="336" formatCode="yyyy_)"/>
    <numFmt numFmtId="337" formatCode="#."/>
  </numFmts>
  <fonts count="3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sz val="10"/>
      <name val="Arial"/>
      <family val="2"/>
    </font>
    <font>
      <b/>
      <sz val="20"/>
      <name val="Calibri"/>
      <family val="2"/>
      <scheme val="minor"/>
    </font>
    <font>
      <sz val="10"/>
      <color indexed="12"/>
      <name val="Calibri"/>
      <family val="2"/>
      <scheme val="minor"/>
    </font>
    <font>
      <b/>
      <sz val="10"/>
      <color indexed="12"/>
      <name val="Calibri"/>
      <family val="2"/>
      <scheme val="minor"/>
    </font>
    <font>
      <b/>
      <sz val="18"/>
      <color theme="0"/>
      <name val="Calibri"/>
      <family val="2"/>
      <scheme val="minor"/>
    </font>
    <font>
      <b/>
      <sz val="18"/>
      <name val="Calibri"/>
      <family val="2"/>
      <scheme val="minor"/>
    </font>
    <font>
      <b/>
      <sz val="16"/>
      <color theme="0"/>
      <name val="Calibri"/>
      <family val="2"/>
      <scheme val="minor"/>
    </font>
    <font>
      <b/>
      <sz val="16"/>
      <name val="Calibri"/>
      <family val="2"/>
      <scheme val="minor"/>
    </font>
    <font>
      <sz val="10"/>
      <name val="Calibri"/>
      <family val="2"/>
      <scheme val="minor"/>
    </font>
    <font>
      <b/>
      <sz val="10"/>
      <name val="Calibri"/>
      <family val="2"/>
      <scheme val="minor"/>
    </font>
    <font>
      <sz val="10"/>
      <color theme="0"/>
      <name val="Calibri"/>
      <family val="2"/>
      <scheme val="minor"/>
    </font>
    <font>
      <sz val="12"/>
      <name val="Calibri"/>
      <family val="2"/>
      <scheme val="minor"/>
    </font>
    <font>
      <sz val="12"/>
      <color indexed="8"/>
      <name val="Calibri"/>
      <family val="2"/>
      <scheme val="minor"/>
    </font>
    <font>
      <sz val="12"/>
      <color indexed="12"/>
      <name val="Calibri"/>
      <family val="2"/>
      <scheme val="minor"/>
    </font>
    <font>
      <b/>
      <sz val="12"/>
      <color theme="0"/>
      <name val="Calibri"/>
      <family val="2"/>
      <scheme val="minor"/>
    </font>
    <font>
      <sz val="12"/>
      <name val="Times New Roman"/>
      <family val="1"/>
    </font>
    <font>
      <b/>
      <sz val="14"/>
      <name val="Calibri"/>
      <family val="2"/>
      <scheme val="minor"/>
    </font>
    <font>
      <b/>
      <sz val="12"/>
      <name val="Calibri"/>
      <family val="2"/>
      <scheme val="minor"/>
    </font>
    <font>
      <sz val="14"/>
      <name val="Calibri"/>
      <family val="2"/>
      <scheme val="minor"/>
    </font>
    <font>
      <b/>
      <sz val="14"/>
      <color theme="0"/>
      <name val="Calibri"/>
      <family val="2"/>
      <scheme val="minor"/>
    </font>
    <font>
      <sz val="18"/>
      <name val="Calibri"/>
      <family val="2"/>
      <scheme val="minor"/>
    </font>
    <font>
      <sz val="14"/>
      <color theme="0"/>
      <name val="Calibri"/>
      <family val="2"/>
      <scheme val="minor"/>
    </font>
    <font>
      <sz val="14"/>
      <color rgb="FFFFFFFF"/>
      <name val="Calibri"/>
      <family val="2"/>
      <scheme val="minor"/>
    </font>
    <font>
      <b/>
      <sz val="14"/>
      <color rgb="FFFFFFFF"/>
      <name val="Calibri"/>
      <family val="2"/>
      <scheme val="minor"/>
    </font>
    <font>
      <sz val="12"/>
      <color theme="1"/>
      <name val="Calibri"/>
      <family val="2"/>
      <scheme val="minor"/>
    </font>
    <font>
      <sz val="12"/>
      <color rgb="FF000000"/>
      <name val="Calibri"/>
      <family val="2"/>
      <scheme val="minor"/>
    </font>
    <font>
      <sz val="12"/>
      <color rgb="FF0000FF"/>
      <name val="Calibri"/>
      <family val="2"/>
      <scheme val="minor"/>
    </font>
    <font>
      <sz val="11"/>
      <name val="Calibri"/>
      <family val="2"/>
      <scheme val="minor"/>
    </font>
    <font>
      <b/>
      <sz val="15"/>
      <name val="Calibri"/>
      <family val="2"/>
      <scheme val="minor"/>
    </font>
    <font>
      <b/>
      <sz val="12"/>
      <color indexed="12"/>
      <name val="Calibri"/>
      <family val="2"/>
      <scheme val="minor"/>
    </font>
    <font>
      <i/>
      <sz val="12"/>
      <color indexed="12"/>
      <name val="Calibri"/>
      <family val="2"/>
      <scheme val="minor"/>
    </font>
    <font>
      <sz val="8"/>
      <color indexed="12"/>
      <name val="Arial"/>
      <family val="2"/>
    </font>
    <font>
      <sz val="10"/>
      <color indexed="8"/>
      <name val="Arial"/>
      <family val="2"/>
    </font>
    <font>
      <sz val="9"/>
      <name val="Arial"/>
      <family val="2"/>
    </font>
    <font>
      <sz val="14"/>
      <name val="System"/>
      <family val="2"/>
    </font>
    <font>
      <sz val="10"/>
      <color indexed="8"/>
      <name val="MS Sans Serif"/>
      <family val="2"/>
    </font>
    <font>
      <sz val="8"/>
      <name val="Helvetica-Narrow"/>
      <family val="2"/>
    </font>
    <font>
      <sz val="10"/>
      <color indexed="10"/>
      <name val="Helvetica-Narrow"/>
      <family val="2"/>
    </font>
    <font>
      <sz val="8"/>
      <name val="Times New Roman"/>
      <family val="1"/>
    </font>
    <font>
      <sz val="10"/>
      <name val="Times New Roman"/>
      <family val="1"/>
    </font>
    <font>
      <b/>
      <sz val="10"/>
      <color indexed="12"/>
      <name val="Arial"/>
      <family val="2"/>
    </font>
    <font>
      <sz val="10"/>
      <name val="Arial"/>
      <family val="2"/>
      <charset val="186"/>
    </font>
    <font>
      <sz val="10"/>
      <color indexed="12"/>
      <name val="Arial"/>
      <family val="2"/>
    </font>
    <font>
      <i/>
      <sz val="9"/>
      <color indexed="8"/>
      <name val="Arial"/>
      <family val="2"/>
    </font>
    <font>
      <sz val="9"/>
      <color indexed="8"/>
      <name val="Arial"/>
      <family val="2"/>
    </font>
    <font>
      <b/>
      <sz val="9"/>
      <name val="Arial"/>
      <family val="2"/>
    </font>
    <font>
      <sz val="10"/>
      <name val="Arial"/>
      <family val="2"/>
      <charset val="238"/>
    </font>
    <font>
      <sz val="12"/>
      <color indexed="12"/>
      <name val="Times New Roman"/>
      <family val="1"/>
    </font>
    <font>
      <u/>
      <sz val="11"/>
      <color indexed="12"/>
      <name val="Calibri"/>
      <family val="2"/>
    </font>
    <font>
      <sz val="10"/>
      <name val="Palatino"/>
      <family val="1"/>
    </font>
    <font>
      <b/>
      <i/>
      <sz val="10"/>
      <name val="GillSans"/>
    </font>
    <font>
      <i/>
      <sz val="12"/>
      <name val="Times New Roman"/>
      <family val="1"/>
    </font>
    <font>
      <sz val="11"/>
      <name val="Helvetica-Narrow"/>
      <family val="2"/>
    </font>
    <font>
      <sz val="11"/>
      <name val="Frutiger 45 Light"/>
      <family val="2"/>
    </font>
    <font>
      <sz val="10"/>
      <name val="Frutiger 45 Light"/>
      <family val="2"/>
    </font>
    <font>
      <sz val="9"/>
      <name val="Arial CYR"/>
      <charset val="204"/>
    </font>
    <font>
      <sz val="12"/>
      <name val="Osaka"/>
      <family val="3"/>
      <charset val="128"/>
    </font>
    <font>
      <sz val="12"/>
      <name val="???"/>
      <family val="1"/>
      <charset val="129"/>
    </font>
    <font>
      <b/>
      <sz val="10"/>
      <name val="Arial"/>
      <family val="2"/>
    </font>
    <font>
      <sz val="9"/>
      <name val="Frutiger 45 Light"/>
      <family val="2"/>
    </font>
    <font>
      <i/>
      <sz val="9"/>
      <name val="Times New Roman"/>
      <family val="1"/>
    </font>
    <font>
      <sz val="9"/>
      <color indexed="8"/>
      <name val="Tahoma"/>
      <family val="2"/>
    </font>
    <font>
      <sz val="10"/>
      <color indexed="9"/>
      <name val="Arial"/>
      <family val="2"/>
    </font>
    <font>
      <i/>
      <sz val="10"/>
      <name val="Arial"/>
      <family val="2"/>
    </font>
    <font>
      <i/>
      <sz val="10"/>
      <color indexed="13"/>
      <name val="Arial"/>
      <family val="2"/>
    </font>
    <font>
      <b/>
      <i/>
      <sz val="10"/>
      <name val="Arial"/>
      <family val="2"/>
    </font>
    <font>
      <sz val="10"/>
      <color indexed="13"/>
      <name val="Arial"/>
      <family val="2"/>
    </font>
    <font>
      <b/>
      <i/>
      <sz val="9"/>
      <name val="Arial"/>
      <family val="2"/>
    </font>
    <font>
      <sz val="8"/>
      <name val="Arial"/>
      <family val="2"/>
    </font>
    <font>
      <sz val="10"/>
      <name val="Frutiger 45 Light"/>
    </font>
    <font>
      <sz val="10"/>
      <name val="CorpoS"/>
    </font>
    <font>
      <sz val="9"/>
      <name val="Tahoma"/>
      <family val="2"/>
    </font>
    <font>
      <sz val="10"/>
      <name val="Frutiger 55 Roman"/>
    </font>
    <font>
      <sz val="8"/>
      <name val="Frutiger 45 Light"/>
    </font>
    <font>
      <b/>
      <sz val="22"/>
      <color indexed="18"/>
      <name val="Arial"/>
      <family val="2"/>
    </font>
    <font>
      <b/>
      <sz val="10"/>
      <name val="MS Sans"/>
      <family val="2"/>
    </font>
    <font>
      <sz val="10"/>
      <name val="Helv"/>
      <family val="2"/>
    </font>
    <font>
      <sz val="10"/>
      <name val="Helv"/>
    </font>
    <font>
      <b/>
      <sz val="14"/>
      <color indexed="1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sz val="8.25"/>
      <name val="Helv"/>
      <family val="2"/>
    </font>
    <font>
      <sz val="10"/>
      <name val="Palatino"/>
    </font>
    <font>
      <sz val="11"/>
      <name val="Times New Roman"/>
      <family val="1"/>
    </font>
    <font>
      <sz val="12"/>
      <name val="Tms Rmn"/>
    </font>
    <font>
      <b/>
      <sz val="14"/>
      <name val="Tms Rmn"/>
    </font>
    <font>
      <sz val="10"/>
      <name val="MetaKorrespondenz"/>
      <family val="2"/>
    </font>
    <font>
      <sz val="11"/>
      <color indexed="8"/>
      <name val="Calibri"/>
      <family val="2"/>
    </font>
    <font>
      <sz val="11"/>
      <color indexed="9"/>
      <name val="Calibri"/>
      <family val="2"/>
    </font>
    <font>
      <b/>
      <sz val="18"/>
      <name val="Helv"/>
    </font>
    <font>
      <sz val="14"/>
      <name val="Helv"/>
    </font>
    <font>
      <b/>
      <sz val="14"/>
      <name val="Helv"/>
    </font>
    <font>
      <sz val="12"/>
      <color indexed="8"/>
      <name val="Arial MT"/>
      <family val="2"/>
    </font>
    <font>
      <sz val="11"/>
      <color theme="0"/>
      <name val="Calibri"/>
      <family val="2"/>
    </font>
    <font>
      <sz val="8"/>
      <name val="Times"/>
    </font>
    <font>
      <sz val="12"/>
      <name val="Arial"/>
      <family val="2"/>
    </font>
    <font>
      <sz val="14"/>
      <color indexed="10"/>
      <name val="Dixieland"/>
    </font>
    <font>
      <sz val="11"/>
      <color indexed="10"/>
      <name val="Calibri"/>
      <family val="2"/>
    </font>
    <font>
      <sz val="10"/>
      <color indexed="12"/>
      <name val="Trebuchet MS"/>
      <family val="2"/>
    </font>
    <font>
      <sz val="10"/>
      <name val="Geneva"/>
    </font>
    <font>
      <sz val="11"/>
      <color indexed="20"/>
      <name val="Calibri"/>
      <family val="2"/>
    </font>
    <font>
      <sz val="10"/>
      <color indexed="20"/>
      <name val="Arial"/>
      <family val="2"/>
    </font>
    <font>
      <b/>
      <u/>
      <sz val="14"/>
      <name val="Palatino"/>
      <family val="1"/>
    </font>
    <font>
      <b/>
      <sz val="10"/>
      <color indexed="9"/>
      <name val="Arial"/>
      <family val="2"/>
    </font>
    <font>
      <u/>
      <sz val="6"/>
      <color indexed="36"/>
      <name val="Arial"/>
      <family val="2"/>
    </font>
    <font>
      <sz val="10"/>
      <color indexed="8"/>
      <name val="Tms Rmn"/>
    </font>
    <font>
      <b/>
      <sz val="10"/>
      <color indexed="18"/>
      <name val="MetaKorrespondenz"/>
      <family val="2"/>
    </font>
    <font>
      <i/>
      <sz val="9"/>
      <color indexed="56"/>
      <name val="Arial"/>
      <family val="2"/>
    </font>
    <font>
      <sz val="8"/>
      <color indexed="12"/>
      <name val="Tms Rmn"/>
    </font>
    <font>
      <sz val="10"/>
      <color indexed="12"/>
      <name val="Verdana"/>
      <family val="2"/>
    </font>
    <font>
      <sz val="10"/>
      <color indexed="12"/>
      <name val="Times New Roman"/>
      <family val="1"/>
    </font>
    <font>
      <b/>
      <sz val="12"/>
      <name val="Palatino"/>
    </font>
    <font>
      <b/>
      <sz val="10"/>
      <name val="Palatino"/>
    </font>
    <font>
      <b/>
      <sz val="12"/>
      <color indexed="14"/>
      <name val="Book Antiqua"/>
      <family val="1"/>
    </font>
    <font>
      <b/>
      <u/>
      <sz val="10"/>
      <name val="Palatino"/>
    </font>
    <font>
      <b/>
      <sz val="10"/>
      <name val="MS Sans Serif"/>
      <family val="2"/>
    </font>
    <font>
      <b/>
      <sz val="12"/>
      <name val="Helv"/>
    </font>
    <font>
      <sz val="8"/>
      <name val="Tms Rmn"/>
    </font>
    <font>
      <u val="singleAccounting"/>
      <sz val="10"/>
      <name val="Arial"/>
      <family val="2"/>
    </font>
    <font>
      <b/>
      <sz val="11"/>
      <color indexed="52"/>
      <name val="Calibri"/>
      <family val="2"/>
    </font>
    <font>
      <b/>
      <sz val="10"/>
      <color indexed="52"/>
      <name val="Arial"/>
      <family val="2"/>
    </font>
    <font>
      <b/>
      <sz val="10"/>
      <name val="Helv"/>
      <family val="2"/>
    </font>
    <font>
      <sz val="11"/>
      <color indexed="52"/>
      <name val="Calibri"/>
      <family val="2"/>
    </font>
    <font>
      <b/>
      <sz val="11"/>
      <color indexed="9"/>
      <name val="Calibri"/>
      <family val="2"/>
    </font>
    <font>
      <i/>
      <sz val="9"/>
      <color indexed="55"/>
      <name val="Arial"/>
      <family val="2"/>
    </font>
    <font>
      <b/>
      <sz val="8"/>
      <name val="Book Antiqua"/>
      <family val="1"/>
    </font>
    <font>
      <b/>
      <sz val="12"/>
      <name val="Times New Roman"/>
      <family val="1"/>
    </font>
    <font>
      <sz val="10"/>
      <name val="MS Sans Serif"/>
      <family val="2"/>
    </font>
    <font>
      <sz val="11"/>
      <color indexed="12"/>
      <name val="Arial"/>
      <family val="2"/>
    </font>
    <font>
      <b/>
      <sz val="8"/>
      <color indexed="9"/>
      <name val="Arial"/>
      <family val="2"/>
    </font>
    <font>
      <b/>
      <sz val="8"/>
      <color indexed="8"/>
      <name val="Arial"/>
      <family val="2"/>
    </font>
    <font>
      <b/>
      <sz val="10"/>
      <name val="Arial Narrow"/>
      <family val="2"/>
    </font>
    <font>
      <b/>
      <sz val="8"/>
      <color indexed="8"/>
      <name val="Courier New"/>
      <family val="3"/>
    </font>
    <font>
      <sz val="8"/>
      <name val="Helvetica"/>
      <family val="2"/>
    </font>
    <font>
      <sz val="10"/>
      <color theme="1"/>
      <name val="Calibri"/>
      <family val="2"/>
    </font>
    <font>
      <sz val="10"/>
      <color theme="1"/>
      <name val="Cambria"/>
      <family val="1"/>
      <scheme val="major"/>
    </font>
    <font>
      <sz val="10"/>
      <name val="Tahoma"/>
      <family val="2"/>
    </font>
    <font>
      <sz val="10"/>
      <color theme="1"/>
      <name val="Arial Mäori"/>
      <family val="2"/>
    </font>
    <font>
      <sz val="9"/>
      <name val="Times"/>
      <family val="1"/>
    </font>
    <font>
      <sz val="1"/>
      <color indexed="8"/>
      <name val="Courier"/>
      <family val="3"/>
    </font>
    <font>
      <sz val="10"/>
      <color indexed="22"/>
      <name val="Arial"/>
      <family val="2"/>
    </font>
    <font>
      <b/>
      <i/>
      <sz val="12"/>
      <color indexed="17"/>
      <name val="Arial"/>
      <family val="2"/>
    </font>
    <font>
      <sz val="10"/>
      <color theme="1"/>
      <name val="Calibri"/>
      <family val="4"/>
      <scheme val="minor"/>
    </font>
    <font>
      <sz val="24"/>
      <name val="MS Sans Serif"/>
      <family val="2"/>
    </font>
    <font>
      <b/>
      <sz val="14"/>
      <color indexed="56"/>
      <name val="Palatino"/>
      <family val="1"/>
    </font>
    <font>
      <b/>
      <sz val="10"/>
      <color indexed="50"/>
      <name val="Arial"/>
      <family val="2"/>
    </font>
    <font>
      <sz val="10"/>
      <name val="MS Serif"/>
      <family val="1"/>
    </font>
    <font>
      <sz val="9"/>
      <name val="Arial Narrow"/>
      <family val="2"/>
    </font>
    <font>
      <sz val="10"/>
      <name val="Optimum"/>
    </font>
    <font>
      <b/>
      <sz val="8"/>
      <name val="Helv"/>
      <family val="2"/>
    </font>
    <font>
      <sz val="11"/>
      <color indexed="12"/>
      <name val="Book Antiqua"/>
      <family val="1"/>
    </font>
    <font>
      <sz val="11"/>
      <color theme="1"/>
      <name val="Calibri"/>
      <family val="2"/>
    </font>
    <font>
      <sz val="10"/>
      <name val="Calibri"/>
      <family val="2"/>
    </font>
    <font>
      <sz val="8"/>
      <color indexed="12"/>
      <name val="Times New Roman"/>
      <family val="1"/>
    </font>
    <font>
      <b/>
      <sz val="10"/>
      <color indexed="8"/>
      <name val="Arial"/>
      <family val="2"/>
    </font>
    <font>
      <sz val="10"/>
      <name val="Trebuchet MS"/>
      <family val="2"/>
    </font>
    <font>
      <sz val="10"/>
      <color indexed="18"/>
      <name val="Times New Roman"/>
      <family val="1"/>
    </font>
    <font>
      <sz val="10"/>
      <color theme="8"/>
      <name val="Calibri"/>
      <family val="4"/>
      <scheme val="minor"/>
    </font>
    <font>
      <b/>
      <sz val="12"/>
      <name val="Arial"/>
      <family val="2"/>
    </font>
    <font>
      <sz val="10"/>
      <color indexed="62"/>
      <name val="Book Antiqua"/>
      <family val="1"/>
    </font>
    <font>
      <u val="doubleAccounting"/>
      <sz val="10"/>
      <name val="Times New Roman"/>
      <family val="1"/>
    </font>
    <font>
      <sz val="8"/>
      <name val="Arial MT"/>
    </font>
    <font>
      <sz val="8"/>
      <name val="Helvetica"/>
    </font>
    <font>
      <sz val="9"/>
      <color indexed="18"/>
      <name val="Arial"/>
      <family val="2"/>
    </font>
    <font>
      <sz val="9"/>
      <name val="Tms Rmn"/>
    </font>
    <font>
      <u val="doubleAccounting"/>
      <sz val="10"/>
      <name val="Arial"/>
      <family val="2"/>
    </font>
    <font>
      <sz val="10"/>
      <name val="Arial Narrow"/>
      <family val="2"/>
    </font>
    <font>
      <b/>
      <sz val="14"/>
      <name val="Arial"/>
      <family val="2"/>
    </font>
    <font>
      <b/>
      <sz val="14"/>
      <color indexed="8"/>
      <name val="Arial Narrow"/>
      <family val="2"/>
    </font>
    <font>
      <b/>
      <sz val="10"/>
      <color indexed="8"/>
      <name val="Arial Narrow"/>
      <family val="2"/>
    </font>
    <font>
      <sz val="8"/>
      <color indexed="8"/>
      <name val="GoudyOlSt BT"/>
      <family val="1"/>
    </font>
    <font>
      <i/>
      <sz val="9"/>
      <name val="Arial Narrow"/>
      <family val="2"/>
    </font>
    <font>
      <i/>
      <sz val="10"/>
      <name val="Arial Narrow"/>
      <family val="2"/>
    </font>
    <font>
      <sz val="14"/>
      <name val="Times New Roman"/>
      <family val="1"/>
    </font>
    <font>
      <sz val="22"/>
      <name val="Times New Roman"/>
      <family val="1"/>
    </font>
    <font>
      <b/>
      <sz val="11"/>
      <color indexed="8"/>
      <name val="Calibri"/>
      <family val="2"/>
    </font>
    <font>
      <sz val="10"/>
      <color indexed="16"/>
      <name val="MS Serif"/>
      <family val="1"/>
    </font>
    <font>
      <sz val="11"/>
      <color indexed="62"/>
      <name val="Calibri"/>
      <family val="2"/>
    </font>
    <font>
      <b/>
      <sz val="13"/>
      <color theme="4"/>
      <name val="Calibri"/>
      <family val="4"/>
      <scheme val="minor"/>
    </font>
    <font>
      <i/>
      <sz val="11"/>
      <color indexed="23"/>
      <name val="Calibri"/>
      <family val="2"/>
    </font>
    <font>
      <i/>
      <sz val="10"/>
      <color indexed="23"/>
      <name val="Arial"/>
      <family val="2"/>
    </font>
    <font>
      <sz val="10"/>
      <name val="Arial"/>
      <family val="2"/>
      <charset val="1"/>
    </font>
    <font>
      <sz val="8"/>
      <color indexed="53"/>
      <name val="Arial"/>
      <family val="2"/>
    </font>
    <font>
      <b/>
      <sz val="8"/>
      <name val="Verdana"/>
      <family val="2"/>
    </font>
    <font>
      <sz val="11"/>
      <name val="HelveticaNeueCondensed"/>
    </font>
    <font>
      <sz val="10"/>
      <name val="Courier"/>
      <family val="3"/>
    </font>
    <font>
      <u/>
      <sz val="10"/>
      <color indexed="36"/>
      <name val="Frutiger 45 Light"/>
    </font>
    <font>
      <sz val="11"/>
      <color indexed="17"/>
      <name val="Calibri"/>
      <family val="2"/>
    </font>
    <font>
      <sz val="10"/>
      <color indexed="17"/>
      <name val="Arial"/>
      <family val="2"/>
    </font>
    <font>
      <sz val="11"/>
      <name val="Book Antiqua"/>
      <family val="1"/>
    </font>
    <font>
      <sz val="10"/>
      <color indexed="11"/>
      <name val="Geneva"/>
    </font>
    <font>
      <sz val="8"/>
      <name val="Courier"/>
      <family val="3"/>
    </font>
    <font>
      <b/>
      <sz val="8"/>
      <name val="Courier"/>
      <family val="3"/>
    </font>
    <font>
      <b/>
      <sz val="22"/>
      <name val="Arial"/>
      <family val="2"/>
    </font>
    <font>
      <b/>
      <sz val="18"/>
      <name val="Arial"/>
      <family val="2"/>
    </font>
    <font>
      <b/>
      <sz val="8"/>
      <name val="Palatino"/>
    </font>
    <font>
      <b/>
      <sz val="15"/>
      <color indexed="56"/>
      <name val="Calibri"/>
      <family val="2"/>
    </font>
    <font>
      <b/>
      <sz val="15"/>
      <color indexed="62"/>
      <name val="Calibri"/>
      <family val="2"/>
    </font>
    <font>
      <b/>
      <sz val="15"/>
      <color indexed="56"/>
      <name val="Arial"/>
      <family val="2"/>
    </font>
    <font>
      <b/>
      <sz val="15"/>
      <color theme="3"/>
      <name val="Calibri"/>
      <family val="2"/>
    </font>
    <font>
      <b/>
      <sz val="12"/>
      <color theme="1"/>
      <name val="Cambria"/>
      <family val="1"/>
      <scheme val="major"/>
    </font>
    <font>
      <b/>
      <sz val="13"/>
      <color indexed="56"/>
      <name val="Calibri"/>
      <family val="2"/>
    </font>
    <font>
      <b/>
      <sz val="13"/>
      <color indexed="62"/>
      <name val="Calibri"/>
      <family val="2"/>
    </font>
    <font>
      <b/>
      <sz val="13"/>
      <color indexed="56"/>
      <name val="Arial"/>
      <family val="2"/>
    </font>
    <font>
      <b/>
      <sz val="11"/>
      <color indexed="56"/>
      <name val="Calibri"/>
      <family val="2"/>
    </font>
    <font>
      <b/>
      <sz val="11"/>
      <color indexed="62"/>
      <name val="Calibri"/>
      <family val="2"/>
    </font>
    <font>
      <b/>
      <sz val="11"/>
      <color indexed="56"/>
      <name val="Arial"/>
      <family val="2"/>
    </font>
    <font>
      <b/>
      <sz val="11"/>
      <color theme="3"/>
      <name val="Calibri"/>
      <family val="2"/>
    </font>
    <font>
      <b/>
      <sz val="8"/>
      <name val="Arial MT"/>
    </font>
    <font>
      <sz val="20"/>
      <name val="Arial"/>
      <family val="2"/>
    </font>
    <font>
      <b/>
      <sz val="10"/>
      <name val="MetaKorrespondenz"/>
    </font>
    <font>
      <b/>
      <sz val="11"/>
      <name val="MetaKorrespondenz"/>
      <family val="2"/>
    </font>
    <font>
      <b/>
      <sz val="10"/>
      <name val="Helv"/>
    </font>
    <font>
      <u/>
      <sz val="10"/>
      <color indexed="12"/>
      <name val="Arial"/>
      <family val="2"/>
      <charset val="186"/>
    </font>
    <font>
      <u/>
      <sz val="11"/>
      <color theme="10"/>
      <name val="Calibri"/>
      <family val="2"/>
      <charset val="186"/>
      <scheme val="minor"/>
    </font>
    <font>
      <u/>
      <sz val="10"/>
      <color indexed="12"/>
      <name val="Arial"/>
      <family val="2"/>
    </font>
    <font>
      <u/>
      <sz val="12"/>
      <color indexed="12"/>
      <name val="Courier New"/>
      <family val="3"/>
    </font>
    <font>
      <u/>
      <sz val="10"/>
      <color theme="10"/>
      <name val="Arial Mäori"/>
      <family val="2"/>
    </font>
    <font>
      <u/>
      <sz val="11"/>
      <color theme="10"/>
      <name val="Calibri"/>
      <family val="2"/>
    </font>
    <font>
      <u/>
      <sz val="10"/>
      <color theme="10"/>
      <name val="Arial"/>
      <family val="2"/>
    </font>
    <font>
      <u/>
      <sz val="10"/>
      <color indexed="12"/>
      <name val="Verdana"/>
      <family val="2"/>
    </font>
    <font>
      <u/>
      <sz val="11"/>
      <color theme="10"/>
      <name val="Calibri"/>
      <family val="2"/>
      <scheme val="minor"/>
    </font>
    <font>
      <u/>
      <sz val="10"/>
      <color theme="10"/>
      <name val="Calibri"/>
      <family val="2"/>
    </font>
    <font>
      <sz val="9"/>
      <color indexed="12"/>
      <name val="Frutiger 45 Light"/>
      <family val="2"/>
    </font>
    <font>
      <sz val="9"/>
      <color indexed="39"/>
      <name val="Arial"/>
      <family val="2"/>
    </font>
    <font>
      <sz val="9"/>
      <color indexed="12"/>
      <name val="Arial"/>
      <family val="2"/>
    </font>
    <font>
      <sz val="10"/>
      <color indexed="62"/>
      <name val="Arial"/>
      <family val="2"/>
    </font>
    <font>
      <sz val="10"/>
      <color indexed="16"/>
      <name val="Arial"/>
      <family val="2"/>
    </font>
    <font>
      <sz val="10"/>
      <color indexed="9"/>
      <name val="Frutiger 45 Light"/>
      <family val="2"/>
    </font>
    <font>
      <sz val="11"/>
      <color theme="1"/>
      <name val="Calibri"/>
      <family val="2"/>
      <charset val="186"/>
      <scheme val="minor"/>
    </font>
    <font>
      <sz val="18"/>
      <name val="Times New Roman"/>
      <family val="1"/>
    </font>
    <font>
      <b/>
      <sz val="13"/>
      <name val="Times New Roman"/>
      <family val="1"/>
    </font>
    <font>
      <b/>
      <i/>
      <sz val="12"/>
      <name val="Times New Roman"/>
      <family val="1"/>
    </font>
    <font>
      <sz val="8"/>
      <color indexed="56"/>
      <name val="Arial"/>
      <family val="2"/>
    </font>
    <font>
      <b/>
      <sz val="13"/>
      <color theme="1"/>
      <name val="Cambria"/>
      <family val="1"/>
      <scheme val="major"/>
    </font>
    <font>
      <b/>
      <sz val="10"/>
      <color theme="1"/>
      <name val="Calibri"/>
      <family val="4"/>
      <scheme val="minor"/>
    </font>
    <font>
      <i/>
      <sz val="11"/>
      <color indexed="11"/>
      <name val="Times New Roman"/>
      <family val="1"/>
    </font>
    <font>
      <sz val="10"/>
      <color indexed="8"/>
      <name val="Times New Roman"/>
      <family val="1"/>
    </font>
    <font>
      <b/>
      <sz val="10"/>
      <name val="Frutiger 45 Light"/>
      <family val="2"/>
    </font>
    <font>
      <sz val="10"/>
      <color indexed="52"/>
      <name val="Arial"/>
      <family val="2"/>
    </font>
    <font>
      <b/>
      <i/>
      <sz val="8"/>
      <color indexed="10"/>
      <name val="Helvetica"/>
    </font>
    <font>
      <b/>
      <sz val="18"/>
      <color indexed="18"/>
      <name val="Arial"/>
      <family val="2"/>
    </font>
    <font>
      <sz val="7"/>
      <name val="Arial"/>
      <family val="2"/>
    </font>
    <font>
      <b/>
      <sz val="9"/>
      <color indexed="14"/>
      <name val="Geneva"/>
      <family val="2"/>
    </font>
    <font>
      <b/>
      <sz val="11"/>
      <name val="Helv"/>
    </font>
    <font>
      <sz val="14"/>
      <name val="Architecture"/>
      <family val="2"/>
    </font>
    <font>
      <sz val="8"/>
      <name val="Palatino"/>
      <family val="1"/>
    </font>
    <font>
      <i/>
      <sz val="9"/>
      <color indexed="16"/>
      <name val="Arial"/>
      <family val="2"/>
    </font>
    <font>
      <b/>
      <sz val="20"/>
      <name val="Arial"/>
      <family val="2"/>
    </font>
    <font>
      <sz val="9"/>
      <color indexed="12"/>
      <name val="Times New Roman"/>
      <family val="1"/>
    </font>
    <font>
      <sz val="11"/>
      <color indexed="60"/>
      <name val="Calibri"/>
      <family val="2"/>
    </font>
    <font>
      <sz val="10"/>
      <color indexed="60"/>
      <name val="Arial"/>
      <family val="2"/>
    </font>
    <font>
      <sz val="7"/>
      <name val="Small Fonts"/>
      <family val="2"/>
    </font>
    <font>
      <sz val="10"/>
      <name val="HelveticaNeueCondensed"/>
    </font>
    <font>
      <sz val="10"/>
      <name val="Verdana"/>
      <family val="2"/>
    </font>
    <font>
      <sz val="10"/>
      <color theme="1"/>
      <name val="Arial"/>
      <family val="2"/>
    </font>
    <font>
      <sz val="12"/>
      <name val="Courier New"/>
      <family val="3"/>
    </font>
    <font>
      <b/>
      <sz val="9"/>
      <name val="Helvetica"/>
      <family val="2"/>
    </font>
    <font>
      <i/>
      <sz val="9"/>
      <name val="Arial"/>
      <family val="2"/>
    </font>
    <font>
      <sz val="8"/>
      <color indexed="16"/>
      <name val="Arial"/>
      <family val="2"/>
    </font>
    <font>
      <sz val="10"/>
      <name val="Arial CE"/>
      <charset val="238"/>
    </font>
    <font>
      <sz val="10"/>
      <name val="Garamond"/>
      <family val="1"/>
    </font>
    <font>
      <i/>
      <sz val="10"/>
      <name val="Helv"/>
      <family val="2"/>
    </font>
    <font>
      <sz val="8"/>
      <color indexed="18"/>
      <name val="Arial"/>
      <family val="2"/>
    </font>
    <font>
      <i/>
      <sz val="8"/>
      <color indexed="12"/>
      <name val="Arial"/>
      <family val="2"/>
    </font>
    <font>
      <b/>
      <sz val="9"/>
      <name val="Frutiger 45 Light"/>
      <family val="2"/>
    </font>
    <font>
      <sz val="9"/>
      <name val="Frutiger 45 Light"/>
    </font>
    <font>
      <sz val="9"/>
      <color indexed="56"/>
      <name val="Frutiger 45 Light"/>
      <family val="2"/>
    </font>
    <font>
      <sz val="12"/>
      <name val="Geneva"/>
      <family val="2"/>
    </font>
    <font>
      <sz val="10"/>
      <color indexed="10"/>
      <name val="Helv"/>
    </font>
    <font>
      <sz val="8"/>
      <color indexed="12"/>
      <name val="Helv"/>
    </font>
    <font>
      <sz val="10"/>
      <color indexed="8"/>
      <name val="Helvetica-Narrow"/>
      <family val="2"/>
    </font>
    <font>
      <b/>
      <sz val="11"/>
      <color indexed="63"/>
      <name val="Calibri"/>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8"/>
      <color theme="1"/>
      <name val="Cambria"/>
      <family val="1"/>
      <scheme val="major"/>
    </font>
    <font>
      <sz val="22"/>
      <name val="UBSHeadline"/>
      <family val="1"/>
    </font>
    <font>
      <b/>
      <u/>
      <sz val="10"/>
      <name val="Arial"/>
      <family val="2"/>
    </font>
    <font>
      <sz val="7"/>
      <color indexed="10"/>
      <name val="Helv"/>
    </font>
    <font>
      <b/>
      <sz val="12"/>
      <color indexed="8"/>
      <name val="Arial"/>
      <family val="2"/>
    </font>
    <font>
      <b/>
      <u/>
      <sz val="14"/>
      <name val="Times New Roman"/>
      <family val="1"/>
    </font>
    <font>
      <sz val="8"/>
      <name val="Helv"/>
      <family val="2"/>
    </font>
    <font>
      <b/>
      <sz val="10"/>
      <name val="Times New Roman"/>
      <family val="1"/>
    </font>
    <font>
      <sz val="8"/>
      <color indexed="8"/>
      <name val="Arial"/>
      <family val="2"/>
    </font>
    <font>
      <b/>
      <i/>
      <sz val="12"/>
      <color indexed="8"/>
      <name val="Arial"/>
      <family val="2"/>
    </font>
    <font>
      <b/>
      <sz val="10"/>
      <color indexed="39"/>
      <name val="Arial"/>
      <family val="2"/>
    </font>
    <font>
      <sz val="12"/>
      <color indexed="8"/>
      <name val="Arial"/>
      <family val="2"/>
    </font>
    <font>
      <sz val="9"/>
      <color indexed="10"/>
      <name val="Arial"/>
      <family val="2"/>
    </font>
    <font>
      <sz val="9"/>
      <color indexed="57"/>
      <name val="Arial"/>
      <family val="2"/>
    </font>
    <font>
      <b/>
      <sz val="8"/>
      <name val="Arial"/>
      <family val="2"/>
    </font>
    <font>
      <i/>
      <sz val="12"/>
      <color indexed="8"/>
      <name val="Arial"/>
      <family val="2"/>
    </font>
    <font>
      <sz val="10"/>
      <color indexed="39"/>
      <name val="Arial"/>
      <family val="2"/>
    </font>
    <font>
      <b/>
      <sz val="9"/>
      <color indexed="18"/>
      <name val="Arial"/>
      <family val="2"/>
    </font>
    <font>
      <sz val="19"/>
      <color indexed="48"/>
      <name val="Arial"/>
      <family val="2"/>
    </font>
    <font>
      <sz val="12"/>
      <color indexed="14"/>
      <name val="Arial"/>
      <family val="2"/>
    </font>
    <font>
      <sz val="10"/>
      <color indexed="10"/>
      <name val="Arial"/>
      <family val="2"/>
    </font>
    <font>
      <b/>
      <sz val="12"/>
      <color indexed="56"/>
      <name val="Arial"/>
      <family val="2"/>
    </font>
    <font>
      <b/>
      <sz val="14"/>
      <color indexed="9"/>
      <name val="Book Antiqua"/>
      <family val="1"/>
    </font>
    <font>
      <sz val="9"/>
      <color indexed="20"/>
      <name val="Arial"/>
      <family val="2"/>
    </font>
    <font>
      <b/>
      <sz val="9"/>
      <color indexed="9"/>
      <name val="Arial"/>
      <family val="2"/>
    </font>
    <font>
      <b/>
      <sz val="12"/>
      <color indexed="9"/>
      <name val="Arial"/>
      <family val="2"/>
    </font>
    <font>
      <b/>
      <sz val="10"/>
      <color indexed="20"/>
      <name val="Arial"/>
      <family val="2"/>
    </font>
    <font>
      <b/>
      <sz val="9"/>
      <color indexed="20"/>
      <name val="Arial"/>
      <family val="2"/>
    </font>
    <font>
      <sz val="10"/>
      <color indexed="53"/>
      <name val="Arial"/>
      <family val="2"/>
    </font>
    <font>
      <b/>
      <sz val="14"/>
      <color indexed="62"/>
      <name val="Arial"/>
      <family val="2"/>
    </font>
    <font>
      <b/>
      <sz val="18"/>
      <color indexed="62"/>
      <name val="Cambria"/>
      <family val="2"/>
    </font>
    <font>
      <u val="singleAccounting"/>
      <sz val="10"/>
      <name val="Times New Roman"/>
      <family val="1"/>
    </font>
    <font>
      <b/>
      <sz val="14"/>
      <name val="Palatino"/>
      <family val="1"/>
    </font>
    <font>
      <b/>
      <sz val="12"/>
      <color indexed="12"/>
      <name val="Arial"/>
      <family val="2"/>
    </font>
    <font>
      <sz val="11"/>
      <color indexed="17"/>
      <name val="Arial"/>
      <family val="2"/>
    </font>
    <font>
      <b/>
      <sz val="10"/>
      <color indexed="9"/>
      <name val="Book Antiqua"/>
      <family val="1"/>
    </font>
    <font>
      <i/>
      <sz val="10"/>
      <color indexed="62"/>
      <name val="Arial"/>
      <family val="2"/>
    </font>
    <font>
      <b/>
      <u/>
      <sz val="11"/>
      <name val="Helvetica"/>
      <family val="2"/>
    </font>
    <font>
      <b/>
      <sz val="12"/>
      <name val="Helvetica"/>
      <family val="2"/>
    </font>
    <font>
      <b/>
      <sz val="10"/>
      <name val="Geneva"/>
    </font>
    <font>
      <sz val="10"/>
      <name val="Monotype Sorts"/>
      <charset val="2"/>
    </font>
    <font>
      <sz val="8"/>
      <color indexed="56"/>
      <name val="Book Antiqua"/>
      <family val="1"/>
    </font>
    <font>
      <i/>
      <sz val="14"/>
      <name val="Times New Roman"/>
      <family val="1"/>
    </font>
    <font>
      <b/>
      <sz val="12"/>
      <color indexed="17"/>
      <name val="Dixieland"/>
    </font>
    <font>
      <sz val="16"/>
      <name val="Frutiger 45 Light"/>
      <family val="2"/>
    </font>
    <font>
      <b/>
      <sz val="18"/>
      <color indexed="56"/>
      <name val="Cambria"/>
      <family val="2"/>
    </font>
    <font>
      <b/>
      <sz val="18"/>
      <name val="Verdana"/>
      <family val="2"/>
    </font>
    <font>
      <b/>
      <sz val="16"/>
      <color indexed="62"/>
      <name val="Arial"/>
      <family val="2"/>
    </font>
    <font>
      <sz val="10"/>
      <name val="Book Antiqua"/>
      <family val="1"/>
    </font>
    <font>
      <b/>
      <sz val="14"/>
      <name val="Verdana"/>
      <family val="2"/>
    </font>
    <font>
      <b/>
      <sz val="8"/>
      <name val="Helv"/>
    </font>
    <font>
      <b/>
      <sz val="14"/>
      <name val="Helv"/>
      <family val="2"/>
    </font>
    <font>
      <b/>
      <sz val="12"/>
      <name val="Helv"/>
      <family val="2"/>
    </font>
    <font>
      <b/>
      <sz val="9"/>
      <color indexed="8"/>
      <name val="Helv"/>
    </font>
    <font>
      <sz val="6"/>
      <name val="Dutch"/>
    </font>
    <font>
      <b/>
      <sz val="10"/>
      <color indexed="41"/>
      <name val="Arial"/>
      <family val="2"/>
    </font>
    <font>
      <sz val="10"/>
      <color indexed="12"/>
      <name val="MS Sans Serif"/>
      <family val="2"/>
    </font>
    <font>
      <sz val="8"/>
      <color indexed="8"/>
      <name val="Wingdings"/>
      <charset val="2"/>
    </font>
    <font>
      <b/>
      <sz val="10"/>
      <color indexed="10"/>
      <name val="Arial"/>
      <family val="2"/>
    </font>
    <font>
      <sz val="8"/>
      <name val="Book Antiqua"/>
      <family val="1"/>
    </font>
    <font>
      <sz val="10"/>
      <name val="Arial Greek"/>
      <charset val="161"/>
    </font>
    <font>
      <sz val="11"/>
      <name val="돋움"/>
      <family val="3"/>
      <charset val="129"/>
    </font>
    <font>
      <sz val="14"/>
      <name val="ＭＳ 明朝"/>
      <family val="1"/>
      <charset val="128"/>
    </font>
    <font>
      <sz val="11"/>
      <name val="ＭＳ Ｐゴシック"/>
      <family val="3"/>
      <charset val="128"/>
    </font>
    <font>
      <b/>
      <sz val="14"/>
      <color theme="0"/>
      <name val="Arial"/>
      <family val="2"/>
    </font>
    <font>
      <b/>
      <sz val="11"/>
      <color theme="0"/>
      <name val="Arial"/>
      <family val="2"/>
    </font>
    <font>
      <sz val="12"/>
      <color indexed="8"/>
      <name val="Calibri"/>
      <family val="2"/>
    </font>
    <font>
      <sz val="12"/>
      <name val="Calibri"/>
      <family val="2"/>
    </font>
  </fonts>
  <fills count="125">
    <fill>
      <patternFill patternType="none"/>
    </fill>
    <fill>
      <patternFill patternType="gray125"/>
    </fill>
    <fill>
      <patternFill patternType="solid">
        <fgColor rgb="FFFFC7CE"/>
      </patternFill>
    </fill>
    <fill>
      <patternFill patternType="solid">
        <fgColor rgb="FFFFEB9C"/>
      </patternFill>
    </fill>
    <fill>
      <patternFill patternType="solid">
        <fgColor theme="6"/>
      </patternFill>
    </fill>
    <fill>
      <patternFill patternType="solid">
        <fgColor rgb="FF2E666C"/>
        <bgColor indexed="64"/>
      </patternFill>
    </fill>
    <fill>
      <patternFill patternType="solid">
        <fgColor indexed="9"/>
        <bgColor indexed="64"/>
      </patternFill>
    </fill>
    <fill>
      <patternFill patternType="solid">
        <fgColor rgb="FF5FB0B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22"/>
        <bgColor indexed="22"/>
      </patternFill>
    </fill>
    <fill>
      <patternFill patternType="solid">
        <fgColor indexed="26"/>
        <bgColor indexed="64"/>
      </patternFill>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43"/>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31"/>
      </patternFill>
    </fill>
    <fill>
      <patternFill patternType="solid">
        <fgColor indexed="54"/>
        <bgColor indexed="23"/>
      </patternFill>
    </fill>
    <fill>
      <patternFill patternType="solid">
        <fgColor indexed="29"/>
        <bgColor indexed="45"/>
      </patternFill>
    </fill>
    <fill>
      <patternFill patternType="solid">
        <fgColor indexed="29"/>
        <bgColor indexed="46"/>
      </patternFill>
    </fill>
    <fill>
      <patternFill patternType="solid">
        <fgColor indexed="43"/>
        <bgColor indexed="26"/>
      </patternFill>
    </fill>
    <fill>
      <patternFill patternType="solid">
        <fgColor indexed="44"/>
        <bgColor indexed="3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9"/>
        <b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10"/>
        <bgColor indexed="25"/>
      </patternFill>
    </fill>
    <fill>
      <patternFill patternType="solid">
        <fgColor indexed="10"/>
        <bgColor indexed="60"/>
      </patternFill>
    </fill>
    <fill>
      <patternFill patternType="solid">
        <fgColor indexed="41"/>
        <bgColor indexed="41"/>
      </patternFill>
    </fill>
    <fill>
      <patternFill patternType="solid">
        <fgColor indexed="40"/>
        <bgColor indexed="40"/>
      </patternFill>
    </fill>
    <fill>
      <patternFill patternType="solid">
        <fgColor indexed="57"/>
      </patternFill>
    </fill>
    <fill>
      <patternFill patternType="solid">
        <fgColor indexed="57"/>
        <bgColor indexed="21"/>
      </patternFill>
    </fill>
    <fill>
      <patternFill patternType="solid">
        <fgColor indexed="23"/>
        <bgColor indexed="24"/>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3"/>
        <bgColor indexed="25"/>
      </patternFill>
    </fill>
    <fill>
      <patternFill patternType="solid">
        <fgColor indexed="53"/>
        <bgColor indexed="52"/>
      </patternFill>
    </fill>
    <fill>
      <patternFill patternType="solid">
        <fgColor indexed="44"/>
        <bgColor indexed="64"/>
      </patternFill>
    </fill>
    <fill>
      <patternFill patternType="solid">
        <fgColor indexed="15"/>
        <bgColor indexed="64"/>
      </patternFill>
    </fill>
    <fill>
      <patternFill patternType="solid">
        <fgColor indexed="11"/>
        <bgColor indexed="64"/>
      </patternFill>
    </fill>
    <fill>
      <patternFill patternType="solid">
        <fgColor indexed="43"/>
        <bgColor indexed="13"/>
      </patternFill>
    </fill>
    <fill>
      <patternFill patternType="solid">
        <fgColor indexed="45"/>
        <bgColor indexed="29"/>
      </patternFill>
    </fill>
    <fill>
      <patternFill patternType="solid">
        <fgColor indexed="29"/>
        <bgColor indexed="64"/>
      </patternFill>
    </fill>
    <fill>
      <patternFill patternType="gray0625">
        <bgColor indexed="9"/>
      </patternFill>
    </fill>
    <fill>
      <patternFill patternType="solid">
        <fgColor indexed="22"/>
      </patternFill>
    </fill>
    <fill>
      <patternFill patternType="lightGray">
        <fgColor indexed="15"/>
      </patternFill>
    </fill>
    <fill>
      <patternFill patternType="solid">
        <fgColor indexed="55"/>
      </patternFill>
    </fill>
    <fill>
      <patternFill patternType="solid">
        <fgColor indexed="55"/>
        <bgColor indexed="23"/>
      </patternFill>
    </fill>
    <fill>
      <patternFill patternType="solid">
        <fgColor indexed="55"/>
        <bgColor indexed="24"/>
      </patternFill>
    </fill>
    <fill>
      <patternFill patternType="solid">
        <fgColor indexed="12"/>
      </patternFill>
    </fill>
    <fill>
      <patternFill patternType="solid">
        <fgColor indexed="9"/>
      </patternFill>
    </fill>
    <fill>
      <patternFill patternType="solid">
        <fgColor indexed="26"/>
      </patternFill>
    </fill>
    <fill>
      <patternFill patternType="lightGray">
        <fgColor indexed="12"/>
      </patternFill>
    </fill>
    <fill>
      <patternFill patternType="solid">
        <fgColor theme="2"/>
        <bgColor indexed="64"/>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27"/>
      </patternFill>
    </fill>
    <fill>
      <patternFill patternType="gray0625"/>
    </fill>
    <fill>
      <patternFill patternType="solid">
        <fgColor indexed="42"/>
        <bgColor indexed="64"/>
      </patternFill>
    </fill>
    <fill>
      <patternFill patternType="solid">
        <fgColor indexed="13"/>
        <bgColor indexed="15"/>
      </patternFill>
    </fill>
    <fill>
      <patternFill patternType="gray0625">
        <fgColor indexed="22"/>
      </patternFill>
    </fill>
    <fill>
      <patternFill patternType="solid">
        <fgColor indexed="13"/>
      </patternFill>
    </fill>
    <fill>
      <patternFill patternType="solid">
        <fgColor indexed="31"/>
        <bgColor indexed="64"/>
      </patternFill>
    </fill>
    <fill>
      <patternFill patternType="solid">
        <fgColor indexed="13"/>
        <bgColor indexed="64"/>
      </patternFill>
    </fill>
    <fill>
      <patternFill patternType="solid">
        <fgColor indexed="40"/>
        <bgColor indexed="64"/>
      </patternFill>
    </fill>
    <fill>
      <patternFill patternType="mediumGray">
        <fgColor indexed="22"/>
      </patternFill>
    </fill>
    <fill>
      <patternFill patternType="gray0625">
        <fgColor indexed="15"/>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lightUp">
        <fgColor indexed="48"/>
        <bgColor indexed="44"/>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20"/>
      </patternFill>
    </fill>
    <fill>
      <patternFill patternType="solid">
        <fgColor indexed="22"/>
        <bgColor indexed="24"/>
      </patternFill>
    </fill>
    <fill>
      <patternFill patternType="solid">
        <fgColor indexed="30"/>
        <bgColor indexed="64"/>
      </patternFill>
    </fill>
    <fill>
      <patternFill patternType="solid">
        <fgColor indexed="52"/>
        <bgColor indexed="64"/>
      </patternFill>
    </fill>
    <fill>
      <patternFill patternType="solid">
        <fgColor indexed="38"/>
        <bgColor indexed="64"/>
      </patternFill>
    </fill>
    <fill>
      <patternFill patternType="solid">
        <fgColor indexed="53"/>
        <bgColor indexed="64"/>
      </patternFill>
    </fill>
    <fill>
      <patternFill patternType="gray125">
        <fgColor indexed="15"/>
        <bgColor indexed="9"/>
      </patternFill>
    </fill>
    <fill>
      <patternFill patternType="solid">
        <fgColor indexed="16"/>
        <bgColor indexed="64"/>
      </patternFill>
    </fill>
    <fill>
      <patternFill patternType="lightGray"/>
    </fill>
    <fill>
      <patternFill patternType="solid">
        <fgColor theme="3"/>
        <bgColor indexed="64"/>
      </patternFill>
    </fill>
    <fill>
      <patternFill patternType="lightGray">
        <fgColor indexed="13"/>
      </patternFill>
    </fill>
  </fills>
  <borders count="133">
    <border>
      <left/>
      <right/>
      <top/>
      <bottom/>
      <diagonal/>
    </border>
    <border>
      <left/>
      <right/>
      <top/>
      <bottom style="thick">
        <color theme="4"/>
      </bottom>
      <diagonal/>
    </border>
    <border>
      <left/>
      <right/>
      <top/>
      <bottom style="medium">
        <color theme="4" tint="0.3999755851924192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249977111117893"/>
      </left>
      <right style="thin">
        <color theme="0" tint="-0.14999847407452621"/>
      </right>
      <top style="thin">
        <color theme="0" tint="-0.14999847407452621"/>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249977111117893"/>
      </left>
      <right style="thin">
        <color theme="0" tint="-0.14999847407452621"/>
      </right>
      <top/>
      <bottom/>
      <diagonal/>
    </border>
    <border>
      <left style="thin">
        <color theme="0" tint="-0.14999847407452621"/>
      </left>
      <right/>
      <top/>
      <bottom/>
      <diagonal/>
    </border>
    <border>
      <left/>
      <right style="thin">
        <color theme="0" tint="-0.249977111117893"/>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249977111117893"/>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249977111117893"/>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right/>
      <top style="thin">
        <color theme="0" tint="-0.14999847407452621"/>
      </top>
      <bottom/>
      <diagonal/>
    </border>
    <border>
      <left style="thin">
        <color theme="0" tint="-0.14999847407452621"/>
      </left>
      <right/>
      <top/>
      <bottom style="medium">
        <color theme="0" tint="-0.14999847407452621"/>
      </bottom>
      <diagonal/>
    </border>
    <border>
      <left/>
      <right style="thin">
        <color theme="0" tint="-0.14999847407452621"/>
      </right>
      <top/>
      <bottom style="medium">
        <color theme="0" tint="-0.14999847407452621"/>
      </bottom>
      <diagonal/>
    </border>
    <border>
      <left style="thin">
        <color theme="0" tint="-0.14999847407452621"/>
      </left>
      <right style="thin">
        <color theme="0" tint="-0.249977111117893"/>
      </right>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style="thin">
        <color theme="0" tint="-0.14999847407452621"/>
      </right>
      <top/>
      <bottom style="thin">
        <color theme="0" tint="-0.249977111117893"/>
      </bottom>
      <diagonal/>
    </border>
    <border>
      <left/>
      <right/>
      <top style="medium">
        <color theme="0" tint="-0.14999847407452621"/>
      </top>
      <bottom/>
      <diagonal/>
    </border>
    <border>
      <left style="thin">
        <color theme="0" tint="-0.14999847407452621"/>
      </left>
      <right/>
      <top style="thin">
        <color theme="0" tint="-0.249977111117893"/>
      </top>
      <bottom style="medium">
        <color theme="0" tint="-0.14999847407452621"/>
      </bottom>
      <diagonal/>
    </border>
    <border>
      <left/>
      <right style="thin">
        <color theme="0" tint="-0.14999847407452621"/>
      </right>
      <top style="thin">
        <color theme="0" tint="-0.249977111117893"/>
      </top>
      <bottom style="medium">
        <color theme="0" tint="-0.14999847407452621"/>
      </bottom>
      <diagonal/>
    </border>
    <border>
      <left style="thin">
        <color indexed="64"/>
      </left>
      <right/>
      <top/>
      <bottom/>
      <diagonal/>
    </border>
    <border>
      <left style="thin">
        <color indexed="64"/>
      </left>
      <right/>
      <top style="thin">
        <color theme="0" tint="-0.14999847407452621"/>
      </top>
      <bottom/>
      <diagonal/>
    </border>
    <border>
      <left style="thin">
        <color theme="0" tint="-0.14999847407452621"/>
      </left>
      <right/>
      <top style="thin">
        <color theme="0" tint="-0.14999847407452621"/>
      </top>
      <bottom style="medium">
        <color theme="0" tint="-0.14999847407452621"/>
      </bottom>
      <diagonal/>
    </border>
    <border>
      <left/>
      <right style="thin">
        <color theme="0" tint="-0.14999847407452621"/>
      </right>
      <top style="thin">
        <color theme="0" tint="-0.14999847407452621"/>
      </top>
      <bottom style="medium">
        <color theme="0" tint="-0.14999847407452621"/>
      </bottom>
      <diagonal/>
    </border>
    <border>
      <left style="thin">
        <color theme="0" tint="-0.14999847407452621"/>
      </left>
      <right/>
      <top style="medium">
        <color theme="0" tint="-0.14999847407452621"/>
      </top>
      <bottom style="medium">
        <color theme="0" tint="-0.14999847407452621"/>
      </bottom>
      <diagonal/>
    </border>
    <border>
      <left/>
      <right style="thin">
        <color theme="0" tint="-0.14999847407452621"/>
      </right>
      <top style="medium">
        <color theme="0" tint="-0.14999847407452621"/>
      </top>
      <bottom style="medium">
        <color theme="0" tint="-0.14999847407452621"/>
      </bottom>
      <diagonal/>
    </border>
    <border>
      <left/>
      <right/>
      <top/>
      <bottom style="thick">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hair">
        <color indexed="22"/>
      </bottom>
      <diagonal/>
    </border>
    <border>
      <left/>
      <right style="thin">
        <color indexed="8"/>
      </right>
      <top style="thin">
        <color indexed="20"/>
      </top>
      <bottom style="thin">
        <color indexed="20"/>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hair">
        <color indexed="64"/>
      </bottom>
      <diagonal/>
    </border>
    <border>
      <left/>
      <right style="thin">
        <color indexed="18"/>
      </right>
      <top/>
      <bottom/>
      <diagonal/>
    </border>
    <border>
      <left style="medium">
        <color indexed="64"/>
      </left>
      <right style="thin">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22"/>
      </bottom>
      <diagonal/>
    </border>
    <border>
      <left/>
      <right/>
      <top/>
      <bottom style="hair">
        <color indexed="64"/>
      </bottom>
      <diagonal/>
    </border>
    <border>
      <left/>
      <right/>
      <top style="hair">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theme="5"/>
      </left>
      <right style="thin">
        <color theme="5"/>
      </right>
      <top style="thin">
        <color theme="5"/>
      </top>
      <bottom style="thin">
        <color theme="5"/>
      </bottom>
      <diagonal/>
    </border>
    <border>
      <left style="thin">
        <color indexed="22"/>
      </left>
      <right style="thin">
        <color indexed="22"/>
      </right>
      <top style="thin">
        <color indexed="22"/>
      </top>
      <bottom style="thin">
        <color indexed="22"/>
      </bottom>
      <diagonal/>
    </border>
    <border>
      <left/>
      <right style="double">
        <color indexed="64"/>
      </right>
      <top/>
      <bottom/>
      <diagonal/>
    </border>
    <border>
      <left/>
      <right/>
      <top style="thin">
        <color indexed="64"/>
      </top>
      <bottom style="medium">
        <color indexed="64"/>
      </bottom>
      <diagonal/>
    </border>
    <border>
      <left/>
      <right style="thin">
        <color indexed="8"/>
      </right>
      <top style="thin">
        <color indexed="8"/>
      </top>
      <bottom/>
      <diagonal/>
    </border>
    <border>
      <left/>
      <right style="medium">
        <color indexed="64"/>
      </right>
      <top/>
      <bottom style="medium">
        <color indexed="64"/>
      </bottom>
      <diagonal/>
    </border>
    <border>
      <left/>
      <right/>
      <top style="hair">
        <color auto="1"/>
      </top>
      <bottom/>
      <diagonal/>
    </border>
    <border>
      <left/>
      <right/>
      <top/>
      <bottom style="dotted">
        <color indexed="64"/>
      </bottom>
      <diagonal/>
    </border>
    <border>
      <left/>
      <right/>
      <top/>
      <bottom style="medium">
        <color indexed="63"/>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hair">
        <color indexed="8"/>
      </left>
      <right style="hair">
        <color indexed="8"/>
      </right>
      <top style="hair">
        <color indexed="8"/>
      </top>
      <bottom style="hair">
        <color indexed="8"/>
      </bottom>
      <diagonal/>
    </border>
    <border>
      <left style="thin">
        <color indexed="63"/>
      </left>
      <right style="thin">
        <color indexed="23"/>
      </right>
      <top style="thin">
        <color indexed="6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medium">
        <color indexed="54"/>
      </bottom>
      <diagonal/>
    </border>
    <border>
      <left style="medium">
        <color theme="5"/>
      </left>
      <right style="medium">
        <color theme="5"/>
      </right>
      <top style="medium">
        <color theme="5"/>
      </top>
      <bottom style="medium">
        <color theme="5"/>
      </bottom>
      <diagonal/>
    </border>
    <border>
      <left style="double">
        <color indexed="64"/>
      </left>
      <right style="double">
        <color indexed="64"/>
      </right>
      <top style="double">
        <color indexed="64"/>
      </top>
      <bottom style="double">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double">
        <color indexed="10"/>
      </left>
      <right style="double">
        <color indexed="10"/>
      </right>
      <top style="double">
        <color indexed="10"/>
      </top>
      <bottom style="double">
        <color indexed="10"/>
      </bottom>
      <diagonal/>
    </border>
    <border>
      <left/>
      <right/>
      <top style="thin">
        <color indexed="51"/>
      </top>
      <bottom/>
      <diagonal/>
    </border>
    <border>
      <left/>
      <right style="hair">
        <color auto="1"/>
      </right>
      <top/>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theme="5"/>
      </right>
      <top/>
      <bottom style="thin">
        <color theme="5"/>
      </bottom>
      <diagonal/>
    </border>
    <border>
      <left style="medium">
        <color indexed="64"/>
      </left>
      <right/>
      <top style="medium">
        <color indexed="64"/>
      </top>
      <bottom/>
      <diagonal/>
    </border>
    <border>
      <left/>
      <right style="medium">
        <color indexed="64"/>
      </right>
      <top/>
      <bottom/>
      <diagonal/>
    </border>
    <border>
      <left style="thin">
        <color indexed="48"/>
      </left>
      <right style="thin">
        <color indexed="48"/>
      </right>
      <top style="thin">
        <color indexed="48"/>
      </top>
      <bottom style="thin">
        <color indexed="48"/>
      </bottom>
      <diagonal/>
    </border>
    <border>
      <left style="hair">
        <color auto="1"/>
      </left>
      <right style="hair">
        <color auto="1"/>
      </right>
      <top style="hair">
        <color auto="1"/>
      </top>
      <bottom style="hair">
        <color auto="1"/>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style="hair">
        <color indexed="48"/>
      </left>
      <right style="hair">
        <color indexed="48"/>
      </right>
      <top style="hair">
        <color indexed="48"/>
      </top>
      <bottom style="hair">
        <color indexed="48"/>
      </bottom>
      <diagonal/>
    </border>
    <border>
      <left style="thin">
        <color indexed="51"/>
      </left>
      <right style="thin">
        <color indexed="51"/>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41"/>
      </top>
      <bottom style="medium">
        <color indexed="41"/>
      </bottom>
      <diagonal/>
    </border>
    <border>
      <left/>
      <right/>
      <top style="medium">
        <color indexed="41"/>
      </top>
      <bottom/>
      <diagonal/>
    </border>
    <border>
      <left style="thin">
        <color indexed="9"/>
      </left>
      <right/>
      <top style="thin">
        <color indexed="9"/>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4"/>
      </top>
      <bottom style="double">
        <color indexed="54"/>
      </bottom>
      <diagonal/>
    </border>
    <border>
      <left style="thick">
        <color indexed="64"/>
      </left>
      <right style="thin">
        <color indexed="64"/>
      </right>
      <top/>
      <bottom/>
      <diagonal/>
    </border>
    <border>
      <left style="thin">
        <color theme="0" tint="-0.14999847407452621"/>
      </left>
      <right style="thin">
        <color theme="0" tint="-0.249977111117893"/>
      </right>
      <top/>
      <bottom style="thin">
        <color theme="0" tint="-0.14999847407452621"/>
      </bottom>
      <diagonal/>
    </border>
    <border>
      <left style="thin">
        <color theme="0" tint="-0.14999847407452621"/>
      </left>
      <right/>
      <top style="thin">
        <color indexed="64"/>
      </top>
      <bottom/>
      <diagonal/>
    </border>
    <border>
      <left/>
      <right style="thin">
        <color theme="0" tint="-0.14999847407452621"/>
      </right>
      <top style="thin">
        <color indexed="64"/>
      </top>
      <bottom/>
      <diagonal/>
    </border>
  </borders>
  <cellStyleXfs count="61650">
    <xf numFmtId="0" fontId="0" fillId="0" borderId="0"/>
    <xf numFmtId="164" fontId="9" fillId="0" borderId="0" applyFont="0" applyFill="0" applyBorder="0" applyAlignment="0" applyProtection="0"/>
    <xf numFmtId="9" fontId="9" fillId="0" borderId="0" applyFont="0" applyFill="0" applyBorder="0" applyAlignment="0" applyProtection="0"/>
    <xf numFmtId="0" fontId="3" fillId="0" borderId="0"/>
    <xf numFmtId="0" fontId="24" fillId="0" borderId="0"/>
    <xf numFmtId="0" fontId="9" fillId="0" borderId="0"/>
    <xf numFmtId="0" fontId="2" fillId="0" borderId="0"/>
    <xf numFmtId="0" fontId="24" fillId="0" borderId="0"/>
    <xf numFmtId="9" fontId="40" fillId="0" borderId="0">
      <alignment horizontal="right"/>
    </xf>
    <xf numFmtId="0" fontId="41" fillId="0" borderId="0">
      <alignment vertical="top"/>
    </xf>
    <xf numFmtId="0" fontId="9" fillId="0" borderId="0" applyNumberFormat="0" applyFill="0" applyBorder="0" applyAlignment="0" applyProtection="0"/>
    <xf numFmtId="0" fontId="41" fillId="0" borderId="0">
      <alignment vertical="top"/>
    </xf>
    <xf numFmtId="0" fontId="9"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9" fillId="0" borderId="0">
      <alignment vertical="top"/>
    </xf>
    <xf numFmtId="0" fontId="9"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9" fillId="0" borderId="0"/>
    <xf numFmtId="0" fontId="9" fillId="0" borderId="0"/>
    <xf numFmtId="0" fontId="43" fillId="0" borderId="0"/>
    <xf numFmtId="0" fontId="9" fillId="0" borderId="0"/>
    <xf numFmtId="0" fontId="9" fillId="0" borderId="0"/>
    <xf numFmtId="0" fontId="44" fillId="0" borderId="0"/>
    <xf numFmtId="167" fontId="9" fillId="0" borderId="47" applyFont="0" applyFill="0" applyBorder="0" applyAlignment="0" applyProtection="0">
      <alignment horizontal="center"/>
    </xf>
    <xf numFmtId="168" fontId="9" fillId="10" borderId="0" applyFont="0" applyFill="0" applyBorder="0" applyAlignment="0" applyProtection="0">
      <alignment horizontal="center" vertical="center"/>
    </xf>
    <xf numFmtId="169" fontId="9" fillId="0" borderId="47" applyFont="0" applyFill="0" applyBorder="0" applyAlignment="0" applyProtection="0">
      <alignment horizontal="center"/>
    </xf>
    <xf numFmtId="39" fontId="45" fillId="0" borderId="41">
      <alignment horizontal="right"/>
    </xf>
    <xf numFmtId="37" fontId="46" fillId="0" borderId="41">
      <alignment horizontal="right"/>
    </xf>
    <xf numFmtId="170" fontId="24" fillId="0" borderId="0" applyFont="0" applyFill="0" applyBorder="0" applyAlignment="0" applyProtection="0"/>
    <xf numFmtId="0" fontId="47" fillId="0" borderId="0">
      <alignment horizontal="right"/>
    </xf>
    <xf numFmtId="0" fontId="45" fillId="0" borderId="41">
      <alignment horizontal="right"/>
    </xf>
    <xf numFmtId="0" fontId="24" fillId="0" borderId="0" applyFont="0" applyFill="0" applyBorder="0" applyAlignment="0" applyProtection="0"/>
    <xf numFmtId="171" fontId="9" fillId="0" borderId="0" applyProtection="0">
      <alignment horizontal="left"/>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8" fillId="0" borderId="0">
      <alignment horizontal="right"/>
    </xf>
    <xf numFmtId="172" fontId="48" fillId="0" borderId="0">
      <alignment horizontal="right"/>
    </xf>
    <xf numFmtId="173" fontId="9" fillId="0" borderId="0" applyFont="0" applyFill="0" applyBorder="0" applyAlignment="0" applyProtection="0">
      <protection locked="0"/>
    </xf>
    <xf numFmtId="0" fontId="9" fillId="0" borderId="0"/>
    <xf numFmtId="0" fontId="49" fillId="0" borderId="0"/>
    <xf numFmtId="0" fontId="9" fillId="0" borderId="0">
      <alignment vertical="top"/>
    </xf>
    <xf numFmtId="0" fontId="9" fillId="0" borderId="0" applyNumberFormat="0" applyFill="0" applyBorder="0" applyAlignment="0" applyProtection="0"/>
    <xf numFmtId="0" fontId="9" fillId="0" borderId="0"/>
    <xf numFmtId="0" fontId="9" fillId="0" borderId="0">
      <alignment vertical="top"/>
    </xf>
    <xf numFmtId="0" fontId="9" fillId="0" borderId="0"/>
    <xf numFmtId="0" fontId="50" fillId="0" borderId="0"/>
    <xf numFmtId="0" fontId="50" fillId="0" borderId="0"/>
    <xf numFmtId="0" fontId="9" fillId="0" borderId="0">
      <alignment vertical="top"/>
    </xf>
    <xf numFmtId="0" fontId="50" fillId="0" borderId="0"/>
    <xf numFmtId="0" fontId="9" fillId="0" borderId="0">
      <alignment vertical="top"/>
    </xf>
    <xf numFmtId="0" fontId="50"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4"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174" fontId="5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0"/>
    <xf numFmtId="0" fontId="51" fillId="0" borderId="0"/>
    <xf numFmtId="174" fontId="51" fillId="0" borderId="0"/>
    <xf numFmtId="0" fontId="42" fillId="6" borderId="0">
      <alignment horizontal="right"/>
    </xf>
    <xf numFmtId="0" fontId="42" fillId="6" borderId="0">
      <alignment horizontal="right"/>
    </xf>
    <xf numFmtId="0" fontId="52" fillId="6" borderId="0">
      <alignment horizontal="right" vertical="center"/>
    </xf>
    <xf numFmtId="0" fontId="52" fillId="6" borderId="0">
      <alignment horizontal="right" vertical="center"/>
    </xf>
    <xf numFmtId="0" fontId="52" fillId="6" borderId="0">
      <alignment horizontal="right" vertical="center"/>
    </xf>
    <xf numFmtId="0" fontId="52" fillId="6" borderId="0">
      <alignment horizontal="right" vertical="center"/>
    </xf>
    <xf numFmtId="0" fontId="52" fillId="6" borderId="0">
      <alignment horizontal="right" vertical="center"/>
    </xf>
    <xf numFmtId="175" fontId="42" fillId="6" borderId="0">
      <alignment horizontal="right"/>
    </xf>
    <xf numFmtId="175" fontId="42" fillId="6" borderId="0">
      <alignment horizontal="right"/>
    </xf>
    <xf numFmtId="175" fontId="42" fillId="6" borderId="0">
      <alignment horizontal="right"/>
    </xf>
    <xf numFmtId="174" fontId="42" fillId="6" borderId="0">
      <alignment horizontal="right"/>
    </xf>
    <xf numFmtId="175" fontId="42" fillId="6" borderId="0">
      <alignment horizontal="right"/>
    </xf>
    <xf numFmtId="175" fontId="42" fillId="6" borderId="0">
      <alignment horizontal="right"/>
    </xf>
    <xf numFmtId="0" fontId="42" fillId="6" borderId="0">
      <alignment horizontal="right"/>
    </xf>
    <xf numFmtId="0" fontId="42" fillId="6" borderId="0">
      <alignment horizontal="right"/>
    </xf>
    <xf numFmtId="0" fontId="42" fillId="6" borderId="0">
      <alignment horizontal="right" vertical="center"/>
    </xf>
    <xf numFmtId="0" fontId="42" fillId="6" borderId="0">
      <alignment horizontal="right" vertical="center"/>
    </xf>
    <xf numFmtId="0" fontId="53" fillId="6" borderId="0">
      <alignment horizontal="right" vertical="center"/>
    </xf>
    <xf numFmtId="0" fontId="53" fillId="6" borderId="0">
      <alignment horizontal="right" vertical="center"/>
    </xf>
    <xf numFmtId="0" fontId="54" fillId="6" borderId="0">
      <alignment horizontal="right" vertical="center"/>
    </xf>
    <xf numFmtId="0" fontId="54" fillId="6" borderId="0">
      <alignment horizontal="right" vertical="center"/>
    </xf>
    <xf numFmtId="175"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0" fontId="42" fillId="6" borderId="0">
      <alignment horizontal="right"/>
    </xf>
    <xf numFmtId="0" fontId="42" fillId="6" borderId="0">
      <alignment horizontal="right"/>
    </xf>
    <xf numFmtId="0"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175" fontId="42" fillId="6" borderId="0">
      <alignment horizontal="right"/>
    </xf>
    <xf numFmtId="0" fontId="42" fillId="6" borderId="0">
      <alignment horizontal="right"/>
    </xf>
    <xf numFmtId="175" fontId="42" fillId="6" borderId="0">
      <alignment horizontal="right"/>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0" borderId="0"/>
    <xf numFmtId="0" fontId="9" fillId="0" borderId="0"/>
    <xf numFmtId="0" fontId="9" fillId="0" borderId="0"/>
    <xf numFmtId="0" fontId="9" fillId="0" borderId="0"/>
    <xf numFmtId="174"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5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4"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174" fontId="51" fillId="0" borderId="0"/>
    <xf numFmtId="0" fontId="51" fillId="0" borderId="0"/>
    <xf numFmtId="10" fontId="56" fillId="0" borderId="0"/>
    <xf numFmtId="0" fontId="51" fillId="0" borderId="0"/>
    <xf numFmtId="174"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4"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24" fillId="0" borderId="0" applyFont="0" applyFill="0" applyBorder="0" applyAlignment="0" applyProtection="0"/>
    <xf numFmtId="0" fontId="57" fillId="0" borderId="0" applyNumberFormat="0" applyFill="0" applyBorder="0" applyAlignment="0" applyProtection="0"/>
    <xf numFmtId="174"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24" fillId="0" borderId="0"/>
    <xf numFmtId="10" fontId="51" fillId="11" borderId="48" applyNumberFormat="0" applyBorder="0" applyAlignment="0">
      <alignment horizontal="center"/>
      <protection locked="0"/>
    </xf>
    <xf numFmtId="10" fontId="51" fillId="11" borderId="48" applyNumberFormat="0" applyBorder="0" applyAlignment="0">
      <alignment horizontal="center"/>
      <protection locked="0"/>
    </xf>
    <xf numFmtId="0" fontId="9" fillId="12" borderId="0" applyNumberFormat="0" applyFont="0" applyBorder="0" applyAlignment="0">
      <protection hidden="1"/>
    </xf>
    <xf numFmtId="0" fontId="9" fillId="13" borderId="0" applyNumberFormat="0" applyFont="0" applyBorder="0" applyAlignment="0">
      <alignment horizontal="center"/>
      <protection locked="0" hidden="1"/>
    </xf>
    <xf numFmtId="0" fontId="58" fillId="0" borderId="0" applyFont="0" applyFill="0" applyBorder="0" applyAlignment="0" applyProtection="0">
      <alignment horizontal="right"/>
    </xf>
    <xf numFmtId="0" fontId="5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3" fontId="59" fillId="0" borderId="0" applyNumberFormat="0" applyBorder="0" applyAlignment="0" applyProtection="0"/>
    <xf numFmtId="37" fontId="24" fillId="0" borderId="49" applyFont="0" applyFill="0" applyBorder="0" applyAlignment="0" applyProtection="0"/>
    <xf numFmtId="177" fontId="48" fillId="0" borderId="0"/>
    <xf numFmtId="178" fontId="9" fillId="0" borderId="50"/>
    <xf numFmtId="177" fontId="48" fillId="0" borderId="0"/>
    <xf numFmtId="39" fontId="48" fillId="0" borderId="0" applyFont="0" applyFill="0" applyBorder="0" applyAlignment="0" applyProtection="0"/>
    <xf numFmtId="178" fontId="9" fillId="0" borderId="0" applyFont="0" applyFill="0" applyBorder="0" applyAlignment="0" applyProtection="0"/>
    <xf numFmtId="177" fontId="48" fillId="0" borderId="0" applyFont="0" applyFill="0" applyBorder="0" applyAlignment="0" applyProtection="0"/>
    <xf numFmtId="176" fontId="60" fillId="0" borderId="0">
      <alignment horizontal="right"/>
    </xf>
    <xf numFmtId="39" fontId="24" fillId="0" borderId="0" applyFont="0" applyFill="0" applyBorder="0" applyAlignment="0" applyProtection="0"/>
    <xf numFmtId="39" fontId="24" fillId="0" borderId="0"/>
    <xf numFmtId="177" fontId="24" fillId="0" borderId="41"/>
    <xf numFmtId="0" fontId="48" fillId="0" borderId="0" applyFont="0" applyFill="0" applyBorder="0" applyAlignment="0"/>
    <xf numFmtId="0" fontId="61" fillId="0" borderId="0" applyFont="0" applyFill="0" applyBorder="0" applyAlignment="0" applyProtection="0"/>
    <xf numFmtId="0" fontId="9" fillId="0" borderId="0" applyFont="0" applyFill="0" applyBorder="0" applyAlignment="0" applyProtection="0"/>
    <xf numFmtId="0" fontId="62" fillId="0" borderId="0"/>
    <xf numFmtId="0" fontId="9" fillId="0" borderId="0" applyFont="0" applyFill="0" applyBorder="0" applyAlignment="0" applyProtection="0"/>
    <xf numFmtId="0" fontId="63" fillId="0" borderId="0" applyFont="0" applyFill="0" applyBorder="0" applyAlignment="0" applyProtection="0"/>
    <xf numFmtId="0" fontId="64" fillId="0" borderId="0"/>
    <xf numFmtId="0" fontId="63" fillId="0" borderId="0" applyFont="0" applyFill="0" applyBorder="0" applyAlignment="0" applyProtection="0"/>
    <xf numFmtId="0" fontId="65" fillId="0" borderId="0" applyFont="0" applyFill="0" applyBorder="0" applyAlignment="0" applyProtection="0"/>
    <xf numFmtId="179" fontId="9" fillId="0" borderId="0" applyFont="0" applyFill="0" applyBorder="0" applyAlignment="0" applyProtection="0"/>
    <xf numFmtId="180" fontId="9" fillId="0" borderId="0" applyFont="0" applyFill="0" applyBorder="0" applyAlignment="0" applyProtection="0"/>
    <xf numFmtId="164" fontId="9" fillId="0" borderId="0" applyFont="0" applyFill="0" applyBorder="0" applyAlignment="0" applyProtection="0"/>
    <xf numFmtId="0" fontId="66" fillId="0" borderId="0"/>
    <xf numFmtId="181" fontId="9" fillId="0" borderId="0" applyFont="0" applyFill="0" applyBorder="0" applyAlignment="0" applyProtection="0"/>
    <xf numFmtId="177" fontId="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181" fontId="9" fillId="0" borderId="0" applyFont="0" applyFill="0" applyBorder="0" applyAlignment="0" applyProtection="0"/>
    <xf numFmtId="183" fontId="9" fillId="0" borderId="0" applyFont="0" applyFill="0" applyBorder="0" applyAlignment="0" applyProtection="0"/>
    <xf numFmtId="184"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0" fontId="67" fillId="0" borderId="0" applyNumberFormat="0" applyFill="0" applyBorder="0" applyAlignment="0" applyProtection="0"/>
    <xf numFmtId="0" fontId="63" fillId="0" borderId="0" applyNumberFormat="0" applyFill="0">
      <alignment vertical="center"/>
    </xf>
    <xf numFmtId="40" fontId="68" fillId="0" borderId="0">
      <alignment vertical="center"/>
    </xf>
    <xf numFmtId="3"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0" borderId="0" applyBorder="0"/>
    <xf numFmtId="0" fontId="4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48" fillId="0" borderId="0"/>
    <xf numFmtId="0" fontId="48" fillId="0" borderId="0"/>
    <xf numFmtId="164" fontId="48" fillId="0" borderId="0"/>
    <xf numFmtId="164" fontId="48" fillId="0" borderId="0"/>
    <xf numFmtId="164" fontId="48" fillId="0" borderId="0"/>
    <xf numFmtId="164" fontId="48" fillId="0" borderId="0"/>
    <xf numFmtId="164" fontId="48" fillId="0" borderId="0"/>
    <xf numFmtId="0" fontId="48" fillId="0" borderId="0"/>
    <xf numFmtId="0" fontId="48" fillId="0" borderId="0"/>
    <xf numFmtId="0" fontId="48" fillId="0" borderId="0"/>
    <xf numFmtId="0" fontId="48" fillId="0" borderId="0"/>
    <xf numFmtId="0"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8"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8"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70" fillId="14" borderId="51">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8" borderId="0"/>
    <xf numFmtId="0" fontId="71" fillId="15" borderId="0"/>
    <xf numFmtId="0" fontId="9" fillId="0" borderId="0"/>
    <xf numFmtId="0" fontId="9" fillId="0" borderId="0"/>
    <xf numFmtId="0" fontId="71" fillId="15" borderId="0"/>
    <xf numFmtId="0" fontId="9" fillId="0" borderId="0"/>
    <xf numFmtId="0" fontId="9" fillId="0" borderId="0"/>
    <xf numFmtId="0" fontId="67" fillId="8" borderId="0"/>
    <xf numFmtId="0" fontId="9" fillId="0" borderId="0"/>
    <xf numFmtId="0" fontId="9" fillId="0" borderId="0"/>
    <xf numFmtId="0" fontId="9" fillId="0" borderId="0"/>
    <xf numFmtId="0" fontId="71" fillId="15" borderId="0"/>
    <xf numFmtId="0" fontId="9" fillId="0" borderId="0"/>
    <xf numFmtId="0" fontId="9" fillId="0" borderId="0"/>
    <xf numFmtId="0" fontId="9" fillId="0" borderId="0"/>
    <xf numFmtId="0" fontId="67" fillId="8" borderId="0"/>
    <xf numFmtId="0" fontId="9" fillId="0" borderId="0"/>
    <xf numFmtId="0" fontId="9" fillId="0" borderId="0"/>
    <xf numFmtId="0" fontId="67" fillId="8" borderId="0"/>
    <xf numFmtId="0" fontId="9" fillId="0" borderId="0"/>
    <xf numFmtId="0" fontId="9" fillId="0" borderId="0"/>
    <xf numFmtId="0" fontId="67" fillId="8" borderId="0"/>
    <xf numFmtId="0" fontId="9" fillId="0" borderId="0"/>
    <xf numFmtId="0" fontId="9" fillId="0" borderId="0"/>
    <xf numFmtId="0" fontId="9" fillId="0" borderId="0"/>
    <xf numFmtId="0" fontId="9" fillId="0" borderId="0"/>
    <xf numFmtId="0" fontId="71" fillId="15" borderId="0"/>
    <xf numFmtId="0" fontId="9" fillId="0" borderId="0"/>
    <xf numFmtId="0" fontId="9" fillId="0" borderId="0"/>
    <xf numFmtId="0" fontId="9" fillId="0" borderId="0"/>
    <xf numFmtId="0" fontId="71" fillId="15" borderId="0"/>
    <xf numFmtId="0" fontId="9" fillId="0" borderId="0"/>
    <xf numFmtId="0" fontId="9" fillId="0" borderId="0"/>
    <xf numFmtId="0" fontId="71" fillId="15" borderId="0"/>
    <xf numFmtId="0" fontId="9" fillId="0" borderId="0"/>
    <xf numFmtId="0" fontId="9" fillId="0" borderId="0"/>
    <xf numFmtId="0" fontId="71" fillId="15" borderId="0"/>
    <xf numFmtId="0" fontId="9" fillId="0" borderId="0"/>
    <xf numFmtId="0" fontId="9" fillId="0" borderId="0"/>
    <xf numFmtId="0" fontId="71" fillId="15" borderId="0"/>
    <xf numFmtId="0" fontId="71" fillId="15" borderId="0"/>
    <xf numFmtId="0" fontId="9" fillId="0" borderId="0"/>
    <xf numFmtId="0" fontId="9" fillId="0" borderId="0"/>
    <xf numFmtId="0" fontId="71" fillId="15" borderId="0"/>
    <xf numFmtId="0" fontId="9" fillId="0" borderId="0"/>
    <xf numFmtId="0" fontId="9" fillId="0" borderId="0"/>
    <xf numFmtId="0" fontId="9" fillId="0" borderId="0"/>
    <xf numFmtId="0" fontId="9" fillId="0" borderId="0"/>
    <xf numFmtId="0" fontId="9" fillId="0" borderId="0"/>
    <xf numFmtId="0" fontId="9" fillId="0" borderId="0"/>
    <xf numFmtId="0" fontId="72" fillId="8" borderId="0"/>
    <xf numFmtId="0" fontId="73" fillId="16" borderId="0"/>
    <xf numFmtId="0" fontId="9" fillId="0" borderId="0"/>
    <xf numFmtId="0" fontId="9" fillId="0" borderId="0"/>
    <xf numFmtId="0" fontId="73" fillId="16" borderId="0"/>
    <xf numFmtId="0" fontId="9" fillId="0" borderId="0"/>
    <xf numFmtId="0" fontId="9" fillId="0" borderId="0"/>
    <xf numFmtId="0" fontId="72" fillId="8" borderId="0"/>
    <xf numFmtId="0" fontId="9" fillId="0" borderId="0"/>
    <xf numFmtId="0" fontId="9" fillId="0" borderId="0"/>
    <xf numFmtId="0" fontId="73" fillId="16" borderId="0"/>
    <xf numFmtId="0" fontId="9" fillId="0" borderId="0"/>
    <xf numFmtId="0" fontId="9" fillId="0" borderId="0"/>
    <xf numFmtId="0" fontId="72" fillId="8" borderId="0"/>
    <xf numFmtId="0" fontId="9" fillId="0" borderId="0"/>
    <xf numFmtId="0" fontId="9" fillId="0" borderId="0"/>
    <xf numFmtId="0" fontId="72" fillId="8" borderId="0"/>
    <xf numFmtId="0" fontId="9" fillId="0" borderId="0"/>
    <xf numFmtId="0" fontId="9" fillId="0" borderId="0"/>
    <xf numFmtId="0" fontId="72" fillId="8" borderId="0"/>
    <xf numFmtId="0" fontId="9" fillId="0" borderId="0"/>
    <xf numFmtId="0" fontId="9" fillId="0" borderId="0"/>
    <xf numFmtId="0" fontId="73" fillId="16" borderId="0"/>
    <xf numFmtId="0" fontId="9" fillId="0" borderId="0"/>
    <xf numFmtId="0" fontId="9" fillId="0" borderId="0"/>
    <xf numFmtId="0" fontId="73" fillId="16" borderId="0"/>
    <xf numFmtId="0" fontId="9" fillId="0" borderId="0"/>
    <xf numFmtId="0" fontId="9" fillId="0" borderId="0"/>
    <xf numFmtId="0" fontId="73" fillId="16" borderId="0"/>
    <xf numFmtId="0" fontId="9" fillId="0" borderId="0"/>
    <xf numFmtId="0" fontId="9" fillId="0" borderId="0"/>
    <xf numFmtId="0" fontId="73" fillId="16" borderId="0"/>
    <xf numFmtId="0" fontId="9" fillId="0" borderId="0"/>
    <xf numFmtId="0" fontId="9" fillId="0" borderId="0"/>
    <xf numFmtId="0" fontId="73" fillId="16" borderId="0"/>
    <xf numFmtId="0" fontId="73" fillId="16" borderId="0"/>
    <xf numFmtId="0" fontId="9" fillId="0" borderId="0"/>
    <xf numFmtId="0" fontId="9" fillId="0" borderId="0"/>
    <xf numFmtId="0" fontId="73" fillId="16"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75" fillId="17"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5" fillId="17" borderId="0"/>
    <xf numFmtId="0" fontId="9" fillId="0" borderId="0"/>
    <xf numFmtId="0" fontId="9" fillId="0"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5" fillId="17"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5" fillId="17"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5" fillId="17" borderId="0"/>
    <xf numFmtId="0" fontId="9" fillId="0" borderId="0"/>
    <xf numFmtId="0" fontId="9" fillId="0" borderId="0"/>
    <xf numFmtId="0" fontId="75" fillId="17" borderId="0"/>
    <xf numFmtId="0" fontId="9" fillId="0" borderId="0"/>
    <xf numFmtId="0" fontId="9" fillId="0" borderId="0"/>
    <xf numFmtId="0" fontId="75" fillId="17" borderId="0"/>
    <xf numFmtId="0" fontId="9" fillId="0" borderId="0"/>
    <xf numFmtId="0" fontId="9" fillId="0" borderId="0"/>
    <xf numFmtId="0" fontId="75" fillId="17" borderId="0"/>
    <xf numFmtId="0" fontId="75" fillId="17" borderId="0"/>
    <xf numFmtId="0" fontId="9" fillId="0" borderId="0"/>
    <xf numFmtId="0" fontId="9" fillId="0" borderId="0"/>
    <xf numFmtId="0" fontId="75" fillId="17"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8" borderId="0"/>
    <xf numFmtId="0" fontId="74" fillId="8" borderId="0"/>
    <xf numFmtId="0" fontId="9" fillId="0" borderId="0"/>
    <xf numFmtId="0" fontId="9" fillId="0" borderId="0"/>
    <xf numFmtId="0" fontId="9" fillId="0" borderId="0"/>
    <xf numFmtId="0" fontId="9" fillId="0" borderId="0"/>
    <xf numFmtId="0" fontId="9" fillId="0" borderId="0"/>
    <xf numFmtId="0" fontId="9" fillId="0" borderId="0"/>
    <xf numFmtId="0" fontId="76" fillId="8" borderId="0"/>
    <xf numFmtId="0" fontId="7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6" fillId="0" borderId="0"/>
    <xf numFmtId="0" fontId="9" fillId="0" borderId="0"/>
    <xf numFmtId="0" fontId="9" fillId="0" borderId="0"/>
    <xf numFmtId="0" fontId="76" fillId="8" borderId="0"/>
    <xf numFmtId="0" fontId="9" fillId="0" borderId="0"/>
    <xf numFmtId="0" fontId="9" fillId="0" borderId="0"/>
    <xf numFmtId="0" fontId="76" fillId="0" borderId="0"/>
    <xf numFmtId="0" fontId="9" fillId="0" borderId="0"/>
    <xf numFmtId="0" fontId="9" fillId="0" borderId="0"/>
    <xf numFmtId="0" fontId="76" fillId="8" borderId="0"/>
    <xf numFmtId="0" fontId="9" fillId="0" borderId="0"/>
    <xf numFmtId="0" fontId="9" fillId="0" borderId="0"/>
    <xf numFmtId="0" fontId="76" fillId="8" borderId="0"/>
    <xf numFmtId="0" fontId="9" fillId="0" borderId="0"/>
    <xf numFmtId="0" fontId="9" fillId="0" borderId="0"/>
    <xf numFmtId="0" fontId="76" fillId="8" borderId="0"/>
    <xf numFmtId="0" fontId="9" fillId="0" borderId="0"/>
    <xf numFmtId="0" fontId="9" fillId="0" borderId="0"/>
    <xf numFmtId="0" fontId="76" fillId="0" borderId="0"/>
    <xf numFmtId="0" fontId="9" fillId="0" borderId="0"/>
    <xf numFmtId="0" fontId="9" fillId="0" borderId="0"/>
    <xf numFmtId="0" fontId="76" fillId="0" borderId="0"/>
    <xf numFmtId="0" fontId="9" fillId="0" borderId="0"/>
    <xf numFmtId="0" fontId="9" fillId="0" borderId="0"/>
    <xf numFmtId="0" fontId="76" fillId="0" borderId="0"/>
    <xf numFmtId="0" fontId="9" fillId="0" borderId="0"/>
    <xf numFmtId="0" fontId="9" fillId="0" borderId="0"/>
    <xf numFmtId="0" fontId="76" fillId="0" borderId="0"/>
    <xf numFmtId="0" fontId="9" fillId="0" borderId="0"/>
    <xf numFmtId="0" fontId="9" fillId="0" borderId="0"/>
    <xf numFmtId="0" fontId="76" fillId="0" borderId="0"/>
    <xf numFmtId="0" fontId="76" fillId="0" borderId="0"/>
    <xf numFmtId="0" fontId="9" fillId="0" borderId="0"/>
    <xf numFmtId="0" fontId="9" fillId="0" borderId="0"/>
    <xf numFmtId="0" fontId="76"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8" borderId="0"/>
    <xf numFmtId="0" fontId="54" fillId="0" borderId="0"/>
    <xf numFmtId="0" fontId="9" fillId="0" borderId="0"/>
    <xf numFmtId="0" fontId="9" fillId="0" borderId="0"/>
    <xf numFmtId="0" fontId="54" fillId="0" borderId="0"/>
    <xf numFmtId="0" fontId="9" fillId="0" borderId="0"/>
    <xf numFmtId="0" fontId="9" fillId="0" borderId="0"/>
    <xf numFmtId="0" fontId="54" fillId="8" borderId="0"/>
    <xf numFmtId="0" fontId="9" fillId="0" borderId="0"/>
    <xf numFmtId="0" fontId="9" fillId="0" borderId="0"/>
    <xf numFmtId="0" fontId="54" fillId="0" borderId="0"/>
    <xf numFmtId="0" fontId="9" fillId="0" borderId="0"/>
    <xf numFmtId="0" fontId="9" fillId="0" borderId="0"/>
    <xf numFmtId="0" fontId="54" fillId="8" borderId="0"/>
    <xf numFmtId="0" fontId="9" fillId="0" borderId="0"/>
    <xf numFmtId="0" fontId="9" fillId="0" borderId="0"/>
    <xf numFmtId="0" fontId="54" fillId="8" borderId="0"/>
    <xf numFmtId="0" fontId="9" fillId="0" borderId="0"/>
    <xf numFmtId="0" fontId="9" fillId="0" borderId="0"/>
    <xf numFmtId="0" fontId="54" fillId="8" borderId="0"/>
    <xf numFmtId="0" fontId="9" fillId="0" borderId="0"/>
    <xf numFmtId="0" fontId="9" fillId="0" borderId="0"/>
    <xf numFmtId="0" fontId="54" fillId="0" borderId="0"/>
    <xf numFmtId="0" fontId="9" fillId="0" borderId="0"/>
    <xf numFmtId="0" fontId="9" fillId="0" borderId="0"/>
    <xf numFmtId="0" fontId="54" fillId="0" borderId="0"/>
    <xf numFmtId="0" fontId="9" fillId="0" borderId="0"/>
    <xf numFmtId="0" fontId="9" fillId="0" borderId="0"/>
    <xf numFmtId="0" fontId="54" fillId="0" borderId="0"/>
    <xf numFmtId="0" fontId="9" fillId="0" borderId="0"/>
    <xf numFmtId="0" fontId="9" fillId="0" borderId="0"/>
    <xf numFmtId="0" fontId="54" fillId="0" borderId="0"/>
    <xf numFmtId="0" fontId="9" fillId="0" borderId="0"/>
    <xf numFmtId="0" fontId="9" fillId="0" borderId="0"/>
    <xf numFmtId="0" fontId="54" fillId="0" borderId="0"/>
    <xf numFmtId="0" fontId="54" fillId="0" borderId="0"/>
    <xf numFmtId="0" fontId="9" fillId="0" borderId="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8"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8" borderId="0"/>
    <xf numFmtId="0" fontId="77" fillId="8"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9" fillId="0" borderId="0"/>
    <xf numFmtId="0" fontId="77" fillId="8" borderId="0"/>
    <xf numFmtId="0" fontId="77" fillId="8"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77" fillId="8" borderId="0"/>
    <xf numFmtId="0" fontId="77" fillId="8"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77" fillId="8" borderId="0"/>
    <xf numFmtId="0" fontId="77" fillId="8"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0" fontId="70" fillId="14" borderId="52">
      <alignment vertical="center"/>
    </xf>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70" fillId="14" borderId="52">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8" borderId="0"/>
    <xf numFmtId="0" fontId="9" fillId="0" borderId="0"/>
    <xf numFmtId="0" fontId="9" fillId="0" borderId="0"/>
    <xf numFmtId="0" fontId="9" fillId="0" borderId="0"/>
    <xf numFmtId="0" fontId="9" fillId="0" borderId="0"/>
    <xf numFmtId="177" fontId="9" fillId="0" borderId="0" applyFont="0" applyFill="0" applyBorder="0" applyAlignment="0" applyProtection="0"/>
    <xf numFmtId="0" fontId="9" fillId="0" borderId="0"/>
    <xf numFmtId="0" fontId="9" fillId="0" borderId="0"/>
    <xf numFmtId="185" fontId="9" fillId="0" borderId="0" applyFont="0" applyFill="0" applyBorder="0" applyAlignment="0" applyProtection="0"/>
    <xf numFmtId="185" fontId="9" fillId="0" borderId="0" applyFont="0" applyFill="0" applyBorder="0" applyAlignment="0" applyProtection="0"/>
    <xf numFmtId="0" fontId="9" fillId="0" borderId="0"/>
    <xf numFmtId="0" fontId="9" fillId="0" borderId="0"/>
    <xf numFmtId="18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7" fontId="9" fillId="0" borderId="0" applyFont="0" applyFill="0" applyBorder="0" applyAlignment="0" applyProtection="0"/>
    <xf numFmtId="0" fontId="9" fillId="0" borderId="0"/>
    <xf numFmtId="0" fontId="9" fillId="0" borderId="0"/>
    <xf numFmtId="186" fontId="9" fillId="0" borderId="0" applyFont="0" applyFill="0" applyBorder="0" applyAlignment="0" applyProtection="0"/>
    <xf numFmtId="0" fontId="9" fillId="0" borderId="0"/>
    <xf numFmtId="186" fontId="9" fillId="0" borderId="0" applyFont="0" applyFill="0" applyBorder="0" applyAlignment="0" applyProtection="0"/>
    <xf numFmtId="0" fontId="9" fillId="0" borderId="0"/>
    <xf numFmtId="0" fontId="9" fillId="0" borderId="0"/>
    <xf numFmtId="187" fontId="9" fillId="0" borderId="0" applyFont="0" applyFill="0" applyBorder="0" applyAlignment="0" applyProtection="0"/>
    <xf numFmtId="188" fontId="9" fillId="0" borderId="0" applyFont="0" applyFill="0" applyBorder="0" applyAlignment="0" applyProtection="0"/>
    <xf numFmtId="0" fontId="9" fillId="0" borderId="0"/>
    <xf numFmtId="0" fontId="9" fillId="0" borderId="0"/>
    <xf numFmtId="0" fontId="9" fillId="0" borderId="0"/>
    <xf numFmtId="18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9" fontId="9" fillId="0" borderId="0" applyFont="0" applyFill="0" applyBorder="0" applyAlignment="0" applyProtection="0"/>
    <xf numFmtId="0" fontId="9" fillId="0" borderId="0"/>
    <xf numFmtId="0" fontId="9" fillId="0" borderId="0"/>
    <xf numFmtId="189" fontId="9" fillId="0" borderId="0" applyFont="0" applyFill="0" applyBorder="0" applyAlignment="0" applyProtection="0"/>
    <xf numFmtId="0" fontId="9" fillId="0" borderId="0"/>
    <xf numFmtId="0" fontId="9" fillId="0" borderId="0"/>
    <xf numFmtId="190" fontId="9" fillId="0" borderId="0" applyFont="0" applyFill="0" applyBorder="0" applyAlignment="0" applyProtection="0"/>
    <xf numFmtId="0" fontId="9" fillId="0" borderId="0"/>
    <xf numFmtId="0" fontId="9" fillId="0" borderId="0"/>
    <xf numFmtId="190" fontId="9" fillId="0" borderId="0" applyFont="0" applyFill="0" applyBorder="0" applyAlignment="0" applyProtection="0"/>
    <xf numFmtId="0" fontId="9" fillId="0" borderId="0"/>
    <xf numFmtId="0" fontId="9" fillId="0" borderId="0"/>
    <xf numFmtId="187" fontId="9" fillId="0" borderId="0" applyFont="0" applyFill="0" applyBorder="0" applyAlignment="0" applyProtection="0"/>
    <xf numFmtId="0" fontId="9" fillId="0" borderId="0"/>
    <xf numFmtId="0" fontId="9" fillId="0" borderId="0"/>
    <xf numFmtId="19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7" fontId="9" fillId="0" borderId="0" applyFont="0" applyFill="0" applyBorder="0" applyAlignment="0" applyProtection="0"/>
    <xf numFmtId="17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applyFont="0" applyFill="0" applyBorder="0" applyAlignment="0" applyProtection="0"/>
    <xf numFmtId="0" fontId="9" fillId="0" borderId="0"/>
    <xf numFmtId="0" fontId="9" fillId="0" borderId="0"/>
    <xf numFmtId="185" fontId="9" fillId="0" borderId="0" applyFont="0" applyFill="0" applyBorder="0" applyAlignment="0" applyProtection="0"/>
    <xf numFmtId="0" fontId="9" fillId="0" borderId="0"/>
    <xf numFmtId="0" fontId="9" fillId="0" borderId="0"/>
    <xf numFmtId="0" fontId="9" fillId="0" borderId="0" applyFont="0" applyFill="0" applyBorder="0" applyAlignment="0" applyProtection="0"/>
    <xf numFmtId="0" fontId="9" fillId="0" borderId="0"/>
    <xf numFmtId="0" fontId="9"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41" fillId="0" borderId="0">
      <alignment vertical="top"/>
    </xf>
    <xf numFmtId="0" fontId="9" fillId="0" borderId="0"/>
    <xf numFmtId="0" fontId="9" fillId="0" borderId="0"/>
    <xf numFmtId="0" fontId="24" fillId="0" borderId="0" applyBorder="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192" fontId="9" fillId="0" borderId="0" applyFont="0" applyFill="0" applyBorder="0" applyAlignment="0" applyProtection="0"/>
    <xf numFmtId="0" fontId="9" fillId="0" borderId="0"/>
    <xf numFmtId="0" fontId="9" fillId="0" borderId="0"/>
    <xf numFmtId="0" fontId="9" fillId="0" borderId="0"/>
    <xf numFmtId="0" fontId="9" fillId="0" borderId="0"/>
    <xf numFmtId="19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18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applyFont="0" applyFill="0" applyBorder="0" applyAlignment="0" applyProtection="0"/>
    <xf numFmtId="0" fontId="9" fillId="0" borderId="0"/>
    <xf numFmtId="0" fontId="9" fillId="0" borderId="0"/>
    <xf numFmtId="19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0" fontId="9" fillId="0" borderId="0" applyFont="0" applyFill="0" applyBorder="0" applyAlignment="0" applyProtection="0"/>
    <xf numFmtId="0" fontId="9" fillId="0" borderId="0"/>
    <xf numFmtId="19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77" fillId="0" borderId="0" applyFont="0" applyFill="0" applyBorder="0" applyAlignment="0" applyProtection="0"/>
    <xf numFmtId="0" fontId="9" fillId="0" borderId="0"/>
    <xf numFmtId="0" fontId="9" fillId="0" borderId="0"/>
    <xf numFmtId="0" fontId="9" fillId="0" borderId="0"/>
    <xf numFmtId="18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0" fontId="9" fillId="0" borderId="0"/>
    <xf numFmtId="197" fontId="9" fillId="0" borderId="0" applyFont="0" applyFill="0" applyBorder="0" applyAlignment="0" applyProtection="0"/>
    <xf numFmtId="197" fontId="9" fillId="0" borderId="0" applyFont="0" applyFill="0" applyBorder="0" applyAlignment="0" applyProtection="0"/>
    <xf numFmtId="0" fontId="9" fillId="0" borderId="0"/>
    <xf numFmtId="0" fontId="9" fillId="0" borderId="0"/>
    <xf numFmtId="0" fontId="9" fillId="0" borderId="0"/>
    <xf numFmtId="193" fontId="9" fillId="0" borderId="0" applyFont="0" applyFill="0" applyBorder="0" applyAlignment="0" applyProtection="0"/>
    <xf numFmtId="0" fontId="9" fillId="0" borderId="0"/>
    <xf numFmtId="198"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99" fontId="9" fillId="0" borderId="0" applyFont="0" applyFill="0" applyBorder="0" applyAlignment="0" applyProtection="0"/>
    <xf numFmtId="0" fontId="9" fillId="0" borderId="0"/>
    <xf numFmtId="200" fontId="9" fillId="0" borderId="0" applyFont="0" applyFill="0" applyBorder="0" applyAlignment="0" applyProtection="0"/>
    <xf numFmtId="201" fontId="9" fillId="0" borderId="0" applyFont="0" applyFill="0" applyBorder="0" applyAlignment="0" applyProtection="0"/>
    <xf numFmtId="0" fontId="9" fillId="0" borderId="0"/>
    <xf numFmtId="0" fontId="9" fillId="0" borderId="0"/>
    <xf numFmtId="0" fontId="9" fillId="0" borderId="0"/>
    <xf numFmtId="202" fontId="9" fillId="0" borderId="0" applyFont="0" applyFill="0" applyBorder="0" applyAlignment="0" applyProtection="0"/>
    <xf numFmtId="0" fontId="9" fillId="0" borderId="0"/>
    <xf numFmtId="0" fontId="9" fillId="0" borderId="0"/>
    <xf numFmtId="0" fontId="9" fillId="0" borderId="0"/>
    <xf numFmtId="202" fontId="9" fillId="0" borderId="0" applyFont="0" applyFill="0" applyBorder="0" applyAlignment="0" applyProtection="0"/>
    <xf numFmtId="0" fontId="9" fillId="0" borderId="0"/>
    <xf numFmtId="0" fontId="9" fillId="0" borderId="0"/>
    <xf numFmtId="202" fontId="9" fillId="0" borderId="0" applyFont="0" applyFill="0" applyBorder="0" applyAlignment="0" applyProtection="0"/>
    <xf numFmtId="0" fontId="9" fillId="0" borderId="0"/>
    <xf numFmtId="0" fontId="9" fillId="0" borderId="0"/>
    <xf numFmtId="203" fontId="9" fillId="0" borderId="0" applyFont="0" applyFill="0" applyBorder="0" applyAlignment="0" applyProtection="0"/>
    <xf numFmtId="0" fontId="9" fillId="0" borderId="0"/>
    <xf numFmtId="0" fontId="9" fillId="0" borderId="0"/>
    <xf numFmtId="203" fontId="9" fillId="0" borderId="0" applyFont="0" applyFill="0" applyBorder="0" applyAlignment="0" applyProtection="0"/>
    <xf numFmtId="0" fontId="9" fillId="0" borderId="0"/>
    <xf numFmtId="0" fontId="9" fillId="0" borderId="0"/>
    <xf numFmtId="200" fontId="9" fillId="0" borderId="0" applyFont="0" applyFill="0" applyBorder="0" applyAlignment="0" applyProtection="0"/>
    <xf numFmtId="0" fontId="9" fillId="0" borderId="0"/>
    <xf numFmtId="0" fontId="9" fillId="0" borderId="0"/>
    <xf numFmtId="20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2" fontId="9" fillId="0" borderId="0" applyFont="0" applyFill="0" applyBorder="0" applyAlignment="0" applyProtection="0"/>
    <xf numFmtId="0" fontId="9" fillId="0" borderId="0"/>
    <xf numFmtId="0" fontId="9" fillId="0" borderId="0"/>
    <xf numFmtId="0" fontId="9" fillId="0" borderId="0"/>
    <xf numFmtId="0" fontId="9" fillId="0" borderId="0"/>
    <xf numFmtId="195" fontId="9" fillId="0" borderId="0" applyFont="0" applyFill="0" applyBorder="0" applyAlignment="0" applyProtection="0"/>
    <xf numFmtId="20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39" fontId="9" fillId="0" borderId="0" applyFont="0" applyFill="0" applyBorder="0" applyAlignment="0" applyProtection="0"/>
    <xf numFmtId="0" fontId="9" fillId="0" borderId="0"/>
    <xf numFmtId="0" fontId="9" fillId="0" borderId="0"/>
    <xf numFmtId="39" fontId="9" fillId="0" borderId="0" applyFont="0" applyFill="0" applyBorder="0" applyAlignment="0" applyProtection="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207"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9" fillId="0" borderId="0"/>
    <xf numFmtId="0" fontId="9" fillId="0" borderId="0"/>
    <xf numFmtId="0" fontId="9" fillId="0" borderId="0"/>
    <xf numFmtId="0" fontId="9" fillId="0" borderId="0"/>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21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79" fillId="12" borderId="53"/>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211"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210"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209" fontId="7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0" fontId="9" fillId="0" borderId="0"/>
    <xf numFmtId="0" fontId="9" fillId="0" borderId="0"/>
    <xf numFmtId="0" fontId="9" fillId="0" borderId="0"/>
    <xf numFmtId="0" fontId="9" fillId="0" borderId="0"/>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209"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213" fontId="63" fillId="12" borderId="53"/>
    <xf numFmtId="0" fontId="9" fillId="0" borderId="0"/>
    <xf numFmtId="0" fontId="9" fillId="0" borderId="0"/>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211"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63" fillId="12" borderId="53"/>
    <xf numFmtId="0" fontId="9" fillId="0" borderId="0"/>
    <xf numFmtId="0" fontId="9" fillId="0" borderId="0"/>
    <xf numFmtId="0" fontId="9" fillId="0" borderId="0"/>
    <xf numFmtId="0" fontId="9" fillId="0" borderId="0"/>
    <xf numFmtId="0" fontId="9" fillId="0" borderId="0"/>
    <xf numFmtId="0" fontId="9" fillId="0" borderId="0"/>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0" fontId="9" fillId="0" borderId="0"/>
    <xf numFmtId="0" fontId="9" fillId="0" borderId="0"/>
    <xf numFmtId="0" fontId="9" fillId="0" borderId="0"/>
    <xf numFmtId="0" fontId="9" fillId="0" borderId="0"/>
    <xf numFmtId="0" fontId="9" fillId="0" borderId="0"/>
    <xf numFmtId="0" fontId="9" fillId="0" borderId="0"/>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212" fontId="78" fillId="12" borderId="53"/>
    <xf numFmtId="0" fontId="9" fillId="0" borderId="0"/>
    <xf numFmtId="0" fontId="9" fillId="0" borderId="0"/>
    <xf numFmtId="0" fontId="9" fillId="0" borderId="0"/>
    <xf numFmtId="0" fontId="9" fillId="0" borderId="0"/>
    <xf numFmtId="0" fontId="9" fillId="0" borderId="0"/>
    <xf numFmtId="0" fontId="9" fillId="0" borderId="0"/>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0" fontId="9" fillId="0" borderId="0"/>
    <xf numFmtId="0" fontId="9" fillId="0" borderId="0"/>
    <xf numFmtId="0" fontId="9" fillId="0" borderId="0"/>
    <xf numFmtId="0" fontId="9" fillId="0" borderId="0"/>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213"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207" fontId="63"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80" fillId="18" borderId="54"/>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214"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18" borderId="54"/>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9" fillId="12"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9" fillId="0" borderId="0"/>
    <xf numFmtId="0" fontId="9" fillId="0" borderId="0"/>
    <xf numFmtId="0" fontId="9" fillId="0" borderId="0"/>
    <xf numFmtId="0" fontId="9" fillId="0" borderId="0"/>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81"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215" fontId="78" fillId="12" borderId="53"/>
    <xf numFmtId="0" fontId="9" fillId="0" borderId="0"/>
    <xf numFmtId="0" fontId="9" fillId="0" borderId="0"/>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208" fontId="78" fillId="12" borderId="53"/>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208"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212"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206" fontId="9" fillId="12" borderId="53"/>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9" fillId="0" borderId="0" applyFont="0" applyFill="0" applyBorder="0" applyAlignment="0" applyProtection="0"/>
    <xf numFmtId="17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5" fontId="9" fillId="0" borderId="0" applyFont="0" applyFill="0" applyBorder="0" applyAlignment="0" applyProtection="0"/>
    <xf numFmtId="0" fontId="9" fillId="0" borderId="0"/>
    <xf numFmtId="215" fontId="9" fillId="0" borderId="0" applyFont="0" applyFill="0" applyBorder="0" applyAlignment="0" applyProtection="0"/>
    <xf numFmtId="0" fontId="9" fillId="0" borderId="0"/>
    <xf numFmtId="0" fontId="9" fillId="0" borderId="0"/>
    <xf numFmtId="21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applyNumberFormat="0" applyFill="0">
      <alignment vertical="center"/>
    </xf>
    <xf numFmtId="0" fontId="9" fillId="0" borderId="0"/>
    <xf numFmtId="0" fontId="9" fillId="0" borderId="0"/>
    <xf numFmtId="0" fontId="63" fillId="0" borderId="0" applyNumberFormat="0" applyFill="0">
      <alignment vertical="center"/>
    </xf>
    <xf numFmtId="0" fontId="9" fillId="0" borderId="0"/>
    <xf numFmtId="0" fontId="9" fillId="0" borderId="0"/>
    <xf numFmtId="0" fontId="63" fillId="0" borderId="0" applyNumberFormat="0" applyFill="0">
      <alignment vertical="center"/>
    </xf>
    <xf numFmtId="0" fontId="9" fillId="0" borderId="0"/>
    <xf numFmtId="0" fontId="9" fillId="0" borderId="0"/>
    <xf numFmtId="0" fontId="63" fillId="0" borderId="0" applyNumberFormat="0" applyFill="0">
      <alignment vertical="center"/>
    </xf>
    <xf numFmtId="0" fontId="9" fillId="0" borderId="0"/>
    <xf numFmtId="0" fontId="9" fillId="0" borderId="0"/>
    <xf numFmtId="0" fontId="42" fillId="0" borderId="0" applyFont="0" applyFill="0" applyBorder="0" applyAlignment="0" applyProtection="0"/>
    <xf numFmtId="216" fontId="42" fillId="0" borderId="0" applyFont="0" applyFill="0" applyBorder="0" applyAlignment="0" applyProtection="0"/>
    <xf numFmtId="0" fontId="9" fillId="0" borderId="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9" fillId="0" borderId="0"/>
    <xf numFmtId="216" fontId="42" fillId="0" borderId="0" applyFont="0" applyFill="0" applyBorder="0" applyAlignment="0" applyProtection="0"/>
    <xf numFmtId="0" fontId="9" fillId="0" borderId="0"/>
    <xf numFmtId="0" fontId="9" fillId="0" borderId="0"/>
    <xf numFmtId="216" fontId="42" fillId="0" borderId="0" applyFont="0" applyFill="0" applyBorder="0" applyAlignment="0" applyProtection="0"/>
    <xf numFmtId="216" fontId="42" fillId="0" borderId="0" applyFont="0" applyFill="0" applyBorder="0" applyAlignment="0" applyProtection="0"/>
    <xf numFmtId="217" fontId="4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6" fontId="42" fillId="0" borderId="0" applyFont="0" applyFill="0" applyBorder="0" applyAlignment="0" applyProtection="0"/>
    <xf numFmtId="0" fontId="9" fillId="0" borderId="0"/>
    <xf numFmtId="0" fontId="9" fillId="0" borderId="0"/>
    <xf numFmtId="0" fontId="9" fillId="0" borderId="0"/>
    <xf numFmtId="0" fontId="9" fillId="0" borderId="0"/>
    <xf numFmtId="216" fontId="42" fillId="0" borderId="0" applyFont="0" applyFill="0" applyBorder="0" applyAlignment="0" applyProtection="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9" fillId="0" borderId="0"/>
    <xf numFmtId="216" fontId="42" fillId="0" borderId="0" applyFont="0" applyFill="0" applyBorder="0" applyAlignment="0" applyProtection="0"/>
    <xf numFmtId="0" fontId="9" fillId="0" borderId="0"/>
    <xf numFmtId="0" fontId="9" fillId="0" borderId="0"/>
    <xf numFmtId="216" fontId="42" fillId="0" borderId="0" applyFont="0" applyFill="0" applyBorder="0" applyAlignment="0" applyProtection="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42" fillId="0" borderId="0" applyFont="0" applyFill="0" applyBorder="0" applyAlignment="0" applyProtection="0"/>
    <xf numFmtId="0" fontId="42" fillId="0" borderId="0" applyFont="0" applyFill="0" applyBorder="0" applyAlignment="0" applyProtection="0"/>
    <xf numFmtId="0" fontId="9" fillId="0" borderId="0"/>
    <xf numFmtId="0" fontId="9" fillId="0" borderId="0"/>
    <xf numFmtId="0" fontId="4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6" fontId="4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63" fillId="0" borderId="0" applyNumberFormat="0" applyFill="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applyNumberFormat="0" applyFill="0">
      <alignment vertical="center"/>
    </xf>
    <xf numFmtId="0" fontId="9" fillId="0" borderId="0"/>
    <xf numFmtId="0" fontId="9" fillId="0" borderId="0"/>
    <xf numFmtId="0" fontId="44" fillId="0" borderId="0" applyNumberFormat="0" applyFont="0" applyFill="0" applyBorder="0" applyAlignment="0" applyProtection="0"/>
    <xf numFmtId="0" fontId="9" fillId="0" borderId="0"/>
    <xf numFmtId="0" fontId="9" fillId="0" borderId="0"/>
    <xf numFmtId="0" fontId="72" fillId="12" borderId="0"/>
    <xf numFmtId="0" fontId="72" fillId="19" borderId="0"/>
    <xf numFmtId="0" fontId="9" fillId="0" borderId="0"/>
    <xf numFmtId="0" fontId="9" fillId="0" borderId="0"/>
    <xf numFmtId="0" fontId="72" fillId="19" borderId="0"/>
    <xf numFmtId="0" fontId="9" fillId="0" borderId="0"/>
    <xf numFmtId="0" fontId="9" fillId="0" borderId="0"/>
    <xf numFmtId="0" fontId="72" fillId="12" borderId="0"/>
    <xf numFmtId="0" fontId="9" fillId="0" borderId="0"/>
    <xf numFmtId="0" fontId="9" fillId="0" borderId="0"/>
    <xf numFmtId="0" fontId="9" fillId="0" borderId="0"/>
    <xf numFmtId="0" fontId="72" fillId="19" borderId="0"/>
    <xf numFmtId="0" fontId="9" fillId="0" borderId="0"/>
    <xf numFmtId="0" fontId="9" fillId="0" borderId="0"/>
    <xf numFmtId="0" fontId="9" fillId="0" borderId="0"/>
    <xf numFmtId="0" fontId="72" fillId="12" borderId="0"/>
    <xf numFmtId="0" fontId="9" fillId="0" borderId="0"/>
    <xf numFmtId="0" fontId="9" fillId="0" borderId="0"/>
    <xf numFmtId="0" fontId="72" fillId="12" borderId="0"/>
    <xf numFmtId="0" fontId="9" fillId="0" borderId="0"/>
    <xf numFmtId="0" fontId="9" fillId="0" borderId="0"/>
    <xf numFmtId="0" fontId="72" fillId="12" borderId="0"/>
    <xf numFmtId="0" fontId="9" fillId="0" borderId="0"/>
    <xf numFmtId="0" fontId="9" fillId="0" borderId="0"/>
    <xf numFmtId="0" fontId="80" fillId="0" borderId="55"/>
    <xf numFmtId="0" fontId="80" fillId="0" borderId="55"/>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0" borderId="55"/>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56"/>
    <xf numFmtId="0" fontId="9" fillId="0" borderId="0"/>
    <xf numFmtId="0" fontId="9" fillId="0" borderId="0"/>
    <xf numFmtId="0" fontId="9" fillId="0" borderId="0"/>
    <xf numFmtId="0" fontId="9" fillId="0" borderId="0"/>
    <xf numFmtId="0" fontId="9" fillId="0" borderId="0"/>
    <xf numFmtId="0" fontId="9" fillId="0" borderId="0"/>
    <xf numFmtId="0" fontId="80" fillId="0" borderId="55"/>
    <xf numFmtId="0" fontId="9" fillId="0" borderId="0"/>
    <xf numFmtId="0" fontId="9" fillId="0" borderId="0"/>
    <xf numFmtId="0" fontId="9" fillId="0" borderId="0"/>
    <xf numFmtId="0" fontId="9" fillId="0" borderId="0"/>
    <xf numFmtId="0" fontId="80" fillId="0" borderId="55"/>
    <xf numFmtId="0" fontId="9" fillId="0" borderId="0"/>
    <xf numFmtId="0" fontId="9" fillId="0" borderId="0"/>
    <xf numFmtId="0" fontId="9" fillId="0" borderId="0"/>
    <xf numFmtId="0" fontId="9" fillId="0" borderId="0"/>
    <xf numFmtId="0" fontId="9" fillId="0" borderId="0"/>
    <xf numFmtId="0" fontId="9" fillId="0" borderId="0"/>
    <xf numFmtId="0" fontId="72" fillId="19" borderId="0"/>
    <xf numFmtId="0" fontId="9" fillId="0" borderId="0"/>
    <xf numFmtId="0" fontId="9" fillId="0" borderId="0"/>
    <xf numFmtId="0" fontId="72" fillId="19" borderId="0"/>
    <xf numFmtId="0" fontId="9" fillId="0" borderId="0"/>
    <xf numFmtId="0" fontId="9" fillId="0" borderId="0"/>
    <xf numFmtId="0" fontId="72" fillId="19" borderId="0"/>
    <xf numFmtId="0" fontId="9" fillId="0" borderId="0"/>
    <xf numFmtId="0" fontId="9" fillId="0" borderId="0"/>
    <xf numFmtId="0" fontId="72" fillId="19" borderId="0"/>
    <xf numFmtId="0" fontId="9" fillId="0" borderId="0"/>
    <xf numFmtId="0" fontId="9" fillId="0" borderId="0"/>
    <xf numFmtId="0" fontId="72" fillId="19" borderId="0"/>
    <xf numFmtId="0" fontId="72" fillId="19" borderId="0"/>
    <xf numFmtId="0" fontId="9" fillId="0" borderId="0"/>
    <xf numFmtId="0" fontId="9" fillId="0" borderId="0"/>
    <xf numFmtId="0" fontId="72" fillId="19"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pplyNumberFormat="0" applyFill="0" applyBorder="0" applyAlignment="0" applyProtection="0"/>
    <xf numFmtId="0" fontId="82" fillId="0" borderId="0" applyNumberFormat="0" applyFill="0" applyBorder="0" applyAlignment="0" applyProtection="0"/>
    <xf numFmtId="0" fontId="9" fillId="0" borderId="0"/>
    <xf numFmtId="0" fontId="9" fillId="0" borderId="0"/>
    <xf numFmtId="0" fontId="9" fillId="0" borderId="0"/>
    <xf numFmtId="0" fontId="83" fillId="0" borderId="0" applyNumberFormat="0" applyFill="0" applyBorder="0" applyAlignment="0" applyProtection="0"/>
    <xf numFmtId="0" fontId="83" fillId="0" borderId="0" applyNumberFormat="0" applyFill="0" applyBorder="0" applyAlignment="0" applyProtection="0"/>
    <xf numFmtId="0" fontId="9" fillId="0" borderId="0"/>
    <xf numFmtId="0" fontId="9" fillId="0" borderId="0"/>
    <xf numFmtId="0" fontId="83" fillId="0" borderId="0" applyNumberFormat="0" applyFill="0" applyBorder="0" applyAlignment="0" applyProtection="0"/>
    <xf numFmtId="0" fontId="83" fillId="0" borderId="0" applyNumberFormat="0" applyFill="0" applyBorder="0" applyAlignment="0" applyProtection="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83" fillId="0" borderId="0" applyNumberFormat="0" applyFill="0" applyBorder="0" applyAlignment="0" applyProtection="0"/>
    <xf numFmtId="0" fontId="83" fillId="0" borderId="0" applyNumberFormat="0" applyFill="0" applyBorder="0" applyAlignment="0" applyProtection="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62"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62" fillId="0" borderId="0" applyNumberFormat="0" applyFill="0" applyBorder="0" applyAlignment="0" applyProtection="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83" fillId="0" borderId="0" applyNumberFormat="0" applyFill="0" applyBorder="0" applyAlignment="0" applyProtection="0"/>
    <xf numFmtId="0" fontId="83" fillId="0" borderId="0" applyNumberFormat="0" applyFill="0" applyBorder="0" applyAlignment="0" applyProtection="0"/>
    <xf numFmtId="0" fontId="9" fillId="0" borderId="0"/>
    <xf numFmtId="0" fontId="9" fillId="0" borderId="0"/>
    <xf numFmtId="0" fontId="9" fillId="0" borderId="0"/>
    <xf numFmtId="0" fontId="83" fillId="0" borderId="0" applyNumberFormat="0" applyFill="0" applyBorder="0" applyAlignment="0" applyProtection="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0" fontId="42" fillId="20" borderId="0" applyNumberFormat="0" applyFont="0" applyAlignment="0" applyProtection="0"/>
    <xf numFmtId="0" fontId="9" fillId="0" borderId="0"/>
    <xf numFmtId="0" fontId="9" fillId="0" borderId="0"/>
    <xf numFmtId="0"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20"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0" fontId="84" fillId="0" borderId="0" applyNumberFormat="0" applyFill="0" applyBorder="0" applyAlignment="0" applyProtection="0"/>
    <xf numFmtId="219" fontId="84" fillId="0" borderId="0" applyNumberFormat="0" applyFill="0" applyBorder="0" applyAlignment="0" applyProtection="0"/>
    <xf numFmtId="0"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20"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0"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219" fontId="84" fillId="0" borderId="0" applyNumberFormat="0" applyFill="0" applyBorder="0" applyAlignment="0" applyProtection="0"/>
    <xf numFmtId="0"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20"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0" fontId="85" fillId="0" borderId="0"/>
    <xf numFmtId="219" fontId="85" fillId="0" borderId="0"/>
    <xf numFmtId="0" fontId="85" fillId="0" borderId="0"/>
    <xf numFmtId="219" fontId="85" fillId="0" borderId="0"/>
    <xf numFmtId="219" fontId="85" fillId="0" borderId="0"/>
    <xf numFmtId="219" fontId="85" fillId="0" borderId="0"/>
    <xf numFmtId="219" fontId="85" fillId="0" borderId="0"/>
    <xf numFmtId="220"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0"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9" fontId="85" fillId="0" borderId="0"/>
    <xf numFmtId="217" fontId="9" fillId="0" borderId="0" applyFont="0" applyFill="0" applyBorder="0" applyAlignment="0" applyProtection="0"/>
    <xf numFmtId="221" fontId="9" fillId="0" borderId="0" applyFont="0" applyFill="0" applyBorder="0" applyAlignment="0" applyProtection="0"/>
    <xf numFmtId="221" fontId="9" fillId="0" borderId="0" applyFont="0" applyFill="0" applyBorder="0" applyAlignment="0" applyProtection="0"/>
    <xf numFmtId="0" fontId="9" fillId="0" borderId="0"/>
    <xf numFmtId="0" fontId="9" fillId="0" borderId="0"/>
    <xf numFmtId="22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17" fontId="9" fillId="0" borderId="0" applyFont="0" applyFill="0" applyBorder="0" applyAlignment="0" applyProtection="0"/>
    <xf numFmtId="0" fontId="9" fillId="0" borderId="0"/>
    <xf numFmtId="0" fontId="9" fillId="0" borderId="0"/>
    <xf numFmtId="0" fontId="9" fillId="0" borderId="0"/>
    <xf numFmtId="217" fontId="9" fillId="0" borderId="0" applyFont="0" applyFill="0" applyBorder="0" applyAlignment="0" applyProtection="0"/>
    <xf numFmtId="21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9" fillId="0" borderId="0" applyFont="0" applyFill="0" applyBorder="0" applyAlignment="0" applyProtection="0"/>
    <xf numFmtId="222" fontId="9" fillId="0" borderId="0" applyFont="0" applyFill="0" applyBorder="0" applyAlignment="0" applyProtection="0"/>
    <xf numFmtId="0" fontId="9" fillId="0" borderId="0"/>
    <xf numFmtId="0" fontId="9" fillId="0" borderId="0"/>
    <xf numFmtId="0" fontId="9" fillId="0" borderId="0"/>
    <xf numFmtId="22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3" fontId="9" fillId="0" borderId="0" applyFont="0" applyFill="0" applyBorder="0" applyAlignment="0" applyProtection="0"/>
    <xf numFmtId="223" fontId="9" fillId="0" borderId="0" applyFont="0" applyFill="0" applyBorder="0" applyAlignment="0" applyProtection="0"/>
    <xf numFmtId="0" fontId="9" fillId="0" borderId="0"/>
    <xf numFmtId="0" fontId="9" fillId="0" borderId="0"/>
    <xf numFmtId="17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2" fontId="9" fillId="0" borderId="0" applyFont="0" applyFill="0" applyBorder="0" applyAlignment="0" applyProtection="0"/>
    <xf numFmtId="172" fontId="9" fillId="0" borderId="0" applyFont="0" applyFill="0" applyBorder="0" applyAlignment="0" applyProtection="0"/>
    <xf numFmtId="0" fontId="9" fillId="0" borderId="0"/>
    <xf numFmtId="0" fontId="9" fillId="0" borderId="0"/>
    <xf numFmtId="17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24" fontId="9" fillId="0" borderId="0" applyFont="0" applyFill="0" applyBorder="0" applyAlignment="0" applyProtection="0"/>
    <xf numFmtId="224" fontId="9" fillId="0" borderId="0" applyFont="0" applyFill="0" applyBorder="0" applyAlignment="0" applyProtection="0"/>
    <xf numFmtId="0" fontId="9" fillId="0" borderId="0"/>
    <xf numFmtId="0" fontId="9" fillId="0" borderId="0"/>
    <xf numFmtId="22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17" fontId="9" fillId="0" borderId="0" applyFont="0" applyFill="0" applyBorder="0" applyAlignment="0" applyProtection="0"/>
    <xf numFmtId="0" fontId="9" fillId="0" borderId="0"/>
    <xf numFmtId="0" fontId="9" fillId="0" borderId="0"/>
    <xf numFmtId="225" fontId="9" fillId="0" borderId="0" applyFont="0" applyFill="0" applyBorder="0" applyAlignment="0" applyProtection="0"/>
    <xf numFmtId="0" fontId="9" fillId="0" borderId="0"/>
    <xf numFmtId="0" fontId="9" fillId="0" borderId="0"/>
    <xf numFmtId="197" fontId="63" fillId="0" borderId="0" applyFont="0" applyFill="0" applyBorder="0" applyAlignment="0" applyProtection="0"/>
    <xf numFmtId="197" fontId="63" fillId="0" borderId="0" applyFont="0" applyFill="0" applyBorder="0" applyAlignment="0" applyProtection="0"/>
    <xf numFmtId="197" fontId="63" fillId="0" borderId="0" applyFont="0" applyFill="0" applyBorder="0" applyAlignment="0" applyProtection="0"/>
    <xf numFmtId="197" fontId="63" fillId="0" borderId="0" applyFont="0" applyFill="0" applyBorder="0" applyAlignment="0" applyProtection="0"/>
    <xf numFmtId="0" fontId="9" fillId="0" borderId="0"/>
    <xf numFmtId="197" fontId="6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6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63" fillId="0" borderId="0" applyFont="0" applyFill="0" applyBorder="0" applyAlignment="0" applyProtection="0"/>
    <xf numFmtId="197" fontId="63" fillId="0" borderId="0" applyFont="0" applyFill="0" applyBorder="0" applyAlignment="0" applyProtection="0"/>
    <xf numFmtId="0" fontId="9" fillId="0" borderId="0"/>
    <xf numFmtId="197" fontId="6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6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63" fillId="0" borderId="0" applyFont="0" applyFill="0" applyBorder="0" applyAlignment="0" applyProtection="0"/>
    <xf numFmtId="197" fontId="63" fillId="0" borderId="0" applyFont="0" applyFill="0" applyBorder="0" applyAlignment="0" applyProtection="0"/>
    <xf numFmtId="0" fontId="9" fillId="0" borderId="0"/>
    <xf numFmtId="197" fontId="63" fillId="0" borderId="0" applyFont="0" applyFill="0" applyBorder="0" applyAlignment="0" applyProtection="0"/>
    <xf numFmtId="0" fontId="9" fillId="0" borderId="0"/>
    <xf numFmtId="198" fontId="9" fillId="0" borderId="0" applyFont="0" applyFill="0" applyBorder="0" applyAlignment="0" applyProtection="0"/>
    <xf numFmtId="198"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6" fontId="6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7" fontId="63" fillId="0" borderId="0" applyFont="0" applyFill="0" applyBorder="0" applyAlignment="0" applyProtection="0"/>
    <xf numFmtId="197" fontId="63" fillId="0" borderId="0" applyFont="0" applyFill="0" applyBorder="0" applyAlignment="0" applyProtection="0"/>
    <xf numFmtId="0" fontId="9" fillId="0" borderId="0"/>
    <xf numFmtId="197" fontId="63" fillId="0" borderId="0" applyFont="0" applyFill="0" applyBorder="0" applyAlignment="0" applyProtection="0"/>
    <xf numFmtId="0" fontId="9" fillId="0" borderId="0"/>
    <xf numFmtId="205" fontId="63" fillId="0" borderId="0" applyFont="0" applyFill="0" applyBorder="0" applyAlignment="0" applyProtection="0"/>
    <xf numFmtId="0" fontId="9" fillId="0" borderId="0"/>
    <xf numFmtId="205" fontId="63" fillId="0" borderId="0" applyFont="0" applyFill="0" applyBorder="0" applyAlignment="0" applyProtection="0"/>
    <xf numFmtId="0" fontId="9" fillId="0" borderId="0"/>
    <xf numFmtId="0" fontId="9" fillId="0" borderId="0"/>
    <xf numFmtId="227" fontId="6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25" fontId="9" fillId="0" borderId="0" applyFont="0" applyFill="0" applyBorder="0" applyAlignment="0" applyProtection="0"/>
    <xf numFmtId="0" fontId="9" fillId="0" borderId="0"/>
    <xf numFmtId="0" fontId="9" fillId="0" borderId="0"/>
    <xf numFmtId="0" fontId="9" fillId="0" borderId="0"/>
    <xf numFmtId="0" fontId="9" fillId="0" borderId="0"/>
    <xf numFmtId="214" fontId="9" fillId="0" borderId="0" applyFont="0" applyFill="0" applyBorder="0" applyAlignment="0" applyProtection="0"/>
    <xf numFmtId="214" fontId="9" fillId="0" borderId="0" applyFont="0" applyFill="0" applyBorder="0" applyAlignment="0" applyProtection="0"/>
    <xf numFmtId="0" fontId="9" fillId="0" borderId="0"/>
    <xf numFmtId="0" fontId="9" fillId="0" borderId="0"/>
    <xf numFmtId="18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21" fontId="9" fillId="0" borderId="0" applyFont="0" applyFill="0" applyBorder="0" applyAlignment="0" applyProtection="0"/>
    <xf numFmtId="0" fontId="9" fillId="0" borderId="0"/>
    <xf numFmtId="0" fontId="9" fillId="0" borderId="0"/>
    <xf numFmtId="0" fontId="78" fillId="0" borderId="0" applyFont="0" applyFill="0" applyBorder="0" applyAlignment="0" applyProtection="0"/>
    <xf numFmtId="0" fontId="9" fillId="0" borderId="0"/>
    <xf numFmtId="0" fontId="9" fillId="0" borderId="0"/>
    <xf numFmtId="0" fontId="9" fillId="0" borderId="0"/>
    <xf numFmtId="0" fontId="9" fillId="0" borderId="0"/>
    <xf numFmtId="226" fontId="9" fillId="0" borderId="0" applyFont="0" applyFill="0" applyBorder="0" applyAlignment="0" applyProtection="0"/>
    <xf numFmtId="0" fontId="9" fillId="0" borderId="0"/>
    <xf numFmtId="0" fontId="9" fillId="0" borderId="0" applyFont="0" applyFill="0" applyBorder="0" applyProtection="0">
      <alignment horizontal="right"/>
    </xf>
    <xf numFmtId="0" fontId="9" fillId="0" borderId="0"/>
    <xf numFmtId="0" fontId="9" fillId="0" borderId="0"/>
    <xf numFmtId="0" fontId="9" fillId="0" borderId="0"/>
    <xf numFmtId="0" fontId="9" fillId="0" borderId="0"/>
    <xf numFmtId="169" fontId="77" fillId="0" borderId="0" applyFont="0" applyFill="0" applyBorder="0" applyAlignment="0" applyProtection="0"/>
    <xf numFmtId="169" fontId="77" fillId="0" borderId="0" applyFont="0" applyFill="0" applyBorder="0" applyAlignment="0" applyProtection="0"/>
    <xf numFmtId="0" fontId="9" fillId="0" borderId="0"/>
    <xf numFmtId="0" fontId="9" fillId="0" borderId="0"/>
    <xf numFmtId="228" fontId="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27" fontId="9" fillId="0" borderId="0" applyFont="0" applyFill="0" applyBorder="0" applyAlignment="0" applyProtection="0"/>
    <xf numFmtId="227" fontId="9" fillId="0" borderId="0" applyFont="0" applyFill="0" applyBorder="0" applyAlignment="0" applyProtection="0"/>
    <xf numFmtId="0" fontId="9" fillId="0" borderId="0"/>
    <xf numFmtId="0" fontId="9" fillId="0" borderId="0"/>
    <xf numFmtId="229" fontId="9" fillId="0" borderId="0" applyFont="0" applyFill="0" applyBorder="0" applyAlignment="0" applyProtection="0"/>
    <xf numFmtId="229" fontId="9" fillId="0" borderId="0" applyFont="0" applyFill="0" applyBorder="0" applyAlignment="0" applyProtection="0"/>
    <xf numFmtId="0" fontId="9" fillId="0" borderId="0"/>
    <xf numFmtId="0" fontId="9" fillId="0" borderId="0"/>
    <xf numFmtId="230" fontId="9" fillId="0" borderId="0" applyFont="0" applyFill="0" applyBorder="0" applyAlignment="0" applyProtection="0"/>
    <xf numFmtId="0" fontId="9" fillId="0" borderId="0"/>
    <xf numFmtId="0" fontId="9" fillId="0" borderId="0"/>
    <xf numFmtId="0" fontId="9" fillId="0" borderId="0"/>
    <xf numFmtId="0" fontId="9" fillId="0" borderId="0"/>
    <xf numFmtId="23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applyFont="0" applyFill="0" applyBorder="0" applyAlignment="0" applyProtection="0"/>
    <xf numFmtId="184" fontId="9" fillId="0" borderId="0" applyFont="0" applyFill="0" applyBorder="0" applyAlignment="0" applyProtection="0"/>
    <xf numFmtId="0" fontId="9" fillId="0" borderId="0"/>
    <xf numFmtId="0" fontId="9" fillId="0" borderId="0"/>
    <xf numFmtId="23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32" fontId="63" fillId="0" borderId="0" applyFont="0" applyFill="0" applyBorder="0" applyAlignment="0" applyProtection="0"/>
    <xf numFmtId="0" fontId="9" fillId="0" borderId="0"/>
    <xf numFmtId="232" fontId="63" fillId="0" borderId="0" applyFont="0" applyFill="0" applyBorder="0" applyAlignment="0" applyProtection="0"/>
    <xf numFmtId="0" fontId="9" fillId="0" borderId="0"/>
    <xf numFmtId="0" fontId="9" fillId="0" borderId="0"/>
    <xf numFmtId="233" fontId="6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34" fontId="63" fillId="0" borderId="0" applyFont="0" applyFill="0" applyBorder="0" applyAlignment="0" applyProtection="0"/>
    <xf numFmtId="0" fontId="9" fillId="0" borderId="0"/>
    <xf numFmtId="0" fontId="9" fillId="0" borderId="0"/>
    <xf numFmtId="22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28" fontId="9" fillId="0" borderId="0" applyFont="0" applyFill="0" applyBorder="0" applyAlignment="0" applyProtection="0"/>
    <xf numFmtId="228" fontId="9" fillId="0" borderId="0" applyFont="0" applyFill="0" applyBorder="0" applyAlignment="0" applyProtection="0"/>
    <xf numFmtId="0" fontId="9" fillId="0" borderId="0"/>
    <xf numFmtId="0" fontId="9" fillId="0" borderId="0"/>
    <xf numFmtId="23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32" fontId="9" fillId="0" borderId="0" applyFont="0" applyFill="0" applyBorder="0" applyAlignment="0" applyProtection="0"/>
    <xf numFmtId="0" fontId="9" fillId="0" borderId="0"/>
    <xf numFmtId="0" fontId="9" fillId="0" borderId="0"/>
    <xf numFmtId="0" fontId="9" fillId="0" borderId="0"/>
    <xf numFmtId="226" fontId="9" fillId="0" borderId="0" applyFont="0" applyFill="0" applyBorder="0" applyAlignment="0" applyProtection="0"/>
    <xf numFmtId="226" fontId="9" fillId="0" borderId="0" applyFont="0" applyFill="0" applyBorder="0" applyAlignment="0" applyProtection="0"/>
    <xf numFmtId="0" fontId="9" fillId="0" borderId="0"/>
    <xf numFmtId="0" fontId="9" fillId="0" borderId="0"/>
    <xf numFmtId="232" fontId="9" fillId="0" borderId="0" applyFont="0" applyFill="0" applyBorder="0" applyAlignment="0" applyProtection="0"/>
    <xf numFmtId="0" fontId="9" fillId="0" borderId="0"/>
    <xf numFmtId="0" fontId="9" fillId="0" borderId="0"/>
    <xf numFmtId="0" fontId="9" fillId="0" borderId="0"/>
    <xf numFmtId="0" fontId="9" fillId="0" borderId="0"/>
    <xf numFmtId="223" fontId="78" fillId="0" borderId="0" applyFont="0" applyFill="0" applyBorder="0" applyAlignment="0" applyProtection="0"/>
    <xf numFmtId="223" fontId="78" fillId="0" borderId="0" applyFont="0" applyFill="0" applyBorder="0" applyAlignment="0" applyProtection="0"/>
    <xf numFmtId="0" fontId="9" fillId="0" borderId="0"/>
    <xf numFmtId="0" fontId="9" fillId="0" borderId="0"/>
    <xf numFmtId="172" fontId="7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9" fontId="9" fillId="0" borderId="0" applyFont="0" applyFill="0" applyBorder="0" applyAlignment="0" applyProtection="0"/>
    <xf numFmtId="0" fontId="9" fillId="0" borderId="0"/>
    <xf numFmtId="231" fontId="9" fillId="0" borderId="0" applyFont="0" applyFill="0" applyBorder="0" applyAlignment="0" applyProtection="0"/>
    <xf numFmtId="231" fontId="9" fillId="0" borderId="0" applyFont="0" applyFill="0" applyBorder="0" applyAlignment="0" applyProtection="0"/>
    <xf numFmtId="0" fontId="9" fillId="0" borderId="0"/>
    <xf numFmtId="0" fontId="9" fillId="0" borderId="0"/>
    <xf numFmtId="0" fontId="9" fillId="0" borderId="0"/>
    <xf numFmtId="0" fontId="9" fillId="0" borderId="0"/>
    <xf numFmtId="236" fontId="9" fillId="0" borderId="0" applyFont="0" applyFill="0" applyBorder="0" applyAlignment="0" applyProtection="0"/>
    <xf numFmtId="0" fontId="9" fillId="0" borderId="0"/>
    <xf numFmtId="0" fontId="9" fillId="0" borderId="0"/>
    <xf numFmtId="0" fontId="9" fillId="0" borderId="0"/>
    <xf numFmtId="0" fontId="9" fillId="0" borderId="0"/>
    <xf numFmtId="229" fontId="9" fillId="0" borderId="0" applyFont="0" applyFill="0" applyBorder="0" applyAlignment="0" applyProtection="0"/>
    <xf numFmtId="229" fontId="9" fillId="0" borderId="0" applyFont="0" applyFill="0" applyBorder="0" applyAlignment="0" applyProtection="0"/>
    <xf numFmtId="0" fontId="9" fillId="0" borderId="0"/>
    <xf numFmtId="0" fontId="9" fillId="0" borderId="0"/>
    <xf numFmtId="23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9" fontId="9" fillId="0" borderId="0" applyFont="0" applyFill="0" applyBorder="0" applyAlignment="0" applyProtection="0"/>
    <xf numFmtId="179" fontId="9" fillId="0" borderId="0" applyFont="0" applyFill="0" applyBorder="0" applyAlignment="0" applyProtection="0"/>
    <xf numFmtId="0" fontId="9" fillId="0" borderId="0"/>
    <xf numFmtId="0" fontId="9" fillId="0" borderId="0"/>
    <xf numFmtId="0" fontId="9" fillId="0" borderId="0"/>
    <xf numFmtId="0" fontId="9" fillId="0" borderId="0"/>
    <xf numFmtId="233" fontId="9" fillId="0" borderId="0" applyFont="0" applyFill="0" applyBorder="0" applyAlignment="0" applyProtection="0"/>
    <xf numFmtId="233" fontId="9" fillId="0" borderId="0" applyFont="0" applyFill="0" applyBorder="0" applyAlignment="0" applyProtection="0"/>
    <xf numFmtId="0" fontId="9" fillId="0" borderId="0"/>
    <xf numFmtId="0" fontId="9" fillId="0" borderId="0"/>
    <xf numFmtId="238"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35" fontId="9" fillId="0" borderId="0" applyFont="0" applyFill="0" applyBorder="0" applyAlignment="0" applyProtection="0"/>
    <xf numFmtId="235" fontId="9" fillId="0" borderId="0" applyFont="0" applyFill="0" applyBorder="0" applyAlignment="0" applyProtection="0"/>
    <xf numFmtId="0" fontId="9" fillId="0" borderId="0"/>
    <xf numFmtId="0" fontId="9" fillId="0" borderId="0"/>
    <xf numFmtId="23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9" fontId="9" fillId="0" borderId="0" applyFont="0" applyFill="0" applyBorder="0" applyAlignment="0" applyProtection="0"/>
    <xf numFmtId="0" fontId="9" fillId="0" borderId="0"/>
    <xf numFmtId="0" fontId="9" fillId="0" borderId="0"/>
    <xf numFmtId="229" fontId="9" fillId="0" borderId="0" applyFont="0" applyFill="0" applyBorder="0" applyAlignment="0" applyProtection="0"/>
    <xf numFmtId="0" fontId="9" fillId="0" borderId="0"/>
    <xf numFmtId="0" fontId="9" fillId="0" borderId="0"/>
    <xf numFmtId="237" fontId="9" fillId="0" borderId="0" applyFont="0" applyFill="0" applyBorder="0" applyAlignment="0" applyProtection="0"/>
    <xf numFmtId="0" fontId="9" fillId="0" borderId="0"/>
    <xf numFmtId="0" fontId="9" fillId="0" borderId="0"/>
    <xf numFmtId="0" fontId="9" fillId="0" borderId="0"/>
    <xf numFmtId="0" fontId="9" fillId="0" borderId="0"/>
    <xf numFmtId="210" fontId="9" fillId="0" borderId="0" applyFont="0" applyFill="0" applyBorder="0" applyAlignment="0" applyProtection="0"/>
    <xf numFmtId="237" fontId="9" fillId="0" borderId="0" applyFont="0" applyFill="0" applyBorder="0" applyAlignment="0" applyProtection="0"/>
    <xf numFmtId="0" fontId="9" fillId="0" borderId="0"/>
    <xf numFmtId="237" fontId="9" fillId="0" borderId="0" applyFont="0" applyFill="0" applyBorder="0" applyAlignment="0" applyProtection="0"/>
    <xf numFmtId="0" fontId="9" fillId="0" borderId="0"/>
    <xf numFmtId="0" fontId="9" fillId="0" borderId="0"/>
    <xf numFmtId="230" fontId="9" fillId="0" borderId="0" applyFont="0" applyFill="0" applyBorder="0" applyAlignment="0" applyProtection="0"/>
    <xf numFmtId="0" fontId="9" fillId="0" borderId="0"/>
    <xf numFmtId="0" fontId="9" fillId="0" borderId="0"/>
    <xf numFmtId="0" fontId="9" fillId="0" borderId="0"/>
    <xf numFmtId="0" fontId="9" fillId="0" borderId="0"/>
    <xf numFmtId="210" fontId="9" fillId="0" borderId="0" applyFont="0" applyFill="0" applyBorder="0" applyAlignment="0" applyProtection="0"/>
    <xf numFmtId="210" fontId="9" fillId="0" borderId="0" applyFont="0" applyFill="0" applyBorder="0" applyAlignment="0" applyProtection="0"/>
    <xf numFmtId="0" fontId="9" fillId="0" borderId="0"/>
    <xf numFmtId="0" fontId="9" fillId="0" borderId="0"/>
    <xf numFmtId="21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10" fontId="9" fillId="0" borderId="0" applyFont="0" applyFill="0" applyBorder="0" applyAlignment="0" applyProtection="0"/>
    <xf numFmtId="0" fontId="9" fillId="0" borderId="0"/>
    <xf numFmtId="0" fontId="9" fillId="0" borderId="0"/>
    <xf numFmtId="211" fontId="9" fillId="0" borderId="0" applyFont="0" applyFill="0" applyBorder="0" applyAlignment="0" applyProtection="0"/>
    <xf numFmtId="0" fontId="9" fillId="0" borderId="0"/>
    <xf numFmtId="0" fontId="9" fillId="0" borderId="0"/>
    <xf numFmtId="0" fontId="9" fillId="0" borderId="0"/>
    <xf numFmtId="0" fontId="9" fillId="0" borderId="0"/>
    <xf numFmtId="0" fontId="63" fillId="0" borderId="0" applyNumberFormat="0" applyFill="0">
      <alignment vertical="center"/>
    </xf>
    <xf numFmtId="0" fontId="9" fillId="0" borderId="0"/>
    <xf numFmtId="0" fontId="9" fillId="0" borderId="0"/>
    <xf numFmtId="0" fontId="9" fillId="0" borderId="0"/>
    <xf numFmtId="0" fontId="86" fillId="0" borderId="0"/>
    <xf numFmtId="0" fontId="9" fillId="0" borderId="0"/>
    <xf numFmtId="0" fontId="9" fillId="0" borderId="0"/>
    <xf numFmtId="0" fontId="63" fillId="0" borderId="0" applyNumberFormat="0" applyFill="0">
      <alignment vertical="center"/>
    </xf>
    <xf numFmtId="0" fontId="9" fillId="0" borderId="0"/>
    <xf numFmtId="0" fontId="9" fillId="0"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80" fillId="21" borderId="57"/>
    <xf numFmtId="0" fontId="9" fillId="0" borderId="0"/>
    <xf numFmtId="0" fontId="9" fillId="0" borderId="0"/>
    <xf numFmtId="0" fontId="9" fillId="0" borderId="0"/>
    <xf numFmtId="0" fontId="9" fillId="0" borderId="0"/>
    <xf numFmtId="0" fontId="9" fillId="0" borderId="0"/>
    <xf numFmtId="0" fontId="9" fillId="0" borderId="0"/>
    <xf numFmtId="0" fontId="71" fillId="15" borderId="0"/>
    <xf numFmtId="0" fontId="9" fillId="0" borderId="0"/>
    <xf numFmtId="0" fontId="9" fillId="0" borderId="0"/>
    <xf numFmtId="0" fontId="73" fillId="16" borderId="0"/>
    <xf numFmtId="0" fontId="9" fillId="0" borderId="0"/>
    <xf numFmtId="0" fontId="9" fillId="0" borderId="0"/>
    <xf numFmtId="0" fontId="75" fillId="17" borderId="0"/>
    <xf numFmtId="0" fontId="9" fillId="0" borderId="0"/>
    <xf numFmtId="0" fontId="9" fillId="0" borderId="0"/>
    <xf numFmtId="0" fontId="76" fillId="0" borderId="0"/>
    <xf numFmtId="0" fontId="9" fillId="0" borderId="0"/>
    <xf numFmtId="0" fontId="9" fillId="0" borderId="0"/>
    <xf numFmtId="0" fontId="54" fillId="0" borderId="0"/>
    <xf numFmtId="0" fontId="9" fillId="0" borderId="0"/>
    <xf numFmtId="0" fontId="9" fillId="0" borderId="0"/>
    <xf numFmtId="0" fontId="77" fillId="0" borderId="0"/>
    <xf numFmtId="0" fontId="77"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9" fillId="0" borderId="0"/>
    <xf numFmtId="0" fontId="9" fillId="0" borderId="0"/>
    <xf numFmtId="0" fontId="9" fillId="0" borderId="0"/>
    <xf numFmtId="0" fontId="9" fillId="0" borderId="0"/>
    <xf numFmtId="0" fontId="9" fillId="0" borderId="0"/>
    <xf numFmtId="0" fontId="87" fillId="0" borderId="0" applyNumberFormat="0" applyFill="0" applyBorder="0" applyAlignment="0" applyProtection="0"/>
    <xf numFmtId="0" fontId="9" fillId="0" borderId="0"/>
    <xf numFmtId="0" fontId="9" fillId="0" borderId="0"/>
    <xf numFmtId="0" fontId="87" fillId="0" borderId="0" applyNumberFormat="0" applyFill="0" applyBorder="0" applyProtection="0">
      <alignment vertical="top"/>
    </xf>
    <xf numFmtId="0" fontId="9" fillId="0" borderId="0"/>
    <xf numFmtId="0" fontId="9" fillId="0" borderId="0"/>
    <xf numFmtId="0" fontId="87" fillId="0" borderId="0" applyNumberFormat="0" applyFill="0" applyBorder="0" applyProtection="0">
      <alignment vertical="top"/>
    </xf>
    <xf numFmtId="0" fontId="9" fillId="0" borderId="0"/>
    <xf numFmtId="0" fontId="9" fillId="0" borderId="0"/>
    <xf numFmtId="0" fontId="9" fillId="0" borderId="0"/>
    <xf numFmtId="0" fontId="9" fillId="0" borderId="0"/>
    <xf numFmtId="0" fontId="87" fillId="0" borderId="0" applyNumberFormat="0" applyFill="0" applyBorder="0" applyProtection="0">
      <alignment vertical="top"/>
    </xf>
    <xf numFmtId="0" fontId="9" fillId="0" borderId="0"/>
    <xf numFmtId="0" fontId="9" fillId="0" borderId="0"/>
    <xf numFmtId="0" fontId="87"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7"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87" fillId="0" borderId="0" applyNumberFormat="0" applyFill="0" applyBorder="0" applyProtection="0">
      <alignment vertical="top"/>
    </xf>
    <xf numFmtId="0" fontId="87" fillId="0" borderId="0" applyNumberFormat="0" applyFill="0" applyBorder="0" applyProtection="0">
      <alignment vertical="top"/>
    </xf>
    <xf numFmtId="0" fontId="9" fillId="0" borderId="0"/>
    <xf numFmtId="0" fontId="9" fillId="0" borderId="0"/>
    <xf numFmtId="0" fontId="9" fillId="0" borderId="0"/>
    <xf numFmtId="0" fontId="87" fillId="0" borderId="0" applyNumberFormat="0" applyFill="0" applyBorder="0" applyProtection="0">
      <alignment vertical="top"/>
    </xf>
    <xf numFmtId="0" fontId="87"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87" fillId="0" borderId="0" applyNumberFormat="0" applyFill="0" applyBorder="0" applyProtection="0">
      <alignment vertical="top"/>
    </xf>
    <xf numFmtId="0" fontId="9" fillId="0" borderId="0"/>
    <xf numFmtId="0" fontId="9" fillId="0" borderId="0"/>
    <xf numFmtId="0" fontId="53" fillId="0" borderId="0" applyNumberFormat="0" applyFill="0" applyBorder="0" applyAlignment="0" applyProtection="0"/>
    <xf numFmtId="0" fontId="53" fillId="0" borderId="0" applyNumberFormat="0" applyFill="0" applyBorder="0" applyAlignment="0" applyProtection="0"/>
    <xf numFmtId="0" fontId="9" fillId="0" borderId="0"/>
    <xf numFmtId="0" fontId="9" fillId="0" borderId="0"/>
    <xf numFmtId="0" fontId="54" fillId="0" borderId="0" applyNumberFormat="0" applyFill="0" applyBorder="0" applyAlignment="0" applyProtection="0">
      <alignment vertical="center"/>
    </xf>
    <xf numFmtId="0" fontId="9" fillId="0" borderId="0"/>
    <xf numFmtId="0" fontId="9" fillId="0" borderId="0"/>
    <xf numFmtId="0" fontId="54" fillId="0" borderId="0" applyNumberFormat="0" applyFill="0" applyBorder="0" applyAlignment="0" applyProtection="0">
      <alignment vertical="center"/>
    </xf>
    <xf numFmtId="0" fontId="9" fillId="0" borderId="0"/>
    <xf numFmtId="0" fontId="9" fillId="0" borderId="0"/>
    <xf numFmtId="0" fontId="54" fillId="0" borderId="0" applyNumberFormat="0" applyFill="0" applyBorder="0" applyAlignment="0" applyProtection="0">
      <alignment vertical="center"/>
    </xf>
    <xf numFmtId="0" fontId="9" fillId="0" borderId="0"/>
    <xf numFmtId="0" fontId="9" fillId="0" borderId="0"/>
    <xf numFmtId="0" fontId="54"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62" fillId="0" borderId="59" applyNumberFormat="0" applyFill="0" applyProtection="0">
      <alignment horizontal="center"/>
    </xf>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88"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6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59" applyNumberFormat="0" applyFill="0" applyProtection="0">
      <alignment horizontal="center"/>
    </xf>
    <xf numFmtId="0" fontId="9" fillId="0" borderId="59" applyNumberFormat="0" applyFill="0" applyProtection="0">
      <alignment horizontal="center"/>
    </xf>
    <xf numFmtId="0" fontId="9" fillId="0" borderId="0"/>
    <xf numFmtId="0" fontId="9"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62" fillId="0" borderId="59" applyNumberFormat="0" applyFill="0" applyProtection="0">
      <alignment horizontal="center"/>
    </xf>
    <xf numFmtId="0" fontId="9" fillId="0" borderId="0"/>
    <xf numFmtId="0" fontId="9" fillId="0" borderId="0"/>
    <xf numFmtId="0" fontId="9" fillId="0" borderId="0"/>
    <xf numFmtId="0" fontId="9" fillId="0" borderId="0"/>
    <xf numFmtId="0" fontId="62" fillId="0" borderId="59" applyNumberFormat="0" applyFill="0" applyProtection="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60" applyNumberFormat="0" applyFon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62" fillId="0" borderId="0" applyNumberFormat="0" applyFill="0" applyBorder="0" applyProtection="0">
      <alignment horizontal="left"/>
    </xf>
    <xf numFmtId="0" fontId="82" fillId="0" borderId="0" applyNumberFormat="0" applyFill="0" applyBorder="0" applyProtection="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applyNumberFormat="0" applyFill="0" applyBorder="0" applyProtection="0">
      <alignment horizontal="left"/>
    </xf>
    <xf numFmtId="0" fontId="9" fillId="0" borderId="0"/>
    <xf numFmtId="0" fontId="9" fillId="0" borderId="0"/>
    <xf numFmtId="0" fontId="9" fillId="0" borderId="0" applyNumberFormat="0" applyFill="0" applyBorder="0" applyProtection="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xf numFmtId="0" fontId="9" fillId="0" borderId="0"/>
    <xf numFmtId="0" fontId="9" fillId="0" borderId="0"/>
    <xf numFmtId="0" fontId="9" fillId="0" borderId="0"/>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xf numFmtId="0" fontId="9" fillId="0" borderId="0" applyNumberFormat="0" applyFill="0" applyBorder="0" applyProtection="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pplyNumberFormat="0" applyFill="0" applyBorder="0" applyProtection="0">
      <alignment horizontal="centerContinuous"/>
    </xf>
    <xf numFmtId="0" fontId="82" fillId="0" borderId="0" applyNumberFormat="0" applyFill="0" applyBorder="0" applyProtection="0">
      <alignment horizontal="centerContinuous"/>
    </xf>
    <xf numFmtId="0" fontId="9" fillId="0" borderId="0"/>
    <xf numFmtId="0" fontId="9" fillId="0" borderId="0"/>
    <xf numFmtId="0" fontId="89" fillId="0" borderId="0" applyNumberFormat="0" applyFill="0" applyBorder="0" applyProtection="0">
      <alignment horizontal="centerContinuous"/>
    </xf>
    <xf numFmtId="0" fontId="9" fillId="0" borderId="0"/>
    <xf numFmtId="0" fontId="9" fillId="0" borderId="0"/>
    <xf numFmtId="0" fontId="9" fillId="0" borderId="0" applyNumberFormat="0" applyFill="0" applyBorder="0" applyProtection="0">
      <alignment horizontal="centerContinuous"/>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alignment horizontal="centerContinuous"/>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alignment horizontal="centerContinuous"/>
    </xf>
    <xf numFmtId="0" fontId="9" fillId="0" borderId="0" applyNumberFormat="0" applyFill="0" applyBorder="0" applyProtection="0">
      <alignment horizontal="centerContinuous"/>
    </xf>
    <xf numFmtId="0" fontId="9" fillId="0" borderId="0"/>
    <xf numFmtId="0" fontId="9" fillId="0" borderId="0"/>
    <xf numFmtId="0" fontId="9" fillId="0" borderId="0"/>
    <xf numFmtId="0" fontId="9" fillId="0" borderId="0"/>
    <xf numFmtId="0" fontId="9" fillId="0" borderId="0" applyNumberFormat="0" applyFill="0" applyBorder="0" applyProtection="0">
      <alignment horizontal="centerContinuous"/>
    </xf>
    <xf numFmtId="0" fontId="9" fillId="0" borderId="0" applyNumberFormat="0" applyFill="0" applyBorder="0" applyProtection="0">
      <alignment horizontal="centerContinuous"/>
    </xf>
    <xf numFmtId="0" fontId="9" fillId="0" borderId="0"/>
    <xf numFmtId="0" fontId="9" fillId="0" borderId="0" applyNumberFormat="0" applyFill="0" applyBorder="0" applyProtection="0">
      <alignment horizontal="centerContinuous"/>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0" fillId="0" borderId="0" applyFont="0" applyFill="0" applyBorder="0" applyAlignment="0" applyProtection="0"/>
    <xf numFmtId="0" fontId="91" fillId="0" borderId="0" applyFont="0" applyFill="0" applyBorder="0" applyAlignment="0" applyProtection="0"/>
    <xf numFmtId="0" fontId="9" fillId="0" borderId="0"/>
    <xf numFmtId="0" fontId="9" fillId="0" borderId="0"/>
    <xf numFmtId="3" fontId="92" fillId="0" borderId="41" applyFont="0" applyFill="0" applyBorder="0" applyAlignment="0" applyProtection="0">
      <alignment horizontal="right"/>
    </xf>
    <xf numFmtId="0" fontId="24" fillId="0" borderId="0"/>
    <xf numFmtId="240" fontId="9" fillId="0" borderId="0"/>
    <xf numFmtId="0" fontId="24" fillId="0" borderId="0"/>
    <xf numFmtId="0" fontId="9" fillId="0" borderId="0"/>
    <xf numFmtId="0" fontId="92" fillId="0" borderId="41" applyFont="0" applyFill="0" applyBorder="0" applyAlignment="0" applyProtection="0">
      <alignment horizontal="right"/>
    </xf>
    <xf numFmtId="0" fontId="48" fillId="0" borderId="61" applyBorder="0"/>
    <xf numFmtId="0" fontId="9" fillId="0" borderId="0"/>
    <xf numFmtId="2" fontId="92" fillId="0" borderId="41" applyFont="0" applyFill="0" applyBorder="0" applyAlignment="0" applyProtection="0">
      <alignment horizontal="right"/>
    </xf>
    <xf numFmtId="0" fontId="9" fillId="0" borderId="0"/>
    <xf numFmtId="0" fontId="9" fillId="0" borderId="0"/>
    <xf numFmtId="0" fontId="93" fillId="0" borderId="0">
      <alignment horizontal="center"/>
    </xf>
    <xf numFmtId="239" fontId="63" fillId="0" borderId="0" applyFont="0" applyFill="0" applyBorder="0" applyAlignment="0" applyProtection="0"/>
    <xf numFmtId="0" fontId="9" fillId="0" borderId="0"/>
    <xf numFmtId="241" fontId="63" fillId="0" borderId="0" applyFont="0" applyFill="0" applyBorder="0" applyAlignment="0" applyProtection="0"/>
    <xf numFmtId="238" fontId="58" fillId="0" borderId="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4" fillId="0" borderId="0" applyFont="0" applyFill="0" applyBorder="0" applyAlignment="0" applyProtection="0">
      <alignment horizontal="right"/>
    </xf>
    <xf numFmtId="0" fontId="9" fillId="0" borderId="0"/>
    <xf numFmtId="0" fontId="9" fillId="0" borderId="0"/>
    <xf numFmtId="242" fontId="9" fillId="0" borderId="62"/>
    <xf numFmtId="177" fontId="9" fillId="0" borderId="0"/>
    <xf numFmtId="0" fontId="9" fillId="0" borderId="0"/>
    <xf numFmtId="0" fontId="9" fillId="0" borderId="0"/>
    <xf numFmtId="0" fontId="9" fillId="0" borderId="0"/>
    <xf numFmtId="0" fontId="9" fillId="0" borderId="0"/>
    <xf numFmtId="0" fontId="9" fillId="0" borderId="0"/>
    <xf numFmtId="0" fontId="95" fillId="0" borderId="0" applyFill="0" applyBorder="0" applyProtection="0"/>
    <xf numFmtId="230" fontId="95" fillId="0" borderId="0" applyFill="0" applyBorder="0" applyProtection="0"/>
    <xf numFmtId="0" fontId="9" fillId="0" borderId="0"/>
    <xf numFmtId="0" fontId="96" fillId="0" borderId="0" applyFill="0" applyBorder="0" applyProtection="0">
      <alignment horizontal="left"/>
    </xf>
    <xf numFmtId="0" fontId="9" fillId="0" borderId="0"/>
    <xf numFmtId="0" fontId="97" fillId="0" borderId="0" applyFill="0" applyBorder="0" applyAlignment="0" applyProtection="0">
      <alignment horizontal="center"/>
    </xf>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0" fontId="41"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41"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43"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0" fontId="41"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41"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43"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41"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41"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19"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2"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41"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41"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43"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41"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41"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43"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41"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41"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19"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3"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0" fontId="41"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41"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43"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0" fontId="41"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41"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43"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19"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220" fontId="98" fillId="30"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41"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41"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19"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4"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0" fontId="41"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43"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0" fontId="41"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43"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19"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220" fontId="98" fillId="28"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0" fontId="41"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41"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43"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0" fontId="41"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41"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43"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19"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220" fontId="98" fillId="31"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41"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41"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19"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6"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41"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41"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43"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41"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41"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43"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41"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41"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19"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220" fontId="98" fillId="2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alignment vertical="center"/>
    </xf>
    <xf numFmtId="0" fontId="9" fillId="0" borderId="0"/>
    <xf numFmtId="0" fontId="9" fillId="0" borderId="0"/>
    <xf numFmtId="0" fontId="9" fillId="0" borderId="0"/>
    <xf numFmtId="0" fontId="6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alignment vertical="center"/>
    </xf>
    <xf numFmtId="0" fontId="9" fillId="0" borderId="0"/>
    <xf numFmtId="0" fontId="9" fillId="0" borderId="0"/>
    <xf numFmtId="0" fontId="63" fillId="0" borderId="0">
      <alignment vertical="center"/>
    </xf>
    <xf numFmtId="0" fontId="9" fillId="0" borderId="0"/>
    <xf numFmtId="0" fontId="9" fillId="0" borderId="0"/>
    <xf numFmtId="0" fontId="6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244" fontId="63" fillId="0" borderId="0">
      <alignment vertical="center"/>
    </xf>
    <xf numFmtId="0" fontId="9" fillId="0" borderId="0"/>
    <xf numFmtId="0" fontId="9" fillId="0" borderId="0"/>
    <xf numFmtId="244" fontId="63" fillId="0" borderId="0">
      <alignment vertical="center"/>
    </xf>
    <xf numFmtId="0" fontId="9" fillId="0" borderId="0"/>
    <xf numFmtId="0" fontId="9" fillId="0" borderId="0"/>
    <xf numFmtId="0" fontId="9" fillId="0" borderId="0"/>
    <xf numFmtId="245" fontId="6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32" borderId="0" applyNumberFormat="0" applyBorder="0" applyAlignment="0" applyProtection="0"/>
    <xf numFmtId="0" fontId="98" fillId="33" borderId="0" applyNumberFormat="0" applyBorder="0" applyAlignment="0" applyProtection="0"/>
    <xf numFmtId="0" fontId="98" fillId="34" borderId="0" applyNumberFormat="0" applyBorder="0" applyAlignment="0" applyProtection="0"/>
    <xf numFmtId="0" fontId="98" fillId="25" borderId="0" applyNumberFormat="0" applyBorder="0" applyAlignment="0" applyProtection="0"/>
    <xf numFmtId="0" fontId="98" fillId="32" borderId="0" applyNumberFormat="0" applyBorder="0" applyAlignment="0" applyProtection="0"/>
    <xf numFmtId="0" fontId="98" fillId="35"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0" fontId="41"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43"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0" fontId="41"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43"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19"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220" fontId="98" fillId="37"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19" fontId="98" fillId="38" borderId="0" applyNumberFormat="0" applyBorder="0" applyAlignment="0" applyProtection="0"/>
    <xf numFmtId="219" fontId="98" fillId="38" borderId="0" applyNumberFormat="0" applyBorder="0" applyAlignment="0" applyProtection="0"/>
    <xf numFmtId="219"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19" fontId="98" fillId="38" borderId="0" applyNumberFormat="0" applyBorder="0" applyAlignment="0" applyProtection="0"/>
    <xf numFmtId="219" fontId="98" fillId="38" borderId="0" applyNumberFormat="0" applyBorder="0" applyAlignment="0" applyProtection="0"/>
    <xf numFmtId="219"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19" fontId="98" fillId="38" borderId="0" applyNumberFormat="0" applyBorder="0" applyAlignment="0" applyProtection="0"/>
    <xf numFmtId="219" fontId="98" fillId="38" borderId="0" applyNumberFormat="0" applyBorder="0" applyAlignment="0" applyProtection="0"/>
    <xf numFmtId="219"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8"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0" fontId="41"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41"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43"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0" fontId="41"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41"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43"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19"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220" fontId="98" fillId="39"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41"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41"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19"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3"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0" fontId="41"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41"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43"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0" fontId="41"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41"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43"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19"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220" fontId="98" fillId="40"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41"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41"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19"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34"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0" fontId="41"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43"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0" fontId="41"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43"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19"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220" fontId="98" fillId="36"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41"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19"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25"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0" fontId="41"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43"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0" fontId="41"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43"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19"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220" fontId="98" fillId="41"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41"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0" fontId="98" fillId="32" borderId="0" applyNumberFormat="0" applyBorder="0" applyAlignment="0" applyProtection="0"/>
    <xf numFmtId="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19"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2"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41"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41"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43"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41"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41"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43"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19"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220" fontId="98" fillId="29"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41"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41"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19"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220" fontId="98"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9" fillId="42" borderId="0" applyNumberFormat="0" applyBorder="0" applyAlignment="0" applyProtection="0"/>
    <xf numFmtId="0" fontId="99" fillId="33" borderId="0" applyNumberFormat="0" applyBorder="0" applyAlignment="0" applyProtection="0"/>
    <xf numFmtId="0" fontId="99" fillId="34" borderId="0" applyNumberFormat="0" applyBorder="0" applyAlignment="0" applyProtection="0"/>
    <xf numFmtId="0" fontId="99" fillId="43" borderId="0" applyNumberFormat="0" applyBorder="0" applyAlignment="0" applyProtection="0"/>
    <xf numFmtId="0" fontId="99" fillId="44" borderId="0" applyNumberFormat="0" applyBorder="0" applyAlignment="0" applyProtection="0"/>
    <xf numFmtId="0" fontId="99" fillId="45"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43"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43"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71"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71"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19"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42"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19" fontId="99" fillId="38" borderId="0" applyNumberFormat="0" applyBorder="0" applyAlignment="0" applyProtection="0"/>
    <xf numFmtId="219" fontId="99" fillId="38" borderId="0" applyNumberFormat="0" applyBorder="0" applyAlignment="0" applyProtection="0"/>
    <xf numFmtId="219"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19" fontId="99" fillId="38" borderId="0" applyNumberFormat="0" applyBorder="0" applyAlignment="0" applyProtection="0"/>
    <xf numFmtId="219" fontId="99" fillId="38" borderId="0" applyNumberFormat="0" applyBorder="0" applyAlignment="0" applyProtection="0"/>
    <xf numFmtId="219"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19" fontId="99" fillId="38" borderId="0" applyNumberFormat="0" applyBorder="0" applyAlignment="0" applyProtection="0"/>
    <xf numFmtId="219" fontId="99" fillId="38" borderId="0" applyNumberFormat="0" applyBorder="0" applyAlignment="0" applyProtection="0"/>
    <xf numFmtId="219"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8"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43"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43"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71"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19"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220" fontId="99" fillId="39"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71"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19"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3"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43"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43"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71"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19"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220" fontId="99" fillId="40"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71"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19"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34"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43"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43"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71"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19"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220" fontId="99" fillId="36"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71"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43"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43"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71"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71"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43"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43"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71"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19"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220" fontId="99" fillId="29"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71"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19"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220" fontId="99" fillId="4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8" fillId="0" borderId="0"/>
    <xf numFmtId="0" fontId="9" fillId="0" borderId="0"/>
    <xf numFmtId="37" fontId="100" fillId="0" borderId="0"/>
    <xf numFmtId="37" fontId="101" fillId="0" borderId="0"/>
    <xf numFmtId="37" fontId="102" fillId="0" borderId="0"/>
    <xf numFmtId="0" fontId="9" fillId="0" borderId="0"/>
    <xf numFmtId="0" fontId="9" fillId="0" borderId="0"/>
    <xf numFmtId="169" fontId="58" fillId="0" borderId="0"/>
    <xf numFmtId="0" fontId="9" fillId="0" borderId="0"/>
    <xf numFmtId="0" fontId="9" fillId="0" borderId="0"/>
    <xf numFmtId="0" fontId="9" fillId="0" borderId="0"/>
    <xf numFmtId="0" fontId="9" fillId="0" borderId="0"/>
    <xf numFmtId="169" fontId="58" fillId="0" borderId="0"/>
    <xf numFmtId="0" fontId="9" fillId="0" borderId="0"/>
    <xf numFmtId="0" fontId="9" fillId="0" borderId="0"/>
    <xf numFmtId="0" fontId="9" fillId="0" borderId="0"/>
    <xf numFmtId="0" fontId="9" fillId="0" borderId="0"/>
    <xf numFmtId="0" fontId="9" fillId="0" borderId="0"/>
    <xf numFmtId="0" fontId="58" fillId="0" borderId="0"/>
    <xf numFmtId="0" fontId="9" fillId="0" borderId="0"/>
    <xf numFmtId="0" fontId="9" fillId="0" borderId="0"/>
    <xf numFmtId="228" fontId="58" fillId="0" borderId="0"/>
    <xf numFmtId="0" fontId="9" fillId="0" borderId="0"/>
    <xf numFmtId="0" fontId="9" fillId="0" borderId="0"/>
    <xf numFmtId="0" fontId="9" fillId="0" borderId="0"/>
    <xf numFmtId="0" fontId="103" fillId="0" borderId="0"/>
    <xf numFmtId="0" fontId="9" fillId="0" borderId="0"/>
    <xf numFmtId="0" fontId="9" fillId="0" borderId="0"/>
    <xf numFmtId="0" fontId="9" fillId="0" borderId="0"/>
    <xf numFmtId="0" fontId="103" fillId="0" borderId="0"/>
    <xf numFmtId="0" fontId="9" fillId="0" borderId="0"/>
    <xf numFmtId="0" fontId="9" fillId="0" borderId="0"/>
    <xf numFmtId="0" fontId="9" fillId="0" borderId="0"/>
    <xf numFmtId="0" fontId="9" fillId="0" borderId="0"/>
    <xf numFmtId="0" fontId="58" fillId="0" borderId="0"/>
    <xf numFmtId="0" fontId="9" fillId="0" borderId="0"/>
    <xf numFmtId="0" fontId="9" fillId="0" borderId="0"/>
    <xf numFmtId="0" fontId="103" fillId="0" borderId="0"/>
    <xf numFmtId="0" fontId="9" fillId="0" borderId="0"/>
    <xf numFmtId="0" fontId="9" fillId="0" borderId="0"/>
    <xf numFmtId="0" fontId="58" fillId="0" borderId="0"/>
    <xf numFmtId="0" fontId="9" fillId="0" borderId="0"/>
    <xf numFmtId="0" fontId="9" fillId="0" borderId="0"/>
    <xf numFmtId="0" fontId="58" fillId="0" borderId="0"/>
    <xf numFmtId="0" fontId="9" fillId="0" borderId="0"/>
    <xf numFmtId="0" fontId="9" fillId="0" borderId="0"/>
    <xf numFmtId="0" fontId="9" fillId="0" borderId="0"/>
    <xf numFmtId="0" fontId="9" fillId="0" borderId="0"/>
    <xf numFmtId="0" fontId="9" fillId="0" borderId="0"/>
    <xf numFmtId="0" fontId="9" fillId="0" borderId="0"/>
    <xf numFmtId="0" fontId="103" fillId="0" borderId="0"/>
    <xf numFmtId="0" fontId="9" fillId="0" borderId="0"/>
    <xf numFmtId="0" fontId="9" fillId="0" borderId="0"/>
    <xf numFmtId="0" fontId="103" fillId="0" borderId="0"/>
    <xf numFmtId="0" fontId="9" fillId="0" borderId="0"/>
    <xf numFmtId="0" fontId="9" fillId="0" borderId="0"/>
    <xf numFmtId="0" fontId="9" fillId="0" borderId="0"/>
    <xf numFmtId="0" fontId="9" fillId="0" borderId="0"/>
    <xf numFmtId="169" fontId="58" fillId="0" borderId="0"/>
    <xf numFmtId="0" fontId="9" fillId="0" borderId="0"/>
    <xf numFmtId="0" fontId="9" fillId="0" borderId="0"/>
    <xf numFmtId="169" fontId="5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47" borderId="0" applyNumberFormat="0" applyBorder="0" applyAlignment="0" applyProtection="0"/>
    <xf numFmtId="0" fontId="98" fillId="48" borderId="0" applyNumberFormat="0" applyBorder="0" applyAlignment="0" applyProtection="0"/>
    <xf numFmtId="0" fontId="99" fillId="49"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43"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43"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71"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19"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220" fontId="99" fillId="50" borderId="0" applyNumberFormat="0" applyBorder="0" applyAlignment="0" applyProtection="0"/>
    <xf numFmtId="0" fontId="98" fillId="51" borderId="0" applyNumberFormat="0" applyBorder="0" applyAlignment="0" applyProtection="0"/>
    <xf numFmtId="0" fontId="98" fillId="52" borderId="0" applyNumberFormat="0" applyBorder="0" applyAlignment="0" applyProtection="0"/>
    <xf numFmtId="0" fontId="99" fillId="53"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19" fontId="99" fillId="55" borderId="0" applyNumberFormat="0" applyBorder="0" applyAlignment="0" applyProtection="0"/>
    <xf numFmtId="219" fontId="99" fillId="55" borderId="0" applyNumberFormat="0" applyBorder="0" applyAlignment="0" applyProtection="0"/>
    <xf numFmtId="219"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19" fontId="99" fillId="55" borderId="0" applyNumberFormat="0" applyBorder="0" applyAlignment="0" applyProtection="0"/>
    <xf numFmtId="219" fontId="99" fillId="55" borderId="0" applyNumberFormat="0" applyBorder="0" applyAlignment="0" applyProtection="0"/>
    <xf numFmtId="219"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19" fontId="99" fillId="55" borderId="0" applyNumberFormat="0" applyBorder="0" applyAlignment="0" applyProtection="0"/>
    <xf numFmtId="219" fontId="99" fillId="55" borderId="0" applyNumberFormat="0" applyBorder="0" applyAlignment="0" applyProtection="0"/>
    <xf numFmtId="219"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5"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43"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43"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19"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220" fontId="99" fillId="56"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71"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19"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220" fontId="99" fillId="54" borderId="0" applyNumberFormat="0" applyBorder="0" applyAlignment="0" applyProtection="0"/>
    <xf numFmtId="0" fontId="98" fillId="57" borderId="0" applyNumberFormat="0" applyBorder="0" applyAlignment="0" applyProtection="0"/>
    <xf numFmtId="0" fontId="98" fillId="58" borderId="0" applyNumberFormat="0" applyBorder="0" applyAlignment="0" applyProtection="0"/>
    <xf numFmtId="0" fontId="99" fillId="11"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43"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43"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19"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220" fontId="99" fillId="60"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219" fontId="104" fillId="4" borderId="0" applyNumberFormat="0" applyBorder="0" applyAlignment="0" applyProtection="0"/>
    <xf numFmtId="0"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219" fontId="99" fillId="59" borderId="0" applyNumberFormat="0" applyBorder="0" applyAlignment="0" applyProtection="0"/>
    <xf numFmtId="219" fontId="104" fillId="4" borderId="0" applyNumberFormat="0" applyBorder="0" applyAlignment="0" applyProtection="0"/>
    <xf numFmtId="219" fontId="99" fillId="59"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104" fillId="4"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71"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19"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220" fontId="99" fillId="59" borderId="0" applyNumberFormat="0" applyBorder="0" applyAlignment="0" applyProtection="0"/>
    <xf numFmtId="0" fontId="98" fillId="58" borderId="0" applyNumberFormat="0" applyBorder="0" applyAlignment="0" applyProtection="0"/>
    <xf numFmtId="0" fontId="98" fillId="11" borderId="0" applyNumberFormat="0" applyBorder="0" applyAlignment="0" applyProtection="0"/>
    <xf numFmtId="0" fontId="99" fillId="11"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19"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37"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43"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43"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19"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220" fontId="99" fillId="61"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71"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0" fontId="99" fillId="43" borderId="0" applyNumberFormat="0" applyBorder="0" applyAlignment="0" applyProtection="0"/>
    <xf numFmtId="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19"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220" fontId="99" fillId="43" borderId="0" applyNumberFormat="0" applyBorder="0" applyAlignment="0" applyProtection="0"/>
    <xf numFmtId="0" fontId="98" fillId="47" borderId="0" applyNumberFormat="0" applyBorder="0" applyAlignment="0" applyProtection="0"/>
    <xf numFmtId="0" fontId="98" fillId="48" borderId="0" applyNumberFormat="0" applyBorder="0" applyAlignment="0" applyProtection="0"/>
    <xf numFmtId="0" fontId="99" fillId="48"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43"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43"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19"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220" fontId="99" fillId="46"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71"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19"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220" fontId="99" fillId="44" borderId="0" applyNumberFormat="0" applyBorder="0" applyAlignment="0" applyProtection="0"/>
    <xf numFmtId="0" fontId="98" fillId="62" borderId="0" applyNumberFormat="0" applyBorder="0" applyAlignment="0" applyProtection="0"/>
    <xf numFmtId="0" fontId="98" fillId="52" borderId="0" applyNumberFormat="0" applyBorder="0" applyAlignment="0" applyProtection="0"/>
    <xf numFmtId="0" fontId="99" fillId="63"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19" fontId="99" fillId="65" borderId="0" applyNumberFormat="0" applyBorder="0" applyAlignment="0" applyProtection="0"/>
    <xf numFmtId="219" fontId="99" fillId="65" borderId="0" applyNumberFormat="0" applyBorder="0" applyAlignment="0" applyProtection="0"/>
    <xf numFmtId="219"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19" fontId="99" fillId="65" borderId="0" applyNumberFormat="0" applyBorder="0" applyAlignment="0" applyProtection="0"/>
    <xf numFmtId="219" fontId="99" fillId="65" borderId="0" applyNumberFormat="0" applyBorder="0" applyAlignment="0" applyProtection="0"/>
    <xf numFmtId="219"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19" fontId="99" fillId="65" borderId="0" applyNumberFormat="0" applyBorder="0" applyAlignment="0" applyProtection="0"/>
    <xf numFmtId="219" fontId="99" fillId="65" borderId="0" applyNumberFormat="0" applyBorder="0" applyAlignment="0" applyProtection="0"/>
    <xf numFmtId="219"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5"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43"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43"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19"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220" fontId="99" fillId="66"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71"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19"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20" fontId="99" fillId="64" borderId="0" applyNumberFormat="0" applyBorder="0" applyAlignment="0" applyProtection="0"/>
    <xf numFmtId="246" fontId="9" fillId="0" borderId="41" applyBorder="0">
      <protection locked="0"/>
    </xf>
    <xf numFmtId="246" fontId="9" fillId="0" borderId="41" applyBorder="0">
      <protection locked="0"/>
    </xf>
    <xf numFmtId="0" fontId="9" fillId="0" borderId="0"/>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67" fillId="67" borderId="63">
      <alignment horizontal="center" vertical="center"/>
    </xf>
    <xf numFmtId="0" fontId="105" fillId="0" borderId="0"/>
    <xf numFmtId="0" fontId="48" fillId="0" borderId="64" applyFont="0" applyFill="0" applyBorder="0" applyAlignment="0" applyProtection="0"/>
    <xf numFmtId="0" fontId="9" fillId="0" borderId="0"/>
    <xf numFmtId="0" fontId="9" fillId="0" borderId="0"/>
    <xf numFmtId="0" fontId="9" fillId="0" borderId="0"/>
    <xf numFmtId="0" fontId="9" fillId="0" borderId="0"/>
    <xf numFmtId="0" fontId="9" fillId="0" borderId="0">
      <alignment horizontal="right"/>
    </xf>
    <xf numFmtId="0" fontId="47" fillId="0" borderId="0">
      <alignment horizontal="center" wrapText="1"/>
      <protection locked="0"/>
    </xf>
    <xf numFmtId="0" fontId="106" fillId="0" borderId="0" applyNumberFormat="0" applyFill="0" applyBorder="0" applyAlignment="0" applyProtection="0"/>
    <xf numFmtId="0" fontId="9" fillId="0" borderId="0"/>
    <xf numFmtId="0" fontId="107" fillId="0" borderId="62">
      <alignment horizontal="center" vertical="center"/>
    </xf>
    <xf numFmtId="0" fontId="51" fillId="12" borderId="0" applyBorder="0" applyAlignment="0" applyProtection="0"/>
    <xf numFmtId="0" fontId="9" fillId="0" borderId="0"/>
    <xf numFmtId="0" fontId="9" fillId="0" borderId="0"/>
    <xf numFmtId="0" fontId="108" fillId="0" borderId="0" applyNumberFormat="0" applyFill="0" applyBorder="0" applyAlignment="0" applyProtection="0"/>
    <xf numFmtId="0" fontId="10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93" fillId="68" borderId="0" applyNumberFormat="0" applyFont="0" applyBorder="0" applyAlignment="0" applyProtection="0"/>
    <xf numFmtId="38" fontId="93" fillId="69" borderId="0" applyNumberFormat="0" applyFont="0" applyBorder="0" applyAlignment="0" applyProtection="0"/>
    <xf numFmtId="0" fontId="110" fillId="70" borderId="0" applyNumberFormat="0" applyFon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43"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43"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19"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220" fontId="111" fillId="71"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0" fontId="111" fillId="23" borderId="0" applyNumberFormat="0" applyBorder="0" applyAlignment="0" applyProtection="0"/>
    <xf numFmtId="0" fontId="4" fillId="2" borderId="0" applyNumberFormat="0" applyBorder="0" applyAlignment="0" applyProtection="0"/>
    <xf numFmtId="220" fontId="111" fillId="23"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4" fillId="2"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19"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220" fontId="111" fillId="23" borderId="0" applyNumberFormat="0" applyBorder="0" applyAlignment="0" applyProtection="0"/>
    <xf numFmtId="0" fontId="113" fillId="0" borderId="65" applyNumberFormat="0" applyFont="0" applyFill="0" applyBorder="0" applyAlignment="0"/>
    <xf numFmtId="0" fontId="114" fillId="14" borderId="66" applyNumberFormat="0" applyAlignment="0" applyProtection="0"/>
    <xf numFmtId="247" fontId="9" fillId="0" borderId="0">
      <alignment horizontal="right" vertical="center" wrapText="1"/>
    </xf>
    <xf numFmtId="242" fontId="9" fillId="0" borderId="62">
      <alignment horizontal="right"/>
    </xf>
    <xf numFmtId="0" fontId="9" fillId="0" borderId="0"/>
    <xf numFmtId="0" fontId="9" fillId="0" borderId="0"/>
    <xf numFmtId="0" fontId="9" fillId="0" borderId="0"/>
    <xf numFmtId="0" fontId="115" fillId="0" borderId="0" applyNumberFormat="0" applyFill="0" applyBorder="0" applyAlignment="0" applyProtection="0">
      <alignment vertical="top"/>
      <protection locked="0"/>
    </xf>
    <xf numFmtId="0" fontId="9" fillId="0" borderId="0" applyFont="0" applyFill="0" applyBorder="0" applyAlignment="0" applyProtection="0">
      <alignment horizontal="center"/>
    </xf>
    <xf numFmtId="0" fontId="9" fillId="0" borderId="0"/>
    <xf numFmtId="0" fontId="116"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2" borderId="0"/>
    <xf numFmtId="0" fontId="117" fillId="73" borderId="55" applyNumberFormat="0" applyFont="0" applyBorder="0" applyAlignment="0" applyProtection="0">
      <alignment horizontal="centerContinuous"/>
    </xf>
    <xf numFmtId="0" fontId="118" fillId="0" borderId="67" applyNumberFormat="0" applyFont="0" applyFill="0" applyBorder="0" applyAlignment="0">
      <alignment horizontal="center"/>
    </xf>
    <xf numFmtId="0" fontId="119"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9" fillId="0" borderId="0"/>
    <xf numFmtId="0" fontId="121" fillId="0" borderId="0">
      <alignment horizontal="right"/>
      <protection locked="0"/>
    </xf>
    <xf numFmtId="0" fontId="9" fillId="0" borderId="0"/>
    <xf numFmtId="0" fontId="9" fillId="0" borderId="0"/>
    <xf numFmtId="0" fontId="9" fillId="0" borderId="0"/>
    <xf numFmtId="0" fontId="9" fillId="0" borderId="0"/>
    <xf numFmtId="0" fontId="9" fillId="0" borderId="0"/>
    <xf numFmtId="0" fontId="95" fillId="0" borderId="0" applyNumberFormat="0" applyFill="0" applyBorder="0" applyAlignment="0" applyProtection="0"/>
    <xf numFmtId="0" fontId="122" fillId="0" borderId="0" applyNumberFormat="0"/>
    <xf numFmtId="0" fontId="123" fillId="0" borderId="49"/>
    <xf numFmtId="0" fontId="124" fillId="8" borderId="68" applyNumberFormat="0" applyFill="0" applyBorder="0" applyAlignment="0" applyProtection="0">
      <alignment horizontal="left" vertical="center" wrapText="1"/>
    </xf>
    <xf numFmtId="0" fontId="125" fillId="0" borderId="0" applyNumberFormat="0"/>
    <xf numFmtId="0" fontId="9" fillId="0" borderId="0"/>
    <xf numFmtId="0" fontId="126" fillId="0" borderId="50" applyAlignment="0" applyProtection="0"/>
    <xf numFmtId="37" fontId="127" fillId="0" borderId="48" applyNumberFormat="0" applyFont="0" applyFill="0" applyAlignment="0" applyProtection="0"/>
    <xf numFmtId="37" fontId="127" fillId="0" borderId="48" applyNumberFormat="0" applyFont="0" applyFill="0" applyAlignment="0" applyProtection="0"/>
    <xf numFmtId="0" fontId="9" fillId="0" borderId="0"/>
    <xf numFmtId="0" fontId="47" fillId="0" borderId="48" applyNumberFormat="0" applyFont="0" applyFill="0" applyAlignment="0" applyProtection="0"/>
    <xf numFmtId="0" fontId="47" fillId="0" borderId="48" applyNumberFormat="0" applyFont="0" applyFill="0" applyAlignment="0" applyProtection="0"/>
    <xf numFmtId="0" fontId="9" fillId="0" borderId="0"/>
    <xf numFmtId="0" fontId="128" fillId="0" borderId="69" applyNumberFormat="0" applyFont="0" applyFill="0" applyAlignment="0" applyProtection="0"/>
    <xf numFmtId="37" fontId="127" fillId="0" borderId="50" applyNumberFormat="0" applyFont="0" applyFill="0" applyAlignment="0" applyProtection="0"/>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54" fillId="0" borderId="70">
      <alignment horizontal="right"/>
    </xf>
    <xf numFmtId="0" fontId="9" fillId="0" borderId="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94" fillId="0" borderId="71" applyNumberFormat="0" applyFont="0" applyFill="0" applyAlignment="0" applyProtection="0"/>
    <xf numFmtId="0" fontId="110" fillId="0" borderId="49" applyNumberFormat="0" applyFont="0" applyFill="0" applyAlignment="0" applyProtection="0"/>
    <xf numFmtId="0" fontId="9" fillId="0" borderId="0"/>
    <xf numFmtId="248"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9" fontId="9" fillId="0" borderId="0" applyFont="0" applyFill="0" applyBorder="0" applyAlignment="0" applyProtection="0"/>
    <xf numFmtId="0" fontId="12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ill="0" applyBorder="0" applyAlignment="0"/>
    <xf numFmtId="0" fontId="94" fillId="0" borderId="0" applyFill="0" applyBorder="0" applyAlignment="0"/>
    <xf numFmtId="250" fontId="9" fillId="0" borderId="0" applyFill="0" applyBorder="0" applyAlignment="0"/>
    <xf numFmtId="250" fontId="9" fillId="0" borderId="0" applyFill="0" applyBorder="0" applyAlignment="0"/>
    <xf numFmtId="250" fontId="9" fillId="0" borderId="0" applyFill="0" applyBorder="0" applyAlignment="0"/>
    <xf numFmtId="251" fontId="9" fillId="0" borderId="0" applyFill="0" applyBorder="0" applyAlignment="0"/>
    <xf numFmtId="251" fontId="9" fillId="0" borderId="0" applyFill="0" applyBorder="0" applyAlignment="0"/>
    <xf numFmtId="251" fontId="9" fillId="0" borderId="0" applyFill="0" applyBorder="0" applyAlignment="0"/>
    <xf numFmtId="252" fontId="9" fillId="0" borderId="0" applyFill="0" applyBorder="0" applyAlignment="0"/>
    <xf numFmtId="252" fontId="9" fillId="0" borderId="0" applyFill="0" applyBorder="0" applyAlignment="0"/>
    <xf numFmtId="252" fontId="9" fillId="0" borderId="0" applyFill="0" applyBorder="0" applyAlignment="0"/>
    <xf numFmtId="0" fontId="78" fillId="0" borderId="0" applyFill="0" applyBorder="0" applyAlignment="0"/>
    <xf numFmtId="253" fontId="9" fillId="0" borderId="0" applyFill="0" applyBorder="0" applyAlignment="0"/>
    <xf numFmtId="253" fontId="9" fillId="0" borderId="0" applyFill="0" applyBorder="0" applyAlignment="0"/>
    <xf numFmtId="253" fontId="9" fillId="0" borderId="0" applyFill="0" applyBorder="0" applyAlignment="0"/>
    <xf numFmtId="0" fontId="94" fillId="0" borderId="0" applyFill="0" applyBorder="0" applyAlignment="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43"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43"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1"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19"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220" fontId="130" fillId="28"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0" fontId="131"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0" fontId="130" fillId="74" borderId="72" applyNumberFormat="0" applyAlignment="0" applyProtection="0"/>
    <xf numFmtId="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19"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220" fontId="130" fillId="74" borderId="72" applyNumberFormat="0" applyAlignment="0" applyProtection="0"/>
    <xf numFmtId="0" fontId="77" fillId="75" borderId="0" applyNumberFormat="0" applyFont="0" applyBorder="0" applyAlignment="0">
      <protection locked="0"/>
    </xf>
    <xf numFmtId="0" fontId="113" fillId="0" borderId="65" applyFill="0"/>
    <xf numFmtId="0" fontId="1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3" fillId="0" borderId="73" applyNumberFormat="0" applyFill="0" applyAlignment="0" applyProtection="0"/>
    <xf numFmtId="0" fontId="48" fillId="0" borderId="49" applyBorder="0">
      <alignment horizontal="centerContinuous"/>
    </xf>
    <xf numFmtId="0" fontId="9" fillId="0" borderId="0"/>
    <xf numFmtId="0" fontId="9" fillId="0" borderId="0"/>
    <xf numFmtId="0" fontId="9" fillId="0" borderId="0"/>
    <xf numFmtId="0" fontId="9" fillId="0" borderId="0"/>
    <xf numFmtId="0" fontId="9" fillId="0" borderId="0" applyFont="0" applyFill="0" applyBorder="0" applyAlignment="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19" fontId="134" fillId="77" borderId="74" applyNumberFormat="0" applyAlignment="0" applyProtection="0"/>
    <xf numFmtId="219" fontId="134" fillId="77" borderId="74" applyNumberFormat="0" applyAlignment="0" applyProtection="0"/>
    <xf numFmtId="219"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19" fontId="134" fillId="77" borderId="74" applyNumberFormat="0" applyAlignment="0" applyProtection="0"/>
    <xf numFmtId="219" fontId="134" fillId="77" borderId="74" applyNumberFormat="0" applyAlignment="0" applyProtection="0"/>
    <xf numFmtId="219"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19" fontId="134" fillId="77" borderId="74" applyNumberFormat="0" applyAlignment="0" applyProtection="0"/>
    <xf numFmtId="219" fontId="134" fillId="77" borderId="74" applyNumberFormat="0" applyAlignment="0" applyProtection="0"/>
    <xf numFmtId="219"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7"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43"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43"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1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19"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220" fontId="134" fillId="78" borderId="74" applyNumberFormat="0" applyAlignment="0" applyProtection="0"/>
    <xf numFmtId="0"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0" fontId="11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0" fontId="134" fillId="76" borderId="74" applyNumberFormat="0" applyAlignment="0" applyProtection="0"/>
    <xf numFmtId="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19"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220" fontId="134" fillId="76" borderId="74" applyNumberFormat="0" applyAlignment="0" applyProtection="0"/>
    <xf numFmtId="0" fontId="135" fillId="0" borderId="0" applyNumberFormat="0" applyAlignment="0">
      <alignment vertical="center"/>
    </xf>
    <xf numFmtId="0" fontId="9" fillId="0" borderId="0"/>
    <xf numFmtId="0" fontId="9" fillId="0" borderId="0"/>
    <xf numFmtId="0" fontId="77" fillId="0" borderId="0" applyNumberFormat="0" applyFill="0" applyBorder="0" applyAlignment="0" applyProtection="0"/>
    <xf numFmtId="0" fontId="9" fillId="0" borderId="0"/>
    <xf numFmtId="0" fontId="136" fillId="0" borderId="49" applyNumberFormat="0" applyFill="0" applyBorder="0" applyAlignment="0" applyProtection="0">
      <alignment horizontal="center"/>
    </xf>
    <xf numFmtId="0" fontId="9" fillId="0" borderId="0"/>
    <xf numFmtId="0" fontId="9" fillId="0" borderId="0"/>
    <xf numFmtId="0" fontId="137" fillId="0" borderId="49" applyNumberFormat="0" applyFill="0" applyProtection="0">
      <alignment horizontal="left" vertical="center"/>
    </xf>
    <xf numFmtId="0" fontId="138" fillId="0" borderId="0">
      <alignment horizontal="center" wrapText="1"/>
      <protection hidden="1"/>
    </xf>
    <xf numFmtId="0" fontId="9" fillId="0" borderId="0"/>
    <xf numFmtId="0" fontId="9" fillId="0" borderId="0"/>
    <xf numFmtId="0" fontId="9" fillId="0" borderId="0"/>
    <xf numFmtId="0" fontId="9" fillId="0" borderId="0"/>
    <xf numFmtId="0" fontId="9" fillId="0" borderId="0"/>
    <xf numFmtId="37" fontId="67" fillId="0" borderId="0" applyNumberFormat="0" applyFill="0" applyBorder="0" applyProtection="0">
      <alignment horizontal="right" wrapText="1"/>
    </xf>
    <xf numFmtId="0" fontId="54" fillId="10" borderId="0" applyNumberFormat="0">
      <alignment horizontal="center" vertical="top" wrapText="1"/>
    </xf>
    <xf numFmtId="0" fontId="54" fillId="10" borderId="0" applyNumberFormat="0">
      <alignment horizontal="left" vertical="top" wrapText="1"/>
    </xf>
    <xf numFmtId="0" fontId="54" fillId="10" borderId="0" applyNumberFormat="0">
      <alignment horizontal="centerContinuous" vertical="top"/>
    </xf>
    <xf numFmtId="0" fontId="42" fillId="10" borderId="0" applyNumberFormat="0">
      <alignment horizontal="center" vertical="top" wrapText="1"/>
    </xf>
    <xf numFmtId="0" fontId="9" fillId="0" borderId="0"/>
    <xf numFmtId="0" fontId="139" fillId="0" borderId="0">
      <alignment horizontal="right"/>
    </xf>
    <xf numFmtId="0" fontId="114" fillId="79" borderId="0">
      <alignment horizontal="left"/>
    </xf>
    <xf numFmtId="0" fontId="140" fillId="79" borderId="0">
      <alignment horizontal="right"/>
    </xf>
    <xf numFmtId="0" fontId="141" fillId="80" borderId="0">
      <alignment horizontal="center"/>
    </xf>
    <xf numFmtId="0" fontId="142" fillId="0" borderId="0" applyNumberFormat="0" applyFill="0" applyBorder="0" applyAlignment="0"/>
    <xf numFmtId="0" fontId="143" fillId="80" borderId="0">
      <alignment horizontal="left"/>
    </xf>
    <xf numFmtId="164" fontId="63" fillId="0" borderId="0" applyFont="0" applyFill="0" applyBorder="0" applyAlignment="0" applyProtection="0"/>
    <xf numFmtId="0" fontId="63" fillId="0" borderId="0"/>
    <xf numFmtId="0" fontId="9" fillId="0" borderId="0"/>
    <xf numFmtId="0" fontId="9" fillId="0" borderId="0"/>
    <xf numFmtId="254" fontId="63" fillId="0" borderId="0"/>
    <xf numFmtId="254" fontId="63" fillId="0" borderId="0"/>
    <xf numFmtId="0" fontId="9" fillId="0" borderId="0"/>
    <xf numFmtId="0" fontId="144" fillId="0" borderId="0" applyFont="0" applyFill="0" applyBorder="0" applyAlignment="0" applyProtection="0"/>
    <xf numFmtId="0" fontId="9" fillId="0" borderId="0"/>
    <xf numFmtId="255" fontId="93" fillId="0" borderId="56" applyFont="0" applyFill="0" applyBorder="0" applyAlignment="0" applyProtection="0"/>
    <xf numFmtId="256" fontId="93" fillId="0" borderId="0" applyFont="0" applyFill="0" applyBorder="0" applyAlignment="0" applyProtection="0"/>
    <xf numFmtId="0" fontId="9" fillId="0" borderId="0"/>
    <xf numFmtId="0" fontId="9" fillId="0" borderId="0"/>
    <xf numFmtId="0" fontId="9" fillId="0" borderId="0"/>
    <xf numFmtId="179" fontId="145" fillId="0" borderId="0" applyFont="0" applyFill="0" applyBorder="0" applyAlignment="0" applyProtection="0"/>
    <xf numFmtId="257" fontId="9" fillId="0" borderId="0" applyFont="0" applyFill="0" applyBorder="0" applyAlignment="0" applyProtection="0"/>
    <xf numFmtId="257" fontId="9" fillId="0" borderId="0" applyFont="0" applyFill="0" applyBorder="0" applyAlignment="0" applyProtection="0"/>
    <xf numFmtId="0" fontId="9" fillId="0" borderId="0"/>
    <xf numFmtId="258" fontId="146" fillId="0" borderId="0" applyFont="0" applyFill="0" applyBorder="0" applyAlignment="0" applyProtection="0">
      <protection locked="0"/>
    </xf>
    <xf numFmtId="258" fontId="146" fillId="0" borderId="0" applyFont="0" applyFill="0" applyBorder="0" applyAlignment="0" applyProtection="0">
      <protection locked="0"/>
    </xf>
    <xf numFmtId="0" fontId="9" fillId="0" borderId="0" applyFont="0" applyFill="0" applyBorder="0" applyAlignment="0" applyProtection="0">
      <alignment horizontal="right"/>
    </xf>
    <xf numFmtId="0" fontId="9" fillId="0" borderId="0"/>
    <xf numFmtId="0" fontId="9" fillId="0" borderId="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8"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259" fontId="9" fillId="0" borderId="0" applyFont="0" applyFill="0" applyBorder="0" applyAlignment="0" applyProtection="0">
      <alignment horizontal="right"/>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260" fontId="14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61" fontId="9" fillId="0" borderId="0" applyFont="0" applyFill="0" applyBorder="0" applyAlignment="0" applyProtection="0"/>
    <xf numFmtId="262" fontId="9" fillId="0" borderId="0" applyFont="0" applyFill="0" applyBorder="0" applyAlignment="0" applyProtection="0"/>
    <xf numFmtId="262" fontId="9" fillId="0" borderId="0" applyFont="0" applyFill="0" applyBorder="0" applyAlignment="0" applyProtection="0"/>
    <xf numFmtId="262"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62"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61"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61"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62" fontId="9"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61"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261"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262" fontId="9" fillId="0" borderId="0" applyFont="0" applyFill="0" applyBorder="0" applyAlignment="0" applyProtection="0"/>
    <xf numFmtId="262"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48" fillId="0" borderId="0" applyFont="0" applyFill="0" applyBorder="0" applyAlignment="0" applyProtection="0"/>
    <xf numFmtId="164" fontId="148"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26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5"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164" fontId="98" fillId="0" borderId="0" applyFont="0" applyFill="0" applyBorder="0" applyAlignment="0" applyProtection="0"/>
    <xf numFmtId="164" fontId="9" fillId="0" borderId="0" applyFont="0" applyFill="0" applyBorder="0" applyAlignment="0" applyProtection="0"/>
    <xf numFmtId="0" fontId="9" fillId="0" borderId="0"/>
    <xf numFmtId="3" fontId="149" fillId="0" borderId="0">
      <alignment horizontal="right"/>
    </xf>
    <xf numFmtId="263" fontId="149" fillId="0" borderId="0">
      <alignment horizontal="right" vertical="top"/>
    </xf>
    <xf numFmtId="264" fontId="149" fillId="0" borderId="0">
      <alignment horizontal="right" vertical="top"/>
    </xf>
    <xf numFmtId="0" fontId="9" fillId="0" borderId="0"/>
    <xf numFmtId="3" fontId="149" fillId="0" borderId="0">
      <alignment horizontal="right"/>
    </xf>
    <xf numFmtId="263" fontId="149" fillId="0" borderId="0">
      <alignment horizontal="right" vertical="top"/>
    </xf>
    <xf numFmtId="0" fontId="150" fillId="0" borderId="0">
      <protection locked="0"/>
    </xf>
    <xf numFmtId="0" fontId="9" fillId="0" borderId="0"/>
    <xf numFmtId="0" fontId="150" fillId="0" borderId="0">
      <protection locked="0"/>
    </xf>
    <xf numFmtId="0" fontId="150" fillId="0" borderId="0">
      <protection locked="0"/>
    </xf>
    <xf numFmtId="0" fontId="150" fillId="0" borderId="0">
      <protection locked="0"/>
    </xf>
    <xf numFmtId="0" fontId="150" fillId="0" borderId="0">
      <protection locked="0"/>
    </xf>
    <xf numFmtId="3" fontId="151" fillId="0" borderId="0" applyFont="0" applyFill="0" applyBorder="0" applyAlignment="0" applyProtection="0"/>
    <xf numFmtId="3" fontId="151" fillId="0" borderId="0" applyFont="0" applyFill="0" applyBorder="0" applyAlignment="0" applyProtection="0"/>
    <xf numFmtId="3" fontId="151" fillId="0" borderId="0" applyFont="0" applyFill="0" applyBorder="0" applyAlignment="0" applyProtection="0"/>
    <xf numFmtId="3" fontId="151" fillId="0" borderId="0" applyFont="0" applyFill="0" applyBorder="0" applyAlignment="0" applyProtection="0"/>
    <xf numFmtId="0" fontId="150" fillId="0" borderId="0">
      <protection locked="0"/>
    </xf>
    <xf numFmtId="0" fontId="150" fillId="0" borderId="0">
      <protection locked="0"/>
    </xf>
    <xf numFmtId="0" fontId="150" fillId="0" borderId="0">
      <protection locked="0"/>
    </xf>
    <xf numFmtId="0" fontId="150" fillId="0" borderId="0">
      <protection locked="0"/>
    </xf>
    <xf numFmtId="0" fontId="150" fillId="0" borderId="0">
      <protection locked="0"/>
    </xf>
    <xf numFmtId="0" fontId="150" fillId="0" borderId="0">
      <protection locked="0"/>
    </xf>
    <xf numFmtId="0" fontId="150" fillId="0" borderId="0">
      <protection locked="0"/>
    </xf>
    <xf numFmtId="0" fontId="150" fillId="0" borderId="0">
      <protection locked="0"/>
    </xf>
    <xf numFmtId="0" fontId="9" fillId="0" borderId="0"/>
    <xf numFmtId="0" fontId="152" fillId="0" borderId="0" applyFill="0" applyBorder="0" applyProtection="0">
      <alignment horizontal="left"/>
    </xf>
    <xf numFmtId="0" fontId="153" fillId="9" borderId="75">
      <alignment vertical="top" wrapText="1"/>
      <protection locked="0"/>
    </xf>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154" fillId="82" borderId="0">
      <alignment horizontal="center" vertical="center" wrapText="1"/>
    </xf>
    <xf numFmtId="0" fontId="155" fillId="0" borderId="0"/>
    <xf numFmtId="0" fontId="9" fillId="0" borderId="0"/>
    <xf numFmtId="0" fontId="9" fillId="0" borderId="0"/>
    <xf numFmtId="0" fontId="9" fillId="0" borderId="0"/>
    <xf numFmtId="0" fontId="156" fillId="0" borderId="67" applyBorder="0"/>
    <xf numFmtId="0" fontId="9" fillId="0" borderId="0"/>
    <xf numFmtId="0" fontId="9" fillId="0" borderId="0"/>
    <xf numFmtId="0" fontId="9" fillId="0" borderId="0"/>
    <xf numFmtId="0" fontId="157" fillId="0" borderId="0" applyNumberFormat="0" applyAlignment="0">
      <alignment horizontal="left"/>
    </xf>
    <xf numFmtId="3" fontId="9" fillId="8" borderId="0">
      <protection hidden="1"/>
    </xf>
    <xf numFmtId="0" fontId="9" fillId="8" borderId="0">
      <protection hidden="1"/>
    </xf>
    <xf numFmtId="0" fontId="9" fillId="0" borderId="0"/>
    <xf numFmtId="0" fontId="9" fillId="8" borderId="0">
      <protection hidden="1"/>
    </xf>
    <xf numFmtId="265" fontId="9" fillId="8" borderId="0">
      <protection hidden="1"/>
    </xf>
    <xf numFmtId="0" fontId="63" fillId="8" borderId="0">
      <protection hidden="1"/>
    </xf>
    <xf numFmtId="0" fontId="67" fillId="10" borderId="77"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7" fillId="0" borderId="0">
      <alignment horizontal="center" vertical="center"/>
    </xf>
    <xf numFmtId="0" fontId="9" fillId="0" borderId="0"/>
    <xf numFmtId="266" fontId="158" fillId="0" borderId="0" applyFill="0" applyBorder="0" applyAlignment="0" applyProtection="0">
      <alignment vertical="center"/>
    </xf>
    <xf numFmtId="267" fontId="159" fillId="0" borderId="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0" fillId="0" borderId="0" applyFill="0" applyBorder="0" applyAlignment="0" applyProtection="0">
      <alignment horizontal="left"/>
    </xf>
    <xf numFmtId="0" fontId="9" fillId="0" borderId="0"/>
    <xf numFmtId="0" fontId="138" fillId="0" borderId="0" applyFill="0" applyBorder="0">
      <alignment horizontal="right"/>
      <protection locked="0"/>
    </xf>
    <xf numFmtId="268" fontId="9" fillId="0" borderId="0"/>
    <xf numFmtId="0" fontId="9" fillId="0" borderId="50"/>
    <xf numFmtId="0" fontId="9" fillId="0" borderId="78"/>
    <xf numFmtId="0" fontId="9" fillId="0" borderId="0"/>
    <xf numFmtId="0" fontId="9" fillId="0" borderId="0"/>
    <xf numFmtId="0" fontId="9" fillId="0" borderId="0"/>
    <xf numFmtId="0" fontId="9" fillId="0" borderId="0"/>
    <xf numFmtId="0" fontId="42" fillId="0" borderId="0" applyFont="0" applyFill="0" applyBorder="0" applyAlignment="0" applyProtection="0">
      <alignment vertical="center"/>
    </xf>
    <xf numFmtId="0" fontId="9" fillId="0" borderId="0"/>
    <xf numFmtId="0" fontId="9" fillId="0" borderId="0"/>
    <xf numFmtId="0" fontId="94" fillId="0" borderId="0" applyFont="0" applyFill="0" applyBorder="0" applyAlignment="0" applyProtection="0"/>
    <xf numFmtId="0" fontId="161" fillId="0" borderId="79">
      <protection locked="0"/>
    </xf>
    <xf numFmtId="0" fontId="9" fillId="0" borderId="0" applyFont="0" applyFill="0" applyBorder="0" applyAlignment="0" applyProtection="0">
      <alignment horizontal="right"/>
    </xf>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145"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148"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48"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70" fontId="9" fillId="0" borderId="0" applyFont="0" applyFill="0" applyBorder="0" applyAlignment="0" applyProtection="0">
      <alignment horizontal="right"/>
    </xf>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2"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269" fontId="162" fillId="0" borderId="0" applyFont="0" applyFill="0" applyBorder="0" applyAlignment="0" applyProtection="0"/>
    <xf numFmtId="0" fontId="9" fillId="0" borderId="0"/>
    <xf numFmtId="0" fontId="9" fillId="0" borderId="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8" fillId="0" borderId="0" applyFont="0" applyFill="0" applyBorder="0" applyAlignment="0" applyProtection="0"/>
    <xf numFmtId="269" fontId="163" fillId="0" borderId="0" applyFont="0" applyFill="0" applyBorder="0" applyAlignment="0" applyProtection="0"/>
    <xf numFmtId="269" fontId="98" fillId="0" borderId="0" applyFont="0" applyFill="0" applyBorder="0" applyAlignment="0" applyProtection="0"/>
    <xf numFmtId="269" fontId="98" fillId="0" borderId="0" applyFont="0" applyFill="0" applyBorder="0" applyAlignment="0" applyProtection="0"/>
    <xf numFmtId="269" fontId="163" fillId="0" borderId="0" applyFont="0" applyFill="0" applyBorder="0" applyAlignment="0" applyProtection="0"/>
    <xf numFmtId="269" fontId="98"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145"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69" fontId="2" fillId="0" borderId="0" applyFont="0" applyFill="0" applyBorder="0" applyAlignment="0" applyProtection="0"/>
    <xf numFmtId="272" fontId="42" fillId="0" borderId="0" applyFont="0" applyFill="0" applyBorder="0" applyAlignment="0" applyProtection="0">
      <alignment vertical="center"/>
    </xf>
    <xf numFmtId="273" fontId="42" fillId="0" borderId="0" applyFont="0" applyFill="0" applyBorder="0" applyAlignment="0" applyProtection="0">
      <alignment vertical="center"/>
    </xf>
    <xf numFmtId="0" fontId="9" fillId="0" borderId="0"/>
    <xf numFmtId="274" fontId="42" fillId="0" borderId="0" applyFont="0" applyFill="0" applyBorder="0" applyAlignment="0" applyProtection="0">
      <alignment vertical="center"/>
    </xf>
    <xf numFmtId="275" fontId="42" fillId="0" borderId="0" applyFont="0" applyFill="0" applyBorder="0" applyAlignment="0" applyProtection="0">
      <alignment vertical="center"/>
    </xf>
    <xf numFmtId="276" fontId="9" fillId="0" borderId="0" applyFont="0" applyFill="0" applyBorder="0" applyAlignment="0" applyProtection="0">
      <alignment vertical="center"/>
    </xf>
    <xf numFmtId="277" fontId="42" fillId="0" borderId="0" applyFont="0" applyFill="0" applyBorder="0" applyAlignment="0" applyProtection="0">
      <alignment vertical="center"/>
    </xf>
    <xf numFmtId="0" fontId="9" fillId="0" borderId="0"/>
    <xf numFmtId="278" fontId="9" fillId="0" borderId="0" applyFont="0" applyFill="0" applyBorder="0" applyAlignment="0" applyProtection="0">
      <alignment vertical="center"/>
    </xf>
    <xf numFmtId="189" fontId="42" fillId="0" borderId="0" applyFont="0" applyFill="0" applyBorder="0" applyAlignment="0" applyProtection="0">
      <alignment vertical="center"/>
    </xf>
    <xf numFmtId="0" fontId="9" fillId="0" borderId="0"/>
    <xf numFmtId="279" fontId="42" fillId="0" borderId="0" applyFont="0" applyFill="0" applyBorder="0" applyAlignment="0" applyProtection="0">
      <alignment vertical="center"/>
    </xf>
    <xf numFmtId="0" fontId="9" fillId="0" borderId="0"/>
    <xf numFmtId="279" fontId="9" fillId="0" borderId="0" applyFont="0" applyFill="0" applyBorder="0" applyAlignment="0" applyProtection="0">
      <alignment vertical="center"/>
    </xf>
    <xf numFmtId="280" fontId="42" fillId="0" borderId="0" applyFont="0" applyFill="0" applyBorder="0" applyAlignment="0" applyProtection="0">
      <alignment vertical="center"/>
    </xf>
    <xf numFmtId="0" fontId="9" fillId="0" borderId="0"/>
    <xf numFmtId="0" fontId="150" fillId="0" borderId="0">
      <protection locked="0"/>
    </xf>
    <xf numFmtId="0" fontId="151" fillId="0" borderId="0" applyFont="0" applyFill="0" applyBorder="0" applyAlignment="0" applyProtection="0"/>
    <xf numFmtId="0" fontId="150" fillId="0" borderId="0">
      <protection locked="0"/>
    </xf>
    <xf numFmtId="0" fontId="9" fillId="0" borderId="0"/>
    <xf numFmtId="0" fontId="164" fillId="0" borderId="0"/>
    <xf numFmtId="0" fontId="9" fillId="0" borderId="0"/>
    <xf numFmtId="0" fontId="138" fillId="0" borderId="0" applyFont="0" applyFill="0" applyBorder="0" applyAlignment="0">
      <protection locked="0"/>
    </xf>
    <xf numFmtId="3" fontId="165" fillId="72" borderId="67"/>
    <xf numFmtId="0" fontId="9" fillId="0" borderId="0"/>
    <xf numFmtId="15" fontId="166" fillId="0" borderId="0" applyFont="0" applyFill="0" applyBorder="0" applyAlignment="0" applyProtection="0"/>
    <xf numFmtId="0" fontId="9" fillId="0" borderId="0"/>
    <xf numFmtId="0" fontId="9" fillId="0" borderId="0"/>
    <xf numFmtId="0" fontId="167" fillId="0" borderId="0"/>
    <xf numFmtId="0" fontId="9" fillId="0" borderId="0"/>
    <xf numFmtId="0" fontId="9" fillId="0" borderId="0"/>
    <xf numFmtId="0" fontId="9" fillId="0" borderId="0"/>
    <xf numFmtId="0" fontId="9" fillId="0" borderId="0"/>
    <xf numFmtId="0" fontId="9" fillId="0" borderId="0"/>
    <xf numFmtId="0" fontId="9" fillId="0" borderId="0"/>
    <xf numFmtId="0" fontId="78" fillId="0" borderId="0" applyNumberFormat="0">
      <alignment horizontal="right"/>
    </xf>
    <xf numFmtId="0" fontId="168" fillId="9" borderId="75" applyNumberFormat="0">
      <protection locked="0"/>
    </xf>
    <xf numFmtId="0" fontId="168" fillId="9" borderId="75" applyNumberFormat="0">
      <protection locked="0"/>
    </xf>
    <xf numFmtId="0" fontId="153" fillId="83" borderId="0"/>
    <xf numFmtId="0" fontId="169" fillId="0" borderId="0"/>
    <xf numFmtId="281" fontId="170" fillId="13" borderId="67">
      <protection locked="0"/>
    </xf>
    <xf numFmtId="0" fontId="9" fillId="0" borderId="0"/>
    <xf numFmtId="0" fontId="150" fillId="0" borderId="0">
      <protection locked="0"/>
    </xf>
    <xf numFmtId="282" fontId="42" fillId="0" borderId="0" applyFont="0" applyFill="0" applyBorder="0" applyAlignment="0" applyProtection="0">
      <alignment vertical="center"/>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9" fillId="0" borderId="0">
      <alignment horizontal="center"/>
    </xf>
    <xf numFmtId="15" fontId="110" fillId="0" borderId="0" applyFont="0" applyFill="0" applyBorder="0" applyAlignment="0" applyProtection="0"/>
    <xf numFmtId="0" fontId="150" fillId="0" borderId="0">
      <protection locked="0"/>
    </xf>
    <xf numFmtId="15" fontId="9" fillId="0" borderId="0">
      <alignment horizontal="center"/>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15" fontId="110" fillId="0" borderId="0" applyFont="0" applyFill="0" applyBorder="0" applyAlignment="0" applyProtection="0"/>
    <xf numFmtId="15" fontId="9" fillId="0" borderId="0">
      <alignment horizontal="center"/>
    </xf>
    <xf numFmtId="15" fontId="9" fillId="0" borderId="0">
      <alignment horizontal="center"/>
    </xf>
    <xf numFmtId="15" fontId="9" fillId="0" borderId="0">
      <alignment horizontal="center"/>
    </xf>
    <xf numFmtId="15" fontId="9" fillId="0" borderId="0">
      <alignment horizontal="center"/>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15" fontId="110" fillId="0" borderId="0" applyFont="0" applyFill="0" applyBorder="0" applyAlignment="0" applyProtection="0"/>
    <xf numFmtId="0" fontId="150" fillId="0" borderId="0">
      <protection locked="0"/>
    </xf>
    <xf numFmtId="283" fontId="9" fillId="0" borderId="0" applyFont="0" applyFill="0" applyBorder="0" applyAlignment="0" applyProtection="0"/>
    <xf numFmtId="14" fontId="41" fillId="0" borderId="0" applyFill="0" applyBorder="0" applyAlignment="0"/>
    <xf numFmtId="0" fontId="68" fillId="0" borderId="0" applyFill="0" applyBorder="0" applyProtection="0"/>
    <xf numFmtId="14" fontId="68" fillId="0" borderId="0" applyFill="0" applyBorder="0" applyProtection="0"/>
    <xf numFmtId="0" fontId="9" fillId="0" borderId="0"/>
    <xf numFmtId="0" fontId="9" fillId="0" borderId="0"/>
    <xf numFmtId="0" fontId="106" fillId="0" borderId="0" applyFill="0" applyBorder="0" applyProtection="0">
      <alignment horizontal="center"/>
      <protection locked="0"/>
    </xf>
    <xf numFmtId="0" fontId="9" fillId="0" borderId="0"/>
    <xf numFmtId="264" fontId="9" fillId="0" borderId="0" applyFont="0" applyFill="0" applyBorder="0" applyAlignment="0" applyProtection="0">
      <alignment horizontal="right"/>
    </xf>
    <xf numFmtId="14" fontId="9" fillId="0" borderId="80" applyFill="0" applyBorder="0"/>
    <xf numFmtId="284" fontId="63" fillId="0" borderId="0" applyFont="0" applyFill="0" applyBorder="0" applyAlignment="0" applyProtection="0"/>
    <xf numFmtId="0" fontId="9" fillId="0" borderId="0"/>
    <xf numFmtId="0" fontId="171" fillId="0" borderId="0"/>
    <xf numFmtId="0" fontId="77" fillId="0" borderId="0"/>
    <xf numFmtId="0" fontId="9" fillId="0" borderId="0"/>
    <xf numFmtId="14" fontId="67" fillId="0" borderId="0" applyFill="0" applyBorder="0" applyAlignment="0" applyProtection="0"/>
    <xf numFmtId="0" fontId="9" fillId="0" borderId="0">
      <alignment horizontal="right"/>
    </xf>
    <xf numFmtId="4" fontId="9" fillId="0" borderId="0">
      <alignment horizontal="right"/>
    </xf>
    <xf numFmtId="0" fontId="9" fillId="0" borderId="0"/>
    <xf numFmtId="285" fontId="63" fillId="0" borderId="0" applyFont="0" applyFill="0" applyBorder="0" applyAlignment="0" applyProtection="0"/>
    <xf numFmtId="0" fontId="9" fillId="0" borderId="0">
      <protection hidden="1"/>
    </xf>
    <xf numFmtId="254" fontId="9" fillId="0" borderId="0">
      <protection hidden="1"/>
    </xf>
    <xf numFmtId="286" fontId="9" fillId="0" borderId="0">
      <protection hidden="1"/>
    </xf>
    <xf numFmtId="0" fontId="9" fillId="0" borderId="0"/>
    <xf numFmtId="0" fontId="172" fillId="0" borderId="0"/>
    <xf numFmtId="39" fontId="173" fillId="0" borderId="0"/>
    <xf numFmtId="0" fontId="174" fillId="0" borderId="0">
      <protection locked="0"/>
    </xf>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9" fillId="0" borderId="81"/>
    <xf numFmtId="3" fontId="138" fillId="0" borderId="0" applyFont="0" applyFill="0" applyBorder="0" applyAlignment="0" applyProtection="0"/>
    <xf numFmtId="4" fontId="9" fillId="0" borderId="0"/>
    <xf numFmtId="0" fontId="94" fillId="0" borderId="0" applyFont="0" applyFill="0" applyBorder="0" applyAlignment="0" applyProtection="0"/>
    <xf numFmtId="0" fontId="9" fillId="0" borderId="0"/>
    <xf numFmtId="0" fontId="175" fillId="0" borderId="0"/>
    <xf numFmtId="0" fontId="9" fillId="0" borderId="0"/>
    <xf numFmtId="0" fontId="9" fillId="0" borderId="0"/>
    <xf numFmtId="0" fontId="48" fillId="0" borderId="0"/>
    <xf numFmtId="0" fontId="9" fillId="0" borderId="82" applyNumberFormat="0" applyFont="0" applyFill="0" applyAlignment="0" applyProtection="0"/>
    <xf numFmtId="0" fontId="176" fillId="0" borderId="0" applyFill="0" applyBorder="0" applyAlignment="0" applyProtection="0"/>
    <xf numFmtId="0" fontId="49" fillId="0" borderId="67"/>
    <xf numFmtId="0" fontId="177" fillId="84" borderId="0">
      <alignment vertical="center"/>
    </xf>
    <xf numFmtId="0" fontId="169" fillId="0" borderId="0">
      <alignment vertical="center"/>
    </xf>
    <xf numFmtId="0" fontId="178" fillId="0" borderId="0">
      <alignment vertical="center"/>
    </xf>
    <xf numFmtId="0" fontId="179" fillId="6" borderId="83" applyNumberFormat="0" applyAlignment="0">
      <alignment horizontal="center" vertical="center"/>
    </xf>
    <xf numFmtId="0" fontId="180" fillId="6" borderId="0">
      <alignment horizontal="center" vertical="center"/>
    </xf>
    <xf numFmtId="14" fontId="142" fillId="6" borderId="0">
      <alignment horizontal="center" vertical="center"/>
    </xf>
    <xf numFmtId="17" fontId="158" fillId="6" borderId="0">
      <alignment horizontal="center" vertical="center"/>
    </xf>
    <xf numFmtId="0" fontId="77" fillId="0" borderId="0">
      <alignment vertical="center"/>
    </xf>
    <xf numFmtId="0" fontId="181" fillId="6" borderId="0">
      <alignment vertical="center"/>
    </xf>
    <xf numFmtId="0" fontId="182" fillId="6" borderId="0">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83"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0" fontId="177" fillId="6" borderId="81">
      <alignment vertical="center"/>
    </xf>
    <xf numFmtId="37" fontId="158" fillId="6" borderId="0">
      <alignment horizontal="left" vertical="center"/>
    </xf>
    <xf numFmtId="0" fontId="158" fillId="6" borderId="0">
      <alignment horizontal="center" vertical="center"/>
    </xf>
    <xf numFmtId="0" fontId="53" fillId="6" borderId="0">
      <alignment horizontal="right" vertical="center"/>
    </xf>
    <xf numFmtId="0" fontId="9" fillId="0" borderId="0"/>
    <xf numFmtId="0" fontId="52" fillId="6" borderId="0">
      <alignment horizontal="right" vertical="center"/>
    </xf>
    <xf numFmtId="0" fontId="52" fillId="6" borderId="50">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0" fontId="42" fillId="6" borderId="81">
      <alignment horizontal="right" vertical="center"/>
    </xf>
    <xf numFmtId="263" fontId="53" fillId="6" borderId="0">
      <alignment horizontal="right" vertical="center"/>
    </xf>
    <xf numFmtId="4" fontId="53" fillId="6" borderId="0">
      <alignment horizontal="right" vertical="center"/>
    </xf>
    <xf numFmtId="0" fontId="42" fillId="6" borderId="49">
      <alignment horizontal="right" vertical="center"/>
    </xf>
    <xf numFmtId="0" fontId="42" fillId="6" borderId="49">
      <alignment horizontal="right" vertical="center"/>
    </xf>
    <xf numFmtId="0" fontId="54" fillId="6" borderId="0">
      <alignment horizontal="right" vertical="center"/>
    </xf>
    <xf numFmtId="0" fontId="42" fillId="6" borderId="0">
      <alignment horizontal="right" vertical="center"/>
    </xf>
    <xf numFmtId="0" fontId="177" fillId="0" borderId="0">
      <alignment vertical="center"/>
    </xf>
    <xf numFmtId="0" fontId="184" fillId="6" borderId="49" applyBorder="0">
      <alignment horizontal="left" vertical="center"/>
    </xf>
    <xf numFmtId="0" fontId="185" fillId="6" borderId="0">
      <alignment horizontal="left" vertical="center"/>
    </xf>
    <xf numFmtId="0" fontId="184" fillId="6" borderId="84">
      <alignment horizontal="left"/>
    </xf>
    <xf numFmtId="0" fontId="77" fillId="6" borderId="85">
      <alignment vertical="center"/>
    </xf>
    <xf numFmtId="0" fontId="77" fillId="6" borderId="86">
      <alignment vertical="center"/>
    </xf>
    <xf numFmtId="0" fontId="77" fillId="6" borderId="50">
      <alignment vertical="center"/>
    </xf>
    <xf numFmtId="0" fontId="142" fillId="6" borderId="87">
      <alignment horizontal="center" vertical="center"/>
    </xf>
    <xf numFmtId="0" fontId="67" fillId="0" borderId="0">
      <alignment vertical="center"/>
    </xf>
    <xf numFmtId="0" fontId="9" fillId="0" borderId="0"/>
    <xf numFmtId="0" fontId="9" fillId="0" borderId="0"/>
    <xf numFmtId="0" fontId="9" fillId="0" borderId="0"/>
    <xf numFmtId="0" fontId="9" fillId="0" borderId="0"/>
    <xf numFmtId="3" fontId="138" fillId="13" borderId="0">
      <protection locked="0"/>
    </xf>
    <xf numFmtId="0" fontId="9" fillId="0" borderId="0"/>
    <xf numFmtId="0" fontId="186" fillId="85" borderId="0" applyNumberFormat="0" applyBorder="0" applyAlignment="0" applyProtection="0"/>
    <xf numFmtId="0" fontId="186" fillId="86" borderId="0" applyNumberFormat="0" applyBorder="0" applyAlignment="0" applyProtection="0"/>
    <xf numFmtId="0" fontId="186" fillId="87" borderId="0" applyNumberFormat="0" applyBorder="0" applyAlignment="0" applyProtection="0"/>
    <xf numFmtId="0" fontId="9" fillId="0" borderId="0"/>
    <xf numFmtId="0" fontId="9" fillId="0" borderId="0"/>
    <xf numFmtId="0" fontId="187" fillId="0" borderId="0" applyNumberFormat="0" applyAlignment="0">
      <alignment horizontal="left"/>
    </xf>
    <xf numFmtId="0" fontId="9" fillId="0" borderId="0"/>
    <xf numFmtId="0" fontId="188" fillId="27" borderId="72" applyNumberFormat="0" applyAlignment="0" applyProtection="0"/>
    <xf numFmtId="0" fontId="189" fillId="0" borderId="75" applyFill="0">
      <alignment horizontal="center"/>
    </xf>
    <xf numFmtId="287" fontId="189" fillId="0" borderId="75" applyFill="0">
      <alignment horizontal="center" vertical="center"/>
    </xf>
    <xf numFmtId="0" fontId="9" fillId="0" borderId="0"/>
    <xf numFmtId="0" fontId="9" fillId="0" borderId="0"/>
    <xf numFmtId="0" fontId="9" fillId="0" borderId="0"/>
    <xf numFmtId="185" fontId="63" fillId="0" borderId="0" applyFont="0" applyFill="0" applyBorder="0" applyAlignment="0" applyProtection="0"/>
    <xf numFmtId="288" fontId="50" fillId="0" borderId="0" applyFont="0" applyFill="0" applyBorder="0" applyAlignment="0" applyProtection="0"/>
    <xf numFmtId="288" fontId="50" fillId="0" borderId="0" applyFont="0" applyFill="0" applyBorder="0" applyAlignment="0" applyProtection="0"/>
    <xf numFmtId="288" fontId="50"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8" fillId="0" borderId="67"/>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43"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43"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0" fontId="192" fillId="0" borderId="0"/>
    <xf numFmtId="0"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19"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220" fontId="190" fillId="0" borderId="0" applyNumberFormat="0" applyFill="0" applyBorder="0" applyAlignment="0" applyProtection="0"/>
    <xf numFmtId="0" fontId="193" fillId="0" borderId="0" applyFill="0" applyBorder="0" applyProtection="0"/>
    <xf numFmtId="0" fontId="24" fillId="0" borderId="0" applyNumberFormat="0" applyFill="0" applyBorder="0" applyAlignment="0" applyProtection="0"/>
    <xf numFmtId="0" fontId="9" fillId="0" borderId="0"/>
    <xf numFmtId="0" fontId="9" fillId="0" borderId="0"/>
    <xf numFmtId="0" fontId="9" fillId="0" borderId="0"/>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89"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51" fillId="20" borderId="88" applyAlignment="0">
      <protection locked="0"/>
    </xf>
    <xf numFmtId="290" fontId="41" fillId="0" borderId="89" applyFill="0" applyBorder="0" applyAlignment="0"/>
    <xf numFmtId="289" fontId="41" fillId="0" borderId="0" applyFill="0" applyBorder="0" applyAlignment="0" applyProtection="0"/>
    <xf numFmtId="0" fontId="9" fillId="0" borderId="0"/>
    <xf numFmtId="0" fontId="150" fillId="0" borderId="0">
      <protection locked="0"/>
    </xf>
    <xf numFmtId="0" fontId="9" fillId="0" borderId="0"/>
    <xf numFmtId="0" fontId="9" fillId="0" borderId="0"/>
    <xf numFmtId="0" fontId="9" fillId="0" borderId="0"/>
    <xf numFmtId="0" fontId="9" fillId="0" borderId="0"/>
    <xf numFmtId="0" fontId="9" fillId="0" borderId="0"/>
    <xf numFmtId="0" fontId="194" fillId="0" borderId="0" applyNumberFormat="0" applyFill="0" applyBorder="0" applyProtection="0">
      <alignment horizontal="centerContinuous" vertical="top" wrapText="1"/>
    </xf>
    <xf numFmtId="0" fontId="9" fillId="0" borderId="0"/>
    <xf numFmtId="0" fontId="9" fillId="0" borderId="0"/>
    <xf numFmtId="0" fontId="195" fillId="0" borderId="0" applyFont="0" applyFill="0" applyBorder="0" applyAlignment="0" applyProtection="0"/>
    <xf numFmtId="0" fontId="9" fillId="0" borderId="0"/>
    <xf numFmtId="0" fontId="9" fillId="0" borderId="0"/>
    <xf numFmtId="0" fontId="150" fillId="0" borderId="0">
      <protection locked="0"/>
    </xf>
    <xf numFmtId="2" fontId="151" fillId="0" borderId="0" applyFont="0" applyFill="0" applyBorder="0" applyAlignment="0" applyProtection="0"/>
    <xf numFmtId="0" fontId="150" fillId="0" borderId="0">
      <protection locked="0"/>
    </xf>
    <xf numFmtId="0" fontId="9" fillId="0" borderId="0"/>
    <xf numFmtId="0" fontId="9" fillId="0" borderId="0"/>
    <xf numFmtId="0" fontId="196" fillId="0" borderId="0">
      <alignment vertical="center"/>
    </xf>
    <xf numFmtId="0" fontId="197" fillId="0" borderId="0" applyNumberFormat="0" applyFill="0" applyBorder="0" applyAlignment="0" applyProtection="0">
      <alignment vertical="top"/>
      <protection locked="0"/>
    </xf>
    <xf numFmtId="0" fontId="9" fillId="0" borderId="0"/>
    <xf numFmtId="0" fontId="9" fillId="0" borderId="0"/>
    <xf numFmtId="0" fontId="9" fillId="0" borderId="0" applyFill="0" applyBorder="0" applyProtection="0">
      <alignment horizontal="left"/>
    </xf>
    <xf numFmtId="0" fontId="9" fillId="0" borderId="0"/>
    <xf numFmtId="0" fontId="9" fillId="0" borderId="0"/>
    <xf numFmtId="0" fontId="63" fillId="0" borderId="0"/>
    <xf numFmtId="0" fontId="77" fillId="0" borderId="0">
      <protection hidden="1"/>
    </xf>
    <xf numFmtId="291" fontId="110" fillId="0" borderId="0" applyFont="0" applyFill="0" applyBorder="0" applyAlignment="0" applyProtection="0"/>
    <xf numFmtId="3" fontId="165" fillId="12" borderId="67"/>
    <xf numFmtId="0" fontId="9" fillId="0" borderId="0"/>
    <xf numFmtId="0" fontId="9" fillId="0" borderId="0"/>
    <xf numFmtId="0" fontId="9" fillId="0" borderId="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243"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43"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9"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19"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220" fontId="198" fillId="88"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0" fontId="199"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0" fontId="198" fillId="24" borderId="0" applyNumberFormat="0" applyBorder="0" applyAlignment="0" applyProtection="0"/>
    <xf numFmtId="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19"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220" fontId="198" fillId="24" borderId="0" applyNumberFormat="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0" fontId="9" fillId="0" borderId="0"/>
    <xf numFmtId="38" fontId="77" fillId="8" borderId="0" applyNumberFormat="0" applyBorder="0" applyAlignment="0" applyProtection="0"/>
    <xf numFmtId="0" fontId="110" fillId="0" borderId="67" applyNumberFormat="0" applyFont="0" applyFill="0" applyAlignment="0" applyProtection="0"/>
    <xf numFmtId="0" fontId="9" fillId="0" borderId="0"/>
    <xf numFmtId="0" fontId="202" fillId="0" borderId="0" applyNumberFormat="0">
      <alignment horizontal="right"/>
    </xf>
    <xf numFmtId="0" fontId="203" fillId="0" borderId="0" applyNumberFormat="0">
      <alignment horizontal="right"/>
    </xf>
    <xf numFmtId="0" fontId="203" fillId="0" borderId="0" applyNumberFormat="0">
      <alignment horizontal="left"/>
    </xf>
    <xf numFmtId="0" fontId="202" fillId="0" borderId="0" applyNumberFormat="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4" fillId="10" borderId="0" applyNumberFormat="0">
      <alignment vertical="center"/>
    </xf>
    <xf numFmtId="0" fontId="9" fillId="0" borderId="0"/>
    <xf numFmtId="0" fontId="9" fillId="0" borderId="0"/>
    <xf numFmtId="0" fontId="205" fillId="0" borderId="0" applyNumberFormat="0" applyFill="0" applyBorder="0" applyAlignment="0" applyProtection="0">
      <alignment vertical="center"/>
    </xf>
    <xf numFmtId="0" fontId="9" fillId="0" borderId="0"/>
    <xf numFmtId="0" fontId="9" fillId="0" borderId="0"/>
    <xf numFmtId="0" fontId="178" fillId="0" borderId="0" applyNumberFormat="0" applyFill="0" applyBorder="0" applyAlignment="0" applyProtection="0">
      <alignment vertical="center"/>
    </xf>
    <xf numFmtId="0" fontId="9" fillId="0" borderId="0"/>
    <xf numFmtId="0" fontId="9" fillId="0" borderId="0"/>
    <xf numFmtId="0" fontId="169" fillId="0" borderId="0" applyNumberFormat="0" applyFill="0" applyBorder="0" applyAlignment="0" applyProtection="0">
      <alignment horizontal="left" vertical="center"/>
    </xf>
    <xf numFmtId="0" fontId="9" fillId="0" borderId="0"/>
    <xf numFmtId="0" fontId="9" fillId="0" borderId="0"/>
    <xf numFmtId="0" fontId="54" fillId="0" borderId="0" applyNumberFormat="0" applyFill="0" applyBorder="0" applyAlignment="0" applyProtection="0">
      <alignment vertical="center"/>
    </xf>
    <xf numFmtId="2" fontId="121" fillId="89" borderId="0"/>
    <xf numFmtId="0" fontId="9" fillId="90" borderId="67" applyNumberFormat="0" applyFont="0" applyBorder="0" applyAlignment="0" applyProtection="0"/>
    <xf numFmtId="292" fontId="9" fillId="0" borderId="0" applyFont="0" applyFill="0" applyBorder="0" applyAlignment="0" applyProtection="0">
      <alignment horizontal="right"/>
    </xf>
    <xf numFmtId="0" fontId="9" fillId="90" borderId="0" applyNumberFormat="0" applyFont="0" applyAlignment="0"/>
    <xf numFmtId="0" fontId="9" fillId="0" borderId="0"/>
    <xf numFmtId="0" fontId="9" fillId="0" borderId="0"/>
    <xf numFmtId="0" fontId="9" fillId="0" borderId="0"/>
    <xf numFmtId="0" fontId="9" fillId="0" borderId="0" applyProtection="0">
      <alignment horizontal="right"/>
    </xf>
    <xf numFmtId="0" fontId="9" fillId="0" borderId="0"/>
    <xf numFmtId="0" fontId="9" fillId="0" borderId="0"/>
    <xf numFmtId="0" fontId="169" fillId="0" borderId="90" applyNumberFormat="0" applyAlignment="0" applyProtection="0">
      <alignment horizontal="left" vertical="center"/>
    </xf>
    <xf numFmtId="0" fontId="169" fillId="0" borderId="55">
      <alignment horizontal="left" vertical="center"/>
    </xf>
    <xf numFmtId="0" fontId="206" fillId="0" borderId="0">
      <alignment horizontal="center"/>
    </xf>
    <xf numFmtId="0" fontId="9" fillId="13" borderId="0" applyNumberFormat="0" applyBorder="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19" fontId="208" fillId="0" borderId="92" applyNumberFormat="0" applyFill="0" applyAlignment="0" applyProtection="0"/>
    <xf numFmtId="219" fontId="208" fillId="0" borderId="92" applyNumberFormat="0" applyFill="0" applyAlignment="0" applyProtection="0"/>
    <xf numFmtId="219"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19" fontId="208" fillId="0" borderId="92" applyNumberFormat="0" applyFill="0" applyAlignment="0" applyProtection="0"/>
    <xf numFmtId="219" fontId="208" fillId="0" borderId="92" applyNumberFormat="0" applyFill="0" applyAlignment="0" applyProtection="0"/>
    <xf numFmtId="219"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19" fontId="208" fillId="0" borderId="92" applyNumberFormat="0" applyFill="0" applyAlignment="0" applyProtection="0"/>
    <xf numFmtId="219" fontId="208" fillId="0" borderId="92" applyNumberFormat="0" applyFill="0" applyAlignment="0" applyProtection="0"/>
    <xf numFmtId="219"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8" fillId="0" borderId="92"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0" fontId="209"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43"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0" fontId="209"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43"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19"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220" fontId="208" fillId="0" borderId="93"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9"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9"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0" fontId="210" fillId="0" borderId="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0" fontId="207" fillId="0" borderId="91" applyNumberFormat="0" applyFill="0" applyAlignment="0" applyProtection="0"/>
    <xf numFmtId="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19"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220" fontId="207" fillId="0" borderId="91" applyNumberFormat="0" applyFill="0" applyAlignment="0" applyProtection="0"/>
    <xf numFmtId="0" fontId="9" fillId="0" borderId="0"/>
    <xf numFmtId="0" fontId="211" fillId="0" borderId="0"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19" fontId="213" fillId="0" borderId="94" applyNumberFormat="0" applyFill="0" applyAlignment="0" applyProtection="0"/>
    <xf numFmtId="219" fontId="213" fillId="0" borderId="94" applyNumberFormat="0" applyFill="0" applyAlignment="0" applyProtection="0"/>
    <xf numFmtId="219"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19" fontId="213" fillId="0" borderId="94" applyNumberFormat="0" applyFill="0" applyAlignment="0" applyProtection="0"/>
    <xf numFmtId="219" fontId="213" fillId="0" borderId="94" applyNumberFormat="0" applyFill="0" applyAlignment="0" applyProtection="0"/>
    <xf numFmtId="219"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19" fontId="213" fillId="0" borderId="94" applyNumberFormat="0" applyFill="0" applyAlignment="0" applyProtection="0"/>
    <xf numFmtId="219" fontId="213" fillId="0" borderId="94" applyNumberFormat="0" applyFill="0" applyAlignment="0" applyProtection="0"/>
    <xf numFmtId="219"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3"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0" fontId="214"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43"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0" fontId="214"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43"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19"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220" fontId="213" fillId="0" borderId="93"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4"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4"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0" fontId="212" fillId="0" borderId="94" applyNumberFormat="0" applyFill="0" applyAlignment="0" applyProtection="0"/>
    <xf numFmtId="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19"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220" fontId="212" fillId="0" borderId="94" applyNumberFormat="0" applyFill="0" applyAlignment="0" applyProtection="0"/>
    <xf numFmtId="0" fontId="9" fillId="0" borderId="0"/>
    <xf numFmtId="0" fontId="9" fillId="0" borderId="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19" fontId="216" fillId="0" borderId="96" applyNumberFormat="0" applyFill="0" applyAlignment="0" applyProtection="0"/>
    <xf numFmtId="219" fontId="216" fillId="0" borderId="96" applyNumberFormat="0" applyFill="0" applyAlignment="0" applyProtection="0"/>
    <xf numFmtId="219"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19" fontId="216" fillId="0" borderId="96" applyNumberFormat="0" applyFill="0" applyAlignment="0" applyProtection="0"/>
    <xf numFmtId="219" fontId="216" fillId="0" borderId="96" applyNumberFormat="0" applyFill="0" applyAlignment="0" applyProtection="0"/>
    <xf numFmtId="219"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19" fontId="216" fillId="0" borderId="96" applyNumberFormat="0" applyFill="0" applyAlignment="0" applyProtection="0"/>
    <xf numFmtId="219" fontId="216" fillId="0" borderId="96" applyNumberFormat="0" applyFill="0" applyAlignment="0" applyProtection="0"/>
    <xf numFmtId="219"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6" fillId="0" borderId="96"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43"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43"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7"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19"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220" fontId="216" fillId="0" borderId="97"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0" fontId="218" fillId="0" borderId="2" applyNumberFormat="0" applyFill="0" applyAlignment="0" applyProtection="0"/>
    <xf numFmtId="0" fontId="217"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0" fontId="215" fillId="0" borderId="95" applyNumberFormat="0" applyFill="0" applyAlignment="0" applyProtection="0"/>
    <xf numFmtId="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19"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220" fontId="215" fillId="0" borderId="95" applyNumberFormat="0" applyFill="0" applyAlignment="0" applyProtection="0"/>
    <xf numFmtId="0" fontId="9" fillId="0" borderId="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43"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43"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19"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220" fontId="216"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19"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220" fontId="215" fillId="0" borderId="0" applyNumberFormat="0" applyFill="0" applyBorder="0" applyAlignment="0" applyProtection="0"/>
    <xf numFmtId="9" fontId="9" fillId="0" borderId="0" applyNumberFormat="0">
      <protection locked="0"/>
    </xf>
    <xf numFmtId="0" fontId="9" fillId="0" borderId="0">
      <protection locked="0"/>
    </xf>
    <xf numFmtId="37" fontId="219" fillId="0" borderId="49">
      <alignment horizontal="right"/>
    </xf>
    <xf numFmtId="0" fontId="9" fillId="0" borderId="0"/>
    <xf numFmtId="0" fontId="220" fillId="0" borderId="0">
      <alignment horizontal="left"/>
    </xf>
    <xf numFmtId="0" fontId="9" fillId="0" borderId="0"/>
    <xf numFmtId="0" fontId="9" fillId="0" borderId="0">
      <alignment vertical="center"/>
    </xf>
    <xf numFmtId="293" fontId="153" fillId="83" borderId="98" applyNumberFormat="0">
      <alignment horizontal="left"/>
    </xf>
    <xf numFmtId="0" fontId="221" fillId="8" borderId="0" applyBorder="0" applyAlignment="0"/>
    <xf numFmtId="0" fontId="222" fillId="8" borderId="49" applyNumberFormat="0" applyFill="0" applyBorder="0"/>
    <xf numFmtId="37" fontId="223" fillId="0" borderId="0" applyNumberFormat="0" applyFill="0" applyBorder="0" applyAlignment="0" applyProtection="0"/>
    <xf numFmtId="0" fontId="9" fillId="0" borderId="0"/>
    <xf numFmtId="37" fontId="127" fillId="0" borderId="0" applyNumberFormat="0" applyFill="0" applyBorder="0" applyAlignment="0" applyProtection="0"/>
    <xf numFmtId="0" fontId="9" fillId="0" borderId="0"/>
    <xf numFmtId="0" fontId="9" fillId="0" borderId="0"/>
    <xf numFmtId="0" fontId="9" fillId="0" borderId="0"/>
    <xf numFmtId="3" fontId="9" fillId="0" borderId="0">
      <protection hidden="1"/>
    </xf>
    <xf numFmtId="0" fontId="9" fillId="0" borderId="0"/>
    <xf numFmtId="0" fontId="51" fillId="0" borderId="99" applyNumberFormat="0" applyFill="0" applyAlignment="0" applyProtection="0"/>
    <xf numFmtId="0" fontId="40" fillId="0" borderId="0" applyNumberFormat="0" applyFill="0" applyBorder="0" applyAlignment="0" applyProtection="0"/>
    <xf numFmtId="0" fontId="9" fillId="0" borderId="0"/>
    <xf numFmtId="0" fontId="77" fillId="0" borderId="0" applyFill="0" applyBorder="0"/>
    <xf numFmtId="0" fontId="9" fillId="0" borderId="0"/>
    <xf numFmtId="0" fontId="9" fillId="0" borderId="0"/>
    <xf numFmtId="0" fontId="9" fillId="0" borderId="0"/>
    <xf numFmtId="0" fontId="9" fillId="0" borderId="0"/>
    <xf numFmtId="0" fontId="224" fillId="0" borderId="0" applyNumberFormat="0" applyFill="0" applyBorder="0" applyAlignment="0" applyProtection="0">
      <alignment vertical="top"/>
      <protection locked="0"/>
    </xf>
    <xf numFmtId="0" fontId="224" fillId="0" borderId="0" applyNumberFormat="0" applyFill="0" applyBorder="0" applyAlignment="0" applyProtection="0">
      <alignment vertical="top"/>
      <protection locked="0"/>
    </xf>
    <xf numFmtId="0" fontId="224" fillId="0" borderId="0" applyNumberFormat="0" applyFill="0" applyBorder="0" applyAlignment="0" applyProtection="0">
      <alignment vertical="top"/>
      <protection locked="0"/>
    </xf>
    <xf numFmtId="0" fontId="225" fillId="0" borderId="0" applyNumberFormat="0" applyFill="0" applyBorder="0" applyAlignment="0" applyProtection="0"/>
    <xf numFmtId="0" fontId="226"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243" fontId="229"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0" fillId="0" borderId="0" applyNumberFormat="0" applyFill="0" applyBorder="0" applyAlignment="0" applyProtection="0">
      <alignment vertical="top"/>
    </xf>
    <xf numFmtId="0" fontId="228"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2" fillId="0" borderId="0" applyNumberFormat="0" applyFill="0" applyBorder="0" applyAlignment="0" applyProtection="0"/>
    <xf numFmtId="0" fontId="226"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7" fontId="51" fillId="0" borderId="0" applyBorder="0"/>
    <xf numFmtId="0" fontId="63" fillId="0" borderId="0" applyNumberFormat="0" applyFill="0" applyBorder="0" applyAlignment="0" applyProtection="0"/>
    <xf numFmtId="0" fontId="234" fillId="0" borderId="0"/>
    <xf numFmtId="0" fontId="235" fillId="8" borderId="0">
      <protection locked="0"/>
    </xf>
    <xf numFmtId="0" fontId="46" fillId="0" borderId="67">
      <alignment horizontal="right"/>
    </xf>
    <xf numFmtId="0" fontId="63" fillId="0" borderId="67"/>
    <xf numFmtId="0" fontId="46" fillId="0" borderId="67">
      <alignment horizontal="right"/>
    </xf>
    <xf numFmtId="0" fontId="9" fillId="0" borderId="67">
      <alignment horizontal="right"/>
    </xf>
    <xf numFmtId="9" fontId="9" fillId="0" borderId="67"/>
    <xf numFmtId="3" fontId="9" fillId="0" borderId="67"/>
    <xf numFmtId="10" fontId="9" fillId="0" borderId="67"/>
    <xf numFmtId="4" fontId="9" fillId="0" borderId="67"/>
    <xf numFmtId="10" fontId="77" fillId="12" borderId="67" applyNumberFormat="0" applyBorder="0" applyAlignment="0" applyProtection="0"/>
    <xf numFmtId="10" fontId="77" fillId="12" borderId="67" applyNumberFormat="0" applyBorder="0" applyAlignment="0" applyProtection="0"/>
    <xf numFmtId="10" fontId="77" fillId="12" borderId="67" applyNumberFormat="0" applyBorder="0" applyAlignment="0" applyProtection="0"/>
    <xf numFmtId="3" fontId="236" fillId="8" borderId="0">
      <alignment horizontal="right"/>
      <protection locked="0"/>
    </xf>
    <xf numFmtId="0" fontId="235" fillId="8" borderId="0" applyBorder="0">
      <alignment horizontal="right"/>
      <protection locked="0"/>
    </xf>
    <xf numFmtId="0" fontId="9" fillId="0" borderId="0"/>
    <xf numFmtId="0" fontId="9" fillId="0" borderId="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237" fillId="27" borderId="72" applyNumberFormat="0" applyAlignment="0" applyProtection="0"/>
    <xf numFmtId="0" fontId="237"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43"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43"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19"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220" fontId="188" fillId="29"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20"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219" fontId="188" fillId="27" borderId="72" applyNumberFormat="0" applyAlignment="0" applyProtection="0"/>
    <xf numFmtId="0" fontId="42" fillId="0" borderId="100" applyNumberFormat="0" applyAlignment="0">
      <alignment vertical="center"/>
    </xf>
    <xf numFmtId="0" fontId="9" fillId="0" borderId="0"/>
    <xf numFmtId="0" fontId="42" fillId="0" borderId="101" applyNumberFormat="0" applyAlignment="0">
      <alignment vertical="center"/>
      <protection locked="0"/>
    </xf>
    <xf numFmtId="3" fontId="9" fillId="13" borderId="0">
      <protection locked="0"/>
    </xf>
    <xf numFmtId="3" fontId="9" fillId="13" borderId="0"/>
    <xf numFmtId="0" fontId="9" fillId="0" borderId="0"/>
    <xf numFmtId="0" fontId="42" fillId="91" borderId="101" applyNumberFormat="0" applyAlignment="0">
      <alignment vertical="center"/>
      <protection locked="0"/>
    </xf>
    <xf numFmtId="0" fontId="42" fillId="90" borderId="0" applyNumberFormat="0" applyAlignment="0">
      <alignment vertical="center"/>
    </xf>
    <xf numFmtId="0" fontId="42" fillId="69" borderId="0" applyNumberFormat="0" applyAlignment="0">
      <alignment vertical="center"/>
    </xf>
    <xf numFmtId="0" fontId="9" fillId="0" borderId="0"/>
    <xf numFmtId="0" fontId="42" fillId="0" borderId="102" applyNumberFormat="0" applyAlignment="0">
      <alignment vertical="center"/>
      <protection locked="0"/>
    </xf>
    <xf numFmtId="3" fontId="63" fillId="13" borderId="0"/>
    <xf numFmtId="10" fontId="9" fillId="0" borderId="0">
      <protection locked="0"/>
    </xf>
    <xf numFmtId="0" fontId="234" fillId="0" borderId="0" applyFill="0" applyBorder="0" applyProtection="0"/>
    <xf numFmtId="294" fontId="234" fillId="0" borderId="0" applyFill="0" applyBorder="0" applyProtection="0"/>
    <xf numFmtId="295" fontId="234" fillId="0" borderId="0" applyFill="0" applyBorder="0" applyProtection="0"/>
    <xf numFmtId="0" fontId="238" fillId="0" borderId="0" applyFill="0" applyBorder="0" applyProtection="0">
      <protection locked="0"/>
    </xf>
    <xf numFmtId="37" fontId="172" fillId="8" borderId="0" applyFont="0" applyBorder="0" applyProtection="0"/>
    <xf numFmtId="0" fontId="177" fillId="0" borderId="0" applyNumberFormat="0" applyFill="0" applyBorder="0" applyAlignment="0">
      <protection locked="0"/>
    </xf>
    <xf numFmtId="15" fontId="9" fillId="0" borderId="0">
      <protection locked="0"/>
    </xf>
    <xf numFmtId="2" fontId="9" fillId="0" borderId="62">
      <protection locked="0"/>
    </xf>
    <xf numFmtId="0" fontId="9" fillId="0" borderId="0"/>
    <xf numFmtId="0" fontId="9" fillId="0" borderId="0"/>
    <xf numFmtId="0" fontId="9" fillId="0" borderId="0">
      <protection locked="0"/>
    </xf>
    <xf numFmtId="0" fontId="111" fillId="23" borderId="0" applyNumberFormat="0" applyBorder="0" applyAlignment="0" applyProtection="0"/>
    <xf numFmtId="0" fontId="138" fillId="0" borderId="0" applyFill="0" applyBorder="0">
      <alignment horizontal="right"/>
      <protection locked="0"/>
    </xf>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239" fillId="0" borderId="103"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applyFill="0" applyBorder="0">
      <alignment horizontal="right"/>
      <protection locked="0"/>
    </xf>
    <xf numFmtId="0" fontId="9" fillId="92" borderId="0" applyBorder="0"/>
    <xf numFmtId="0" fontId="126" fillId="93" borderId="104">
      <alignment horizontal="left"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3" borderId="0"/>
    <xf numFmtId="4" fontId="121" fillId="89" borderId="0"/>
    <xf numFmtId="296" fontId="240" fillId="0" borderId="0" applyFont="0" applyFill="0" applyBorder="0" applyAlignment="0" applyProtection="0"/>
    <xf numFmtId="296" fontId="240" fillId="0" borderId="0" applyFont="0" applyFill="0" applyBorder="0" applyAlignment="0" applyProtection="0"/>
    <xf numFmtId="296" fontId="240" fillId="0" borderId="0" applyFont="0" applyFill="0" applyBorder="0" applyAlignment="0" applyProtection="0"/>
    <xf numFmtId="261" fontId="9" fillId="0" borderId="0" applyFont="0" applyFill="0" applyBorder="0" applyAlignment="0" applyProtection="0"/>
    <xf numFmtId="296" fontId="240" fillId="0" borderId="0" applyFont="0" applyFill="0" applyBorder="0" applyAlignment="0" applyProtection="0"/>
    <xf numFmtId="296" fontId="240" fillId="0" borderId="0" applyFont="0" applyFill="0" applyBorder="0" applyAlignment="0" applyProtection="0"/>
    <xf numFmtId="296" fontId="240" fillId="0" borderId="0" applyFont="0" applyFill="0" applyBorder="0" applyAlignment="0" applyProtection="0"/>
    <xf numFmtId="296" fontId="240" fillId="0" borderId="0" applyFont="0" applyFill="0" applyBorder="0" applyAlignment="0" applyProtection="0"/>
    <xf numFmtId="179" fontId="9" fillId="0" borderId="0" applyFont="0" applyFill="0" applyBorder="0" applyAlignment="0" applyProtection="0"/>
    <xf numFmtId="261" fontId="2" fillId="0" borderId="0" applyFont="0" applyFill="0" applyBorder="0" applyAlignment="0" applyProtection="0"/>
    <xf numFmtId="164" fontId="9" fillId="0" borderId="0" applyFont="0" applyFill="0" applyBorder="0" applyAlignment="0" applyProtection="0"/>
    <xf numFmtId="0" fontId="9" fillId="94" borderId="67"/>
    <xf numFmtId="0" fontId="9" fillId="0" borderId="0"/>
    <xf numFmtId="38" fontId="241" fillId="0" borderId="0"/>
    <xf numFmtId="38" fontId="242" fillId="0" borderId="0"/>
    <xf numFmtId="38" fontId="243" fillId="0" borderId="0"/>
    <xf numFmtId="38" fontId="60" fillId="0" borderId="0"/>
    <xf numFmtId="0" fontId="94" fillId="0" borderId="0"/>
    <xf numFmtId="0" fontId="244" fillId="0" borderId="0"/>
    <xf numFmtId="49" fontId="245" fillId="0" borderId="0" applyFill="0" applyBorder="0">
      <alignment horizontal="right" indent="1"/>
    </xf>
    <xf numFmtId="49" fontId="246" fillId="0" borderId="0" applyFill="0" applyBorder="0">
      <alignment horizontal="center" wrapText="1"/>
    </xf>
    <xf numFmtId="0" fontId="246" fillId="0" borderId="0" applyFill="0" applyBorder="0">
      <alignment horizontal="centerContinuous" wrapText="1"/>
    </xf>
    <xf numFmtId="0" fontId="9" fillId="0" borderId="0"/>
    <xf numFmtId="0" fontId="9" fillId="0" borderId="0"/>
    <xf numFmtId="0" fontId="9" fillId="0" borderId="0"/>
    <xf numFmtId="0" fontId="247" fillId="12" borderId="0">
      <alignment horizontal="left" vertical="top" indent="2"/>
    </xf>
    <xf numFmtId="0" fontId="248" fillId="12" borderId="0">
      <alignment vertical="top"/>
    </xf>
    <xf numFmtId="0" fontId="9" fillId="0" borderId="0"/>
    <xf numFmtId="0" fontId="249" fillId="10" borderId="55"/>
    <xf numFmtId="0" fontId="123" fillId="0" borderId="0"/>
    <xf numFmtId="0" fontId="165" fillId="80" borderId="0">
      <alignment horizontal="left"/>
    </xf>
    <xf numFmtId="37" fontId="9" fillId="90" borderId="0" applyBorder="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43"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43"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250"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0" fontId="250"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0" fontId="133" fillId="0" borderId="73" applyNumberFormat="0" applyFill="0" applyAlignment="0" applyProtection="0"/>
    <xf numFmtId="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19"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220" fontId="133" fillId="0" borderId="73" applyNumberFormat="0" applyFill="0" applyAlignment="0" applyProtection="0"/>
    <xf numFmtId="0" fontId="9" fillId="0" borderId="0"/>
    <xf numFmtId="0" fontId="9" fillId="0" borderId="0"/>
    <xf numFmtId="0" fontId="9" fillId="0" borderId="0"/>
    <xf numFmtId="0" fontId="9" fillId="0" borderId="0"/>
    <xf numFmtId="0" fontId="9" fillId="0" borderId="0"/>
    <xf numFmtId="0" fontId="16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97" fontId="166" fillId="0" borderId="0" applyFont="0" applyFill="0" applyBorder="0" applyAlignment="0" applyProtection="0"/>
    <xf numFmtId="0" fontId="9" fillId="0" borderId="0"/>
    <xf numFmtId="298" fontId="16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105" applyNumberFormat="0" applyFill="0" applyAlignment="0" applyProtection="0"/>
    <xf numFmtId="0" fontId="173" fillId="0" borderId="0" applyNumberFormat="0" applyAlignment="0" applyProtection="0"/>
    <xf numFmtId="0" fontId="9" fillId="0" borderId="0"/>
    <xf numFmtId="37" fontId="205" fillId="0" borderId="0" applyNumberFormat="0" applyFill="0" applyBorder="0" applyProtection="0"/>
    <xf numFmtId="0" fontId="252" fillId="0" borderId="0" applyNumberFormat="0" applyBorder="0" applyProtection="0">
      <alignment vertical="top"/>
    </xf>
    <xf numFmtId="0" fontId="199" fillId="0" borderId="0"/>
    <xf numFmtId="0" fontId="253" fillId="0" borderId="0"/>
    <xf numFmtId="0" fontId="9" fillId="0" borderId="0"/>
    <xf numFmtId="0" fontId="9" fillId="0" borderId="0"/>
    <xf numFmtId="0" fontId="77" fillId="0" borderId="0" applyFill="0" applyBorder="0" applyProtection="0"/>
    <xf numFmtId="0" fontId="254" fillId="0" borderId="0">
      <alignment horizontal="right"/>
    </xf>
    <xf numFmtId="299" fontId="9" fillId="0" borderId="0" applyFont="0" applyFill="0" applyBorder="0" applyAlignment="0" applyProtection="0"/>
    <xf numFmtId="0" fontId="9" fillId="0" borderId="0"/>
    <xf numFmtId="0" fontId="9" fillId="0" borderId="0"/>
    <xf numFmtId="300" fontId="9" fillId="0" borderId="0" applyFont="0" applyFill="0" applyBorder="0" applyAlignment="0" applyProtection="0"/>
    <xf numFmtId="298" fontId="9" fillId="0" borderId="0" applyFont="0" applyFill="0" applyBorder="0" applyAlignment="0" applyProtection="0"/>
    <xf numFmtId="301" fontId="9" fillId="0" borderId="0" applyFont="0" applyFill="0" applyBorder="0" applyAlignment="0" applyProtection="0"/>
    <xf numFmtId="0" fontId="9" fillId="0" borderId="0"/>
    <xf numFmtId="0" fontId="9" fillId="0" borderId="0"/>
    <xf numFmtId="176" fontId="9" fillId="0" borderId="0"/>
    <xf numFmtId="1" fontId="97" fillId="89" borderId="41" applyNumberFormat="0" applyFont="0" applyBorder="0" applyAlignment="0" applyProtection="0"/>
    <xf numFmtId="0" fontId="94" fillId="0" borderId="0" applyFont="0" applyFill="0" applyBorder="0" applyProtection="0">
      <alignment horizontal="right"/>
    </xf>
    <xf numFmtId="0" fontId="9" fillId="0" borderId="0"/>
    <xf numFmtId="0" fontId="9" fillId="0" borderId="0"/>
    <xf numFmtId="0" fontId="255" fillId="0" borderId="48"/>
    <xf numFmtId="0" fontId="255" fillId="0" borderId="48"/>
    <xf numFmtId="0" fontId="138" fillId="0" borderId="0" applyFont="0" applyFill="0" applyBorder="0" applyAlignment="0" applyProtection="0"/>
    <xf numFmtId="302" fontId="9" fillId="0" borderId="0" applyFont="0" applyFill="0" applyBorder="0" applyAlignment="0" applyProtection="0"/>
    <xf numFmtId="173" fontId="9" fillId="0" borderId="0" applyFont="0" applyFill="0" applyBorder="0" applyAlignment="0" applyProtection="0"/>
    <xf numFmtId="303" fontId="9" fillId="0" borderId="0" applyFont="0" applyFill="0" applyBorder="0" applyAlignment="0" applyProtection="0"/>
    <xf numFmtId="300" fontId="9" fillId="0" borderId="0" applyFont="0" applyFill="0" applyBorder="0" applyAlignment="0" applyProtection="0"/>
    <xf numFmtId="304" fontId="9" fillId="0" borderId="0" applyFont="0" applyFill="0" applyBorder="0" applyAlignment="0" applyProtection="0"/>
    <xf numFmtId="17" fontId="67" fillId="0" borderId="0">
      <alignment horizontal="center"/>
    </xf>
    <xf numFmtId="0" fontId="9" fillId="0" borderId="0"/>
    <xf numFmtId="0" fontId="9" fillId="0" borderId="0"/>
    <xf numFmtId="0" fontId="9" fillId="0" borderId="0"/>
    <xf numFmtId="305" fontId="77" fillId="0" borderId="0" applyFill="0" applyBorder="0"/>
    <xf numFmtId="0" fontId="256" fillId="0" borderId="0"/>
    <xf numFmtId="0" fontId="9" fillId="0" borderId="0" applyFill="0" applyBorder="0" applyAlignment="0">
      <alignment horizontal="right"/>
    </xf>
    <xf numFmtId="0" fontId="48" fillId="0" borderId="49" applyFont="0" applyFill="0" applyBorder="0" applyProtection="0"/>
    <xf numFmtId="0" fontId="9" fillId="0" borderId="49" applyFont="0" applyFill="0" applyBorder="0" applyAlignment="0" applyProtection="0"/>
    <xf numFmtId="0" fontId="9" fillId="0" borderId="0"/>
    <xf numFmtId="173" fontId="63" fillId="0" borderId="0" applyFont="0" applyFill="0" applyBorder="0" applyAlignment="0" applyProtection="0"/>
    <xf numFmtId="0" fontId="48"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0" fontId="68" fillId="0" borderId="0" applyFill="0" applyBorder="0" applyProtection="0">
      <alignment horizontal="right"/>
    </xf>
    <xf numFmtId="0" fontId="68" fillId="0" borderId="0" applyFill="0" applyBorder="0" applyProtection="0">
      <alignment horizontal="right"/>
    </xf>
    <xf numFmtId="0" fontId="257" fillId="0" borderId="0" applyFont="0" applyFill="0" applyBorder="0" applyAlignment="0" applyProtection="0">
      <alignment horizontal="right"/>
    </xf>
    <xf numFmtId="0" fontId="9" fillId="0" borderId="0"/>
    <xf numFmtId="0" fontId="9" fillId="0" borderId="0"/>
    <xf numFmtId="306" fontId="77" fillId="0" borderId="0"/>
    <xf numFmtId="0" fontId="77" fillId="0" borderId="0" applyFill="0" applyAlignment="0"/>
    <xf numFmtId="0" fontId="258" fillId="0" borderId="0" applyNumberFormat="0" applyAlignment="0">
      <alignment vertical="center"/>
    </xf>
    <xf numFmtId="0" fontId="259" fillId="95" borderId="106"/>
    <xf numFmtId="0" fontId="9" fillId="0" borderId="0"/>
    <xf numFmtId="307" fontId="260" fillId="0" borderId="107" applyBorder="0" applyAlignment="0" applyProtection="0">
      <alignment horizontal="center"/>
    </xf>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43"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43"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2"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19"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220" fontId="261" fillId="4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0" fontId="262"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0" fontId="261" fillId="20" borderId="0" applyNumberFormat="0" applyBorder="0" applyAlignment="0" applyProtection="0"/>
    <xf numFmtId="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19"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220" fontId="261" fillId="20" borderId="0" applyNumberFormat="0" applyBorder="0" applyAlignment="0" applyProtection="0"/>
    <xf numFmtId="0" fontId="261" fillId="20" borderId="0" applyNumberFormat="0" applyBorder="0" applyAlignment="0" applyProtection="0"/>
    <xf numFmtId="0" fontId="9" fillId="0" borderId="0"/>
    <xf numFmtId="0" fontId="9" fillId="0" borderId="0"/>
    <xf numFmtId="0" fontId="9" fillId="0" borderId="0"/>
    <xf numFmtId="0" fontId="9" fillId="0" borderId="0"/>
    <xf numFmtId="0" fontId="94" fillId="0" borderId="0" applyNumberFormat="0" applyFont="0" applyFill="0" applyAlignment="0" applyProtection="0"/>
    <xf numFmtId="37" fontId="263" fillId="0" borderId="0"/>
    <xf numFmtId="0" fontId="196" fillId="0" borderId="0"/>
    <xf numFmtId="0" fontId="196" fillId="0" borderId="0"/>
    <xf numFmtId="0" fontId="77" fillId="0" borderId="0" applyNumberFormat="0" applyAlignment="0"/>
    <xf numFmtId="0" fontId="42" fillId="10" borderId="0" applyNumberFormat="0" applyBorder="0" applyAlignment="0">
      <alignment horizontal="right"/>
      <protection hidden="1"/>
    </xf>
    <xf numFmtId="0" fontId="9" fillId="0" borderId="0"/>
    <xf numFmtId="0" fontId="9" fillId="0" borderId="0"/>
    <xf numFmtId="0" fontId="9" fillId="0" borderId="0"/>
    <xf numFmtId="0" fontId="240" fillId="0" borderId="0"/>
    <xf numFmtId="0" fontId="240" fillId="0" borderId="0"/>
    <xf numFmtId="0" fontId="240" fillId="0" borderId="0"/>
    <xf numFmtId="0" fontId="50" fillId="0" borderId="0">
      <alignment vertical="top"/>
    </xf>
    <xf numFmtId="0" fontId="50" fillId="0" borderId="0">
      <alignment vertical="top"/>
    </xf>
    <xf numFmtId="0" fontId="50" fillId="0" borderId="0">
      <alignment vertical="top"/>
    </xf>
    <xf numFmtId="0" fontId="240" fillId="0" borderId="0"/>
    <xf numFmtId="0" fontId="240" fillId="0" borderId="0"/>
    <xf numFmtId="0" fontId="240" fillId="0" borderId="0"/>
    <xf numFmtId="0" fontId="240" fillId="0" borderId="0"/>
    <xf numFmtId="0" fontId="50" fillId="0" borderId="0">
      <alignment vertical="top"/>
    </xf>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9" fontId="9" fillId="0" borderId="0"/>
    <xf numFmtId="219" fontId="9" fillId="0" borderId="0"/>
    <xf numFmtId="0" fontId="9" fillId="0" borderId="0"/>
    <xf numFmtId="0" fontId="9" fillId="0" borderId="0"/>
    <xf numFmtId="0" fontId="9" fillId="0" borderId="0"/>
    <xf numFmtId="219" fontId="9" fillId="0" borderId="0"/>
    <xf numFmtId="219" fontId="9" fillId="0" borderId="0"/>
    <xf numFmtId="219" fontId="9" fillId="0" borderId="0"/>
    <xf numFmtId="219" fontId="9" fillId="0" borderId="0"/>
    <xf numFmtId="0" fontId="9" fillId="0" borderId="0"/>
    <xf numFmtId="0" fontId="9" fillId="0" borderId="0"/>
    <xf numFmtId="0"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xf numFmtId="0" fontId="9" fillId="0" borderId="0"/>
    <xf numFmtId="0"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9" fontId="9" fillId="0" borderId="0"/>
    <xf numFmtId="219" fontId="9" fillId="0" borderId="0"/>
    <xf numFmtId="0" fontId="9" fillId="0" borderId="0"/>
    <xf numFmtId="0" fontId="9" fillId="0" borderId="0"/>
    <xf numFmtId="0" fontId="9" fillId="0" borderId="0"/>
    <xf numFmtId="219" fontId="9" fillId="0" borderId="0"/>
    <xf numFmtId="219" fontId="9" fillId="0" borderId="0"/>
    <xf numFmtId="219" fontId="9" fillId="0" borderId="0"/>
    <xf numFmtId="219" fontId="9" fillId="0" borderId="0"/>
    <xf numFmtId="0" fontId="9" fillId="0" borderId="0"/>
    <xf numFmtId="0" fontId="9" fillId="0" borderId="0"/>
    <xf numFmtId="0"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9" fontId="9" fillId="0" borderId="0"/>
    <xf numFmtId="219" fontId="9" fillId="0" borderId="0"/>
    <xf numFmtId="219" fontId="9" fillId="0" borderId="0"/>
    <xf numFmtId="219" fontId="9" fillId="0" borderId="0"/>
    <xf numFmtId="191" fontId="9" fillId="0" borderId="50"/>
    <xf numFmtId="0" fontId="264" fillId="0" borderId="0"/>
    <xf numFmtId="191" fontId="9" fillId="0" borderId="78"/>
    <xf numFmtId="175" fontId="9" fillId="0" borderId="0">
      <alignment horizontal="right"/>
    </xf>
    <xf numFmtId="0" fontId="41" fillId="0" borderId="0" applyFont="0" applyFill="0" applyBorder="0" applyAlignment="0" applyProtection="0"/>
    <xf numFmtId="0" fontId="148"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0" fontId="2" fillId="0" borderId="0"/>
    <xf numFmtId="0" fontId="2" fillId="0" borderId="0"/>
    <xf numFmtId="0" fontId="2" fillId="0" borderId="0"/>
    <xf numFmtId="0" fontId="2" fillId="0" borderId="0"/>
    <xf numFmtId="0" fontId="9" fillId="0" borderId="0">
      <alignment vertical="top"/>
    </xf>
    <xf numFmtId="219" fontId="9" fillId="0" borderId="0"/>
    <xf numFmtId="219" fontId="9" fillId="0" borderId="0"/>
    <xf numFmtId="219" fontId="9" fillId="0" borderId="0"/>
    <xf numFmtId="219" fontId="9" fillId="0" borderId="0"/>
    <xf numFmtId="0" fontId="48" fillId="0" borderId="0"/>
    <xf numFmtId="0" fontId="9" fillId="0" borderId="0">
      <alignment vertical="top"/>
    </xf>
    <xf numFmtId="0" fontId="9" fillId="0" borderId="0">
      <alignment vertical="top"/>
    </xf>
    <xf numFmtId="0" fontId="148" fillId="0" borderId="0"/>
    <xf numFmtId="0" fontId="9" fillId="0" borderId="0">
      <alignment vertical="top"/>
    </xf>
    <xf numFmtId="220" fontId="9" fillId="0" borderId="0"/>
    <xf numFmtId="0" fontId="48" fillId="0" borderId="0"/>
    <xf numFmtId="220" fontId="9" fillId="0" borderId="0"/>
    <xf numFmtId="0" fontId="48" fillId="0" borderId="0"/>
    <xf numFmtId="220" fontId="9" fillId="0" borderId="0"/>
    <xf numFmtId="0" fontId="48" fillId="0" borderId="0"/>
    <xf numFmtId="220" fontId="9" fillId="0" borderId="0"/>
    <xf numFmtId="0" fontId="48" fillId="0" borderId="0"/>
    <xf numFmtId="220" fontId="9" fillId="0" borderId="0"/>
    <xf numFmtId="0" fontId="48"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48" fillId="0" borderId="0"/>
    <xf numFmtId="0" fontId="9" fillId="0" borderId="0"/>
    <xf numFmtId="219" fontId="9" fillId="0" borderId="0"/>
    <xf numFmtId="220" fontId="9" fillId="0" borderId="0"/>
    <xf numFmtId="0" fontId="48" fillId="0" borderId="0"/>
    <xf numFmtId="220" fontId="9" fillId="0" borderId="0"/>
    <xf numFmtId="0" fontId="48"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0" fontId="2" fillId="0" borderId="0"/>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0" fontId="1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9" fontId="9" fillId="0" borderId="0"/>
    <xf numFmtId="219" fontId="9" fillId="0" borderId="0"/>
    <xf numFmtId="0" fontId="2" fillId="0" borderId="0"/>
    <xf numFmtId="0" fontId="2" fillId="0" borderId="0"/>
    <xf numFmtId="0" fontId="2" fillId="0" borderId="0"/>
    <xf numFmtId="219" fontId="9" fillId="0" borderId="0"/>
    <xf numFmtId="0" fontId="2" fillId="0" borderId="0"/>
    <xf numFmtId="0" fontId="2" fillId="0" borderId="0"/>
    <xf numFmtId="219" fontId="9" fillId="0" borderId="0"/>
    <xf numFmtId="219"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9" fillId="0" borderId="0"/>
    <xf numFmtId="0" fontId="2" fillId="0" borderId="0"/>
    <xf numFmtId="0" fontId="2" fillId="0" borderId="0"/>
    <xf numFmtId="220" fontId="9" fillId="0" borderId="0"/>
    <xf numFmtId="0" fontId="2" fillId="0" borderId="0"/>
    <xf numFmtId="0" fontId="2" fillId="0" borderId="0"/>
    <xf numFmtId="0" fontId="2" fillId="0" borderId="0"/>
    <xf numFmtId="220" fontId="9" fillId="0" borderId="0"/>
    <xf numFmtId="0" fontId="2" fillId="0" borderId="0"/>
    <xf numFmtId="0" fontId="2" fillId="0" borderId="0"/>
    <xf numFmtId="220" fontId="9" fillId="0" borderId="0"/>
    <xf numFmtId="220" fontId="9" fillId="0" borderId="0"/>
    <xf numFmtId="0" fontId="2" fillId="0" borderId="0"/>
    <xf numFmtId="220" fontId="9" fillId="0" borderId="0"/>
    <xf numFmtId="0" fontId="2" fillId="0" borderId="0"/>
    <xf numFmtId="220" fontId="9" fillId="0" borderId="0"/>
    <xf numFmtId="0" fontId="2" fillId="0" borderId="0"/>
    <xf numFmtId="220" fontId="9" fillId="0" borderId="0"/>
    <xf numFmtId="220" fontId="9" fillId="0" borderId="0"/>
    <xf numFmtId="220" fontId="9" fillId="0" borderId="0"/>
    <xf numFmtId="220" fontId="9" fillId="0" borderId="0"/>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0" fontId="2" fillId="0" borderId="0"/>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0" fontId="2" fillId="0" borderId="0"/>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xf numFmtId="219" fontId="9" fillId="0" borderId="0">
      <alignment vertical="top"/>
    </xf>
    <xf numFmtId="219" fontId="9" fillId="0" borderId="0">
      <alignment vertical="top"/>
    </xf>
    <xf numFmtId="219" fontId="9" fillId="0" borderId="0"/>
    <xf numFmtId="219" fontId="9" fillId="0" borderId="0"/>
    <xf numFmtId="219"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9" fillId="0" borderId="0">
      <alignment vertical="top"/>
    </xf>
    <xf numFmtId="219" fontId="162" fillId="0" borderId="0"/>
    <xf numFmtId="219" fontId="9" fillId="0" borderId="0">
      <alignment vertical="top"/>
    </xf>
    <xf numFmtId="219" fontId="9" fillId="0" borderId="0">
      <alignment vertical="top"/>
    </xf>
    <xf numFmtId="219" fontId="9" fillId="0" borderId="0">
      <alignment vertical="top"/>
    </xf>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0" fontId="162" fillId="0" borderId="0"/>
    <xf numFmtId="0" fontId="162" fillId="0" borderId="0"/>
    <xf numFmtId="0" fontId="162" fillId="0" borderId="0"/>
    <xf numFmtId="0" fontId="162" fillId="0" borderId="0"/>
    <xf numFmtId="0" fontId="162" fillId="0" borderId="0"/>
    <xf numFmtId="0" fontId="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0"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9" fillId="0" borderId="0"/>
    <xf numFmtId="219" fontId="162" fillId="0" borderId="0"/>
    <xf numFmtId="219" fontId="9" fillId="0" borderId="0"/>
    <xf numFmtId="219" fontId="9" fillId="0" borderId="0"/>
    <xf numFmtId="219" fontId="9"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0" fontId="162" fillId="0" borderId="0"/>
    <xf numFmtId="0" fontId="162" fillId="0" borderId="0"/>
    <xf numFmtId="0" fontId="162" fillId="0" borderId="0"/>
    <xf numFmtId="0" fontId="162" fillId="0" borderId="0"/>
    <xf numFmtId="0" fontId="162" fillId="0" borderId="0"/>
    <xf numFmtId="0" fontId="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66"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220" fontId="9" fillId="0" borderId="0"/>
    <xf numFmtId="220" fontId="9" fillId="0" borderId="0"/>
    <xf numFmtId="0" fontId="2" fillId="0" borderId="0"/>
    <xf numFmtId="0" fontId="2" fillId="0" borderId="0"/>
    <xf numFmtId="0" fontId="148"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0" fontId="266"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alignment vertical="top"/>
    </xf>
    <xf numFmtId="219" fontId="9" fillId="0" borderId="0"/>
    <xf numFmtId="219" fontId="9" fillId="0" borderId="0"/>
    <xf numFmtId="219" fontId="9" fillId="0" borderId="0">
      <alignment vertical="top"/>
    </xf>
    <xf numFmtId="219" fontId="9" fillId="0" borderId="0">
      <alignment vertical="top"/>
    </xf>
    <xf numFmtId="219" fontId="9" fillId="0" borderId="0">
      <alignment vertical="top"/>
    </xf>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xf numFmtId="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220" fontId="9" fillId="0" borderId="0"/>
    <xf numFmtId="22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2" fillId="0" borderId="0"/>
    <xf numFmtId="0" fontId="2" fillId="0" borderId="0"/>
    <xf numFmtId="0" fontId="2" fillId="0" borderId="0"/>
    <xf numFmtId="220" fontId="9" fillId="0" borderId="0"/>
    <xf numFmtId="0" fontId="2" fillId="0" borderId="0"/>
    <xf numFmtId="0" fontId="2" fillId="0" borderId="0"/>
    <xf numFmtId="220" fontId="9" fillId="0" borderId="0"/>
    <xf numFmtId="220" fontId="9" fillId="0" borderId="0"/>
    <xf numFmtId="0" fontId="2" fillId="0" borderId="0"/>
    <xf numFmtId="220" fontId="9" fillId="0" borderId="0"/>
    <xf numFmtId="0" fontId="2" fillId="0" borderId="0"/>
    <xf numFmtId="220" fontId="9" fillId="0" borderId="0"/>
    <xf numFmtId="0"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2" fillId="0" borderId="0"/>
    <xf numFmtId="219" fontId="2" fillId="0" borderId="0"/>
    <xf numFmtId="219" fontId="2" fillId="0" borderId="0"/>
    <xf numFmtId="21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19" fontId="9" fillId="0" borderId="0">
      <alignment vertical="top"/>
    </xf>
    <xf numFmtId="219" fontId="9" fillId="0" borderId="0">
      <alignment vertical="top"/>
    </xf>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220" fontId="9" fillId="0" borderId="0"/>
    <xf numFmtId="220" fontId="9" fillId="0" borderId="0"/>
    <xf numFmtId="0" fontId="9" fillId="0" borderId="0"/>
    <xf numFmtId="0" fontId="9" fillId="0" borderId="0"/>
    <xf numFmtId="0" fontId="9" fillId="0" borderId="0"/>
    <xf numFmtId="0" fontId="9" fillId="0" borderId="0"/>
    <xf numFmtId="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2" fillId="0" borderId="0"/>
    <xf numFmtId="219" fontId="2" fillId="0" borderId="0"/>
    <xf numFmtId="219" fontId="2" fillId="0" borderId="0"/>
    <xf numFmtId="219" fontId="2" fillId="0" borderId="0"/>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2" fillId="0" borderId="0"/>
    <xf numFmtId="0" fontId="9" fillId="0" borderId="0"/>
    <xf numFmtId="219" fontId="9" fillId="0" borderId="0">
      <alignment vertical="top"/>
    </xf>
    <xf numFmtId="219" fontId="9" fillId="0" borderId="0">
      <alignment vertical="top"/>
    </xf>
    <xf numFmtId="0" fontId="9" fillId="0" borderId="0"/>
    <xf numFmtId="0" fontId="9" fillId="0" borderId="0"/>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138" fillId="0" borderId="0"/>
    <xf numFmtId="220" fontId="9" fillId="0" borderId="0"/>
    <xf numFmtId="220" fontId="9" fillId="0" borderId="0"/>
    <xf numFmtId="0" fontId="2" fillId="0" borderId="0"/>
    <xf numFmtId="0" fontId="2"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wrapText="1"/>
    </xf>
    <xf numFmtId="219" fontId="9" fillId="0" borderId="0">
      <alignment wrapText="1"/>
    </xf>
    <xf numFmtId="219" fontId="9" fillId="0" borderId="0">
      <alignment wrapText="1"/>
    </xf>
    <xf numFmtId="0" fontId="9" fillId="0" borderId="0"/>
    <xf numFmtId="219" fontId="9" fillId="0" borderId="0">
      <alignment wrapText="1"/>
    </xf>
    <xf numFmtId="219" fontId="9" fillId="0" borderId="0">
      <alignment wrapText="1"/>
    </xf>
    <xf numFmtId="219" fontId="9" fillId="0" borderId="0">
      <alignment wrapText="1"/>
    </xf>
    <xf numFmtId="0" fontId="2" fillId="0" borderId="0"/>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xf numFmtId="219" fontId="9" fillId="0" borderId="0">
      <alignment vertical="top"/>
    </xf>
    <xf numFmtId="219" fontId="9" fillId="0" borderId="0">
      <alignment vertical="top"/>
    </xf>
    <xf numFmtId="219" fontId="9" fillId="0" borderId="0"/>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163" fillId="0" borderId="0"/>
    <xf numFmtId="219" fontId="163" fillId="0" borderId="0"/>
    <xf numFmtId="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0" fontId="9" fillId="0" borderId="0"/>
    <xf numFmtId="219" fontId="9" fillId="0" borderId="0"/>
    <xf numFmtId="219" fontId="9" fillId="0" borderId="0"/>
    <xf numFmtId="219" fontId="9" fillId="0" borderId="0"/>
    <xf numFmtId="243"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219" fontId="9" fillId="0" borderId="0"/>
    <xf numFmtId="219" fontId="9" fillId="0" borderId="0"/>
    <xf numFmtId="219" fontId="9" fillId="0" borderId="0"/>
    <xf numFmtId="0" fontId="9" fillId="0" borderId="0"/>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43"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19" fontId="9" fillId="0" borderId="0" applyNumberFormat="0" applyFont="0" applyFill="0" applyBorder="0" applyProtection="0"/>
    <xf numFmtId="219" fontId="9" fillId="0" borderId="0">
      <alignment vertical="top"/>
    </xf>
    <xf numFmtId="219" fontId="9" fillId="0" borderId="0">
      <alignment vertical="top"/>
    </xf>
    <xf numFmtId="219" fontId="9" fillId="0" borderId="0" applyNumberFormat="0" applyFont="0" applyFill="0" applyBorder="0" applyProtection="0"/>
    <xf numFmtId="219" fontId="9" fillId="0" borderId="0" applyNumberFormat="0" applyFont="0" applyFill="0" applyBorder="0" applyProtection="0"/>
    <xf numFmtId="219" fontId="9" fillId="0" borderId="0" applyNumberFormat="0" applyFont="0" applyFill="0" applyBorder="0" applyProtection="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20" fontId="9" fillId="0" borderId="0" applyNumberFormat="0" applyFont="0" applyFill="0" applyBorder="0" applyProtection="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219" fontId="9" fillId="0" borderId="0" applyNumberFormat="0" applyFont="0" applyFill="0" applyBorder="0" applyProtection="0"/>
    <xf numFmtId="219" fontId="9" fillId="0" borderId="0" applyNumberFormat="0" applyFont="0" applyFill="0" applyBorder="0" applyProtection="0"/>
    <xf numFmtId="219" fontId="9" fillId="0" borderId="0" applyNumberFormat="0" applyFont="0" applyFill="0" applyBorder="0" applyProtection="0"/>
    <xf numFmtId="219" fontId="9" fillId="0" borderId="0" applyNumberFormat="0" applyFont="0" applyFill="0" applyBorder="0" applyProtection="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alignment vertical="top"/>
    </xf>
    <xf numFmtId="0"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243" fontId="9" fillId="0" borderId="0"/>
    <xf numFmtId="220" fontId="9" fillId="0" borderId="0">
      <alignment vertical="top"/>
    </xf>
    <xf numFmtId="220" fontId="9" fillId="0" borderId="0">
      <alignment vertical="top"/>
    </xf>
    <xf numFmtId="0" fontId="9" fillId="0" borderId="0"/>
    <xf numFmtId="0" fontId="9" fillId="0" borderId="0"/>
    <xf numFmtId="22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41" fillId="0" borderId="0"/>
    <xf numFmtId="0" fontId="9" fillId="0" borderId="0"/>
    <xf numFmtId="0" fontId="148" fillId="0" borderId="0"/>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9" fillId="0" borderId="0"/>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243" fontId="2" fillId="0" borderId="0"/>
    <xf numFmtId="219" fontId="9" fillId="0" borderId="0">
      <alignment vertical="top"/>
    </xf>
    <xf numFmtId="219" fontId="9" fillId="0" borderId="0">
      <alignment wrapText="1"/>
    </xf>
    <xf numFmtId="219" fontId="9" fillId="0" borderId="0">
      <alignment wrapText="1"/>
    </xf>
    <xf numFmtId="219" fontId="9" fillId="0" borderId="0">
      <alignment vertical="top"/>
    </xf>
    <xf numFmtId="219" fontId="9" fillId="0" borderId="0">
      <alignment vertical="top"/>
    </xf>
    <xf numFmtId="219" fontId="9" fillId="0" borderId="0">
      <alignment vertical="top"/>
    </xf>
    <xf numFmtId="219" fontId="9" fillId="0" borderId="0">
      <alignment wrapText="1"/>
    </xf>
    <xf numFmtId="219" fontId="9" fillId="0" borderId="0">
      <alignment wrapText="1"/>
    </xf>
    <xf numFmtId="219" fontId="9" fillId="0" borderId="0">
      <alignment wrapText="1"/>
    </xf>
    <xf numFmtId="219"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219" fontId="9" fillId="0" borderId="0">
      <alignment vertical="top"/>
    </xf>
    <xf numFmtId="219" fontId="9" fillId="0" borderId="0">
      <alignment vertical="top"/>
    </xf>
    <xf numFmtId="219" fontId="9" fillId="0" borderId="0">
      <alignment vertical="top"/>
    </xf>
    <xf numFmtId="0" fontId="2" fillId="0" borderId="0"/>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0" fontId="9" fillId="0" borderId="0">
      <alignment vertical="top"/>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43" fontId="2" fillId="0" borderId="0"/>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219" fontId="9" fillId="0" borderId="0">
      <alignment vertical="top"/>
    </xf>
    <xf numFmtId="219" fontId="9" fillId="0" borderId="0">
      <alignment wrapText="1"/>
    </xf>
    <xf numFmtId="219" fontId="9" fillId="0" borderId="0">
      <alignment wrapText="1"/>
    </xf>
    <xf numFmtId="219" fontId="9" fillId="0" borderId="0">
      <alignment vertical="top"/>
    </xf>
    <xf numFmtId="219" fontId="9" fillId="0" borderId="0">
      <alignment vertical="top"/>
    </xf>
    <xf numFmtId="219" fontId="9" fillId="0" borderId="0">
      <alignment vertical="top"/>
    </xf>
    <xf numFmtId="219" fontId="9" fillId="0" borderId="0">
      <alignment wrapText="1"/>
    </xf>
    <xf numFmtId="219" fontId="9" fillId="0" borderId="0">
      <alignment wrapText="1"/>
    </xf>
    <xf numFmtId="219" fontId="9" fillId="0" borderId="0">
      <alignment wrapText="1"/>
    </xf>
    <xf numFmtId="219"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0" fontId="9" fillId="0" borderId="0">
      <alignment vertical="top"/>
    </xf>
    <xf numFmtId="0" fontId="9" fillId="0" borderId="0">
      <alignment vertical="top"/>
    </xf>
    <xf numFmtId="0" fontId="2" fillId="0" borderId="0"/>
    <xf numFmtId="0" fontId="2" fillId="0" borderId="0"/>
    <xf numFmtId="0" fontId="2" fillId="0" borderId="0"/>
    <xf numFmtId="0" fontId="2" fillId="0" borderId="0"/>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xf numFmtId="219" fontId="9" fillId="0" borderId="0">
      <alignment vertical="top"/>
    </xf>
    <xf numFmtId="219" fontId="9" fillId="0" borderId="0">
      <alignment wrapText="1"/>
    </xf>
    <xf numFmtId="219" fontId="9" fillId="0" borderId="0">
      <alignment wrapText="1"/>
    </xf>
    <xf numFmtId="219" fontId="9" fillId="0" borderId="0">
      <alignment vertical="top"/>
    </xf>
    <xf numFmtId="219" fontId="9" fillId="0" borderId="0">
      <alignment vertical="top"/>
    </xf>
    <xf numFmtId="0" fontId="9" fillId="0" borderId="0"/>
    <xf numFmtId="219" fontId="9" fillId="0" borderId="0">
      <alignment wrapText="1"/>
    </xf>
    <xf numFmtId="219" fontId="9" fillId="0" borderId="0">
      <alignment wrapText="1"/>
    </xf>
    <xf numFmtId="219" fontId="9" fillId="0" borderId="0">
      <alignment wrapText="1"/>
    </xf>
    <xf numFmtId="0" fontId="9" fillId="0" borderId="0"/>
    <xf numFmtId="0" fontId="9" fillId="0" borderId="0">
      <alignment wrapText="1"/>
    </xf>
    <xf numFmtId="0" fontId="9" fillId="0" borderId="0"/>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0" fontId="9" fillId="0" borderId="0">
      <alignment wrapText="1"/>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2" fillId="0" borderId="0"/>
    <xf numFmtId="219" fontId="2" fillId="0" borderId="0"/>
    <xf numFmtId="0" fontId="2" fillId="0" borderId="0"/>
    <xf numFmtId="0" fontId="2" fillId="0" borderId="0"/>
    <xf numFmtId="220" fontId="9" fillId="0" borderId="0">
      <alignment vertical="top"/>
    </xf>
    <xf numFmtId="220" fontId="9" fillId="0" borderId="0">
      <alignment vertical="top"/>
    </xf>
    <xf numFmtId="0" fontId="2" fillId="0" borderId="0"/>
    <xf numFmtId="0" fontId="2" fillId="0" borderId="0"/>
    <xf numFmtId="0" fontId="2" fillId="0" borderId="0"/>
    <xf numFmtId="0" fontId="2" fillId="0" borderId="0"/>
    <xf numFmtId="0" fontId="2" fillId="0" borderId="0"/>
    <xf numFmtId="219" fontId="9" fillId="0" borderId="0">
      <alignment vertical="top"/>
    </xf>
    <xf numFmtId="219" fontId="9" fillId="0" borderId="0">
      <alignment vertical="top"/>
    </xf>
    <xf numFmtId="219"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2" fillId="0" borderId="0"/>
    <xf numFmtId="0" fontId="2" fillId="0" borderId="0"/>
    <xf numFmtId="0" fontId="2" fillId="0" borderId="0"/>
    <xf numFmtId="0"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147" fillId="0" borderId="0"/>
    <xf numFmtId="0" fontId="9" fillId="0" borderId="0"/>
    <xf numFmtId="0" fontId="9" fillId="0" borderId="0"/>
    <xf numFmtId="0" fontId="2" fillId="0" borderId="0"/>
    <xf numFmtId="0" fontId="2" fillId="0" borderId="0"/>
    <xf numFmtId="0" fontId="145" fillId="0" borderId="0"/>
    <xf numFmtId="0" fontId="14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0" fontId="9" fillId="0" borderId="0"/>
    <xf numFmtId="0" fontId="145" fillId="0" borderId="0"/>
    <xf numFmtId="0" fontId="9" fillId="0" borderId="0"/>
    <xf numFmtId="0" fontId="2" fillId="0" borderId="0"/>
    <xf numFmtId="0" fontId="2" fillId="0" borderId="0"/>
    <xf numFmtId="0" fontId="9" fillId="0" borderId="0">
      <alignment vertical="top"/>
    </xf>
    <xf numFmtId="0" fontId="9" fillId="0" borderId="0">
      <alignment vertical="top"/>
    </xf>
    <xf numFmtId="0" fontId="9" fillId="0" borderId="0"/>
    <xf numFmtId="0" fontId="2" fillId="0" borderId="0"/>
    <xf numFmtId="0" fontId="9" fillId="0" borderId="0">
      <alignment vertical="top"/>
    </xf>
    <xf numFmtId="0" fontId="2" fillId="0" borderId="0"/>
    <xf numFmtId="0" fontId="9" fillId="0" borderId="0">
      <alignment vertical="top"/>
    </xf>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0"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1" fillId="0" borderId="0"/>
    <xf numFmtId="0" fontId="41" fillId="0" borderId="0">
      <alignment vertical="top"/>
    </xf>
    <xf numFmtId="219" fontId="16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0" fontId="41" fillId="0" borderId="0"/>
    <xf numFmtId="219" fontId="162" fillId="0" borderId="0"/>
    <xf numFmtId="0"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19" fontId="2" fillId="0" borderId="0"/>
    <xf numFmtId="219" fontId="9" fillId="0" borderId="0">
      <alignment vertical="top"/>
    </xf>
    <xf numFmtId="219" fontId="9" fillId="0" borderId="0">
      <alignment vertical="top"/>
    </xf>
    <xf numFmtId="219" fontId="2" fillId="0" borderId="0"/>
    <xf numFmtId="219" fontId="2" fillId="0" borderId="0"/>
    <xf numFmtId="219" fontId="2" fillId="0" borderId="0"/>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9" fillId="0" borderId="0">
      <alignment vertical="top"/>
    </xf>
    <xf numFmtId="219" fontId="9" fillId="0" borderId="0">
      <alignment vertical="top"/>
    </xf>
    <xf numFmtId="219" fontId="9" fillId="0" borderId="0">
      <alignment vertical="top"/>
    </xf>
    <xf numFmtId="243" fontId="265" fillId="0" borderId="0"/>
    <xf numFmtId="219" fontId="162" fillId="0" borderId="0"/>
    <xf numFmtId="219" fontId="162" fillId="0" borderId="0"/>
    <xf numFmtId="219" fontId="162" fillId="0" borderId="0"/>
    <xf numFmtId="219" fontId="162" fillId="0" borderId="0"/>
    <xf numFmtId="0" fontId="9" fillId="0" borderId="0">
      <alignment vertical="top"/>
    </xf>
    <xf numFmtId="0" fontId="9" fillId="0" borderId="0">
      <alignment vertical="top"/>
    </xf>
    <xf numFmtId="0" fontId="162" fillId="0" borderId="0"/>
    <xf numFmtId="0" fontId="162" fillId="0" borderId="0"/>
    <xf numFmtId="0" fontId="162" fillId="0" borderId="0"/>
    <xf numFmtId="220" fontId="2" fillId="0" borderId="0"/>
    <xf numFmtId="220" fontId="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0" fontId="148" fillId="0" borderId="0"/>
    <xf numFmtId="220" fontId="41" fillId="0" borderId="0"/>
    <xf numFmtId="220" fontId="41" fillId="0" borderId="0"/>
    <xf numFmtId="220" fontId="41" fillId="0" borderId="0"/>
    <xf numFmtId="0" fontId="2" fillId="0" borderId="0"/>
    <xf numFmtId="0" fontId="2" fillId="0" borderId="0"/>
    <xf numFmtId="0" fontId="2" fillId="0" borderId="0"/>
    <xf numFmtId="0" fontId="2" fillId="0" borderId="0"/>
    <xf numFmtId="219" fontId="9" fillId="0" borderId="0">
      <alignment vertical="top"/>
    </xf>
    <xf numFmtId="219" fontId="41" fillId="0" borderId="0"/>
    <xf numFmtId="219" fontId="9" fillId="0" borderId="0">
      <alignment vertical="top"/>
    </xf>
    <xf numFmtId="219" fontId="9" fillId="0" borderId="0">
      <alignment vertical="top"/>
    </xf>
    <xf numFmtId="219" fontId="9" fillId="0" borderId="0">
      <alignment vertical="top"/>
    </xf>
    <xf numFmtId="0" fontId="148" fillId="0" borderId="0"/>
    <xf numFmtId="0" fontId="9" fillId="0" borderId="0">
      <alignment vertical="top"/>
    </xf>
    <xf numFmtId="0" fontId="9" fillId="0" borderId="0">
      <alignment vertical="top"/>
    </xf>
    <xf numFmtId="0" fontId="9" fillId="0" borderId="0">
      <alignment vertical="top"/>
    </xf>
    <xf numFmtId="0" fontId="9" fillId="0" borderId="0"/>
    <xf numFmtId="220" fontId="41" fillId="0" borderId="0"/>
    <xf numFmtId="220" fontId="41" fillId="0" borderId="0"/>
    <xf numFmtId="220" fontId="41" fillId="0" borderId="0"/>
    <xf numFmtId="220" fontId="41" fillId="0" borderId="0"/>
    <xf numFmtId="220" fontId="41" fillId="0" borderId="0"/>
    <xf numFmtId="220" fontId="41" fillId="0" borderId="0"/>
    <xf numFmtId="219" fontId="2" fillId="0" borderId="0"/>
    <xf numFmtId="219" fontId="2" fillId="0" borderId="0"/>
    <xf numFmtId="219" fontId="162" fillId="0" borderId="0"/>
    <xf numFmtId="0" fontId="9" fillId="0" borderId="0">
      <alignment vertical="top"/>
    </xf>
    <xf numFmtId="0" fontId="9" fillId="0" borderId="0">
      <alignment vertical="top"/>
    </xf>
    <xf numFmtId="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2" fillId="0" borderId="0"/>
    <xf numFmtId="0" fontId="2" fillId="0" borderId="0"/>
    <xf numFmtId="0" fontId="2" fillId="0" borderId="0"/>
    <xf numFmtId="0" fontId="2" fillId="0" borderId="0"/>
    <xf numFmtId="0" fontId="9" fillId="0" borderId="0">
      <alignment vertical="top"/>
    </xf>
    <xf numFmtId="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9" fillId="0" borderId="0"/>
    <xf numFmtId="0" fontId="9" fillId="0" borderId="0"/>
    <xf numFmtId="0" fontId="9" fillId="0" borderId="0"/>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220" fontId="9" fillId="0" borderId="0">
      <alignment vertical="top"/>
    </xf>
    <xf numFmtId="0" fontId="9" fillId="0" borderId="0">
      <alignment vertical="top"/>
    </xf>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alignment vertical="top"/>
    </xf>
    <xf numFmtId="219" fontId="9" fillId="0" borderId="0"/>
    <xf numFmtId="219" fontId="9" fillId="0" borderId="0"/>
    <xf numFmtId="219" fontId="9" fillId="0" borderId="0">
      <alignment vertical="top"/>
    </xf>
    <xf numFmtId="219" fontId="9" fillId="0" borderId="0">
      <alignment vertical="top"/>
    </xf>
    <xf numFmtId="219" fontId="9" fillId="0" borderId="0">
      <alignment vertical="top"/>
    </xf>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0" fontId="2" fillId="0" borderId="0"/>
    <xf numFmtId="219" fontId="162" fillId="0" borderId="0"/>
    <xf numFmtId="219" fontId="162" fillId="0" borderId="0"/>
    <xf numFmtId="0" fontId="2" fillId="0" borderId="0"/>
    <xf numFmtId="0" fontId="2" fillId="0" borderId="0"/>
    <xf numFmtId="0" fontId="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2" fillId="0" borderId="0"/>
    <xf numFmtId="219" fontId="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0" fontId="2" fillId="0" borderId="0"/>
    <xf numFmtId="0" fontId="2" fillId="0" borderId="0"/>
    <xf numFmtId="0" fontId="162" fillId="0" borderId="0"/>
    <xf numFmtId="0" fontId="162" fillId="0" borderId="0"/>
    <xf numFmtId="0" fontId="162" fillId="0" borderId="0"/>
    <xf numFmtId="0" fontId="9"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0"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265" fillId="0" borderId="0"/>
    <xf numFmtId="0"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7" fillId="0" borderId="0"/>
    <xf numFmtId="219" fontId="9" fillId="0" borderId="0"/>
    <xf numFmtId="219" fontId="9" fillId="0" borderId="0"/>
    <xf numFmtId="219" fontId="9" fillId="0" borderId="0"/>
    <xf numFmtId="0" fontId="48" fillId="0" borderId="0"/>
    <xf numFmtId="219" fontId="9" fillId="0" borderId="0"/>
    <xf numFmtId="219" fontId="9" fillId="0" borderId="0"/>
    <xf numFmtId="219" fontId="9" fillId="0" borderId="0"/>
    <xf numFmtId="0" fontId="48" fillId="0" borderId="0"/>
    <xf numFmtId="219" fontId="9" fillId="0" borderId="0"/>
    <xf numFmtId="219" fontId="9" fillId="0" borderId="0"/>
    <xf numFmtId="219"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0" fontId="2" fillId="0" borderId="0"/>
    <xf numFmtId="220" fontId="41" fillId="0" borderId="0"/>
    <xf numFmtId="220" fontId="41" fillId="0" borderId="0"/>
    <xf numFmtId="220" fontId="41" fillId="0" borderId="0"/>
    <xf numFmtId="220" fontId="41" fillId="0" borderId="0"/>
    <xf numFmtId="0" fontId="2" fillId="0" borderId="0"/>
    <xf numFmtId="0" fontId="2" fillId="0" borderId="0"/>
    <xf numFmtId="0" fontId="2" fillId="0" borderId="0"/>
    <xf numFmtId="219" fontId="2" fillId="0" borderId="0"/>
    <xf numFmtId="219" fontId="41" fillId="0" borderId="0"/>
    <xf numFmtId="0" fontId="148" fillId="0" borderId="0"/>
    <xf numFmtId="219" fontId="2" fillId="0" borderId="0"/>
    <xf numFmtId="219" fontId="2" fillId="0" borderId="0"/>
    <xf numFmtId="219" fontId="2" fillId="0" borderId="0"/>
    <xf numFmtId="0" fontId="48" fillId="0" borderId="0"/>
    <xf numFmtId="220" fontId="41" fillId="0" borderId="0"/>
    <xf numFmtId="0" fontId="48" fillId="0" borderId="0"/>
    <xf numFmtId="220" fontId="41" fillId="0" borderId="0"/>
    <xf numFmtId="0" fontId="48" fillId="0" borderId="0"/>
    <xf numFmtId="220" fontId="41" fillId="0" borderId="0"/>
    <xf numFmtId="0" fontId="148" fillId="0" borderId="0"/>
    <xf numFmtId="220" fontId="41" fillId="0" borderId="0"/>
    <xf numFmtId="220" fontId="41" fillId="0" borderId="0"/>
    <xf numFmtId="220" fontId="41" fillId="0" borderId="0"/>
    <xf numFmtId="220" fontId="41"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0" fontId="9" fillId="0" borderId="0"/>
    <xf numFmtId="0" fontId="9" fillId="0" borderId="0"/>
    <xf numFmtId="220" fontId="2" fillId="0" borderId="0"/>
    <xf numFmtId="220" fontId="2" fillId="0" borderId="0"/>
    <xf numFmtId="0" fontId="9" fillId="0" borderId="0"/>
    <xf numFmtId="0" fontId="9" fillId="0" borderId="0"/>
    <xf numFmtId="0" fontId="2" fillId="0" borderId="0"/>
    <xf numFmtId="0" fontId="2" fillId="0" borderId="0"/>
    <xf numFmtId="0" fontId="2" fillId="0" borderId="0"/>
    <xf numFmtId="0" fontId="2" fillId="0" borderId="0"/>
    <xf numFmtId="219" fontId="9" fillId="0" borderId="0"/>
    <xf numFmtId="219" fontId="9" fillId="0" borderId="0"/>
    <xf numFmtId="0" fontId="148" fillId="0" borderId="0"/>
    <xf numFmtId="0" fontId="2" fillId="0" borderId="0"/>
    <xf numFmtId="0" fontId="2" fillId="0" borderId="0"/>
    <xf numFmtId="219" fontId="9" fillId="0" borderId="0"/>
    <xf numFmtId="0" fontId="2" fillId="0" borderId="0"/>
    <xf numFmtId="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0" fontId="2" fillId="0" borderId="0"/>
    <xf numFmtId="220" fontId="41" fillId="0" borderId="0"/>
    <xf numFmtId="220" fontId="41" fillId="0" borderId="0"/>
    <xf numFmtId="220" fontId="41" fillId="0" borderId="0"/>
    <xf numFmtId="22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9" fontId="41" fillId="0" borderId="0"/>
    <xf numFmtId="219" fontId="41" fillId="0" borderId="0"/>
    <xf numFmtId="219" fontId="41" fillId="0" borderId="0"/>
    <xf numFmtId="0" fontId="2" fillId="0" borderId="0"/>
    <xf numFmtId="0" fontId="2" fillId="0" borderId="0"/>
    <xf numFmtId="0" fontId="2" fillId="0" borderId="0"/>
    <xf numFmtId="220" fontId="41" fillId="0" borderId="0"/>
    <xf numFmtId="0" fontId="2" fillId="0" borderId="0"/>
    <xf numFmtId="0" fontId="2" fillId="0" borderId="0"/>
    <xf numFmtId="220" fontId="41" fillId="0" borderId="0"/>
    <xf numFmtId="0" fontId="2" fillId="0" borderId="0"/>
    <xf numFmtId="220" fontId="41" fillId="0" borderId="0"/>
    <xf numFmtId="0" fontId="2" fillId="0" borderId="0"/>
    <xf numFmtId="220" fontId="41" fillId="0" borderId="0"/>
    <xf numFmtId="0" fontId="2" fillId="0" borderId="0"/>
    <xf numFmtId="220" fontId="41" fillId="0" borderId="0"/>
    <xf numFmtId="0" fontId="148" fillId="0" borderId="0"/>
    <xf numFmtId="220" fontId="41" fillId="0" borderId="0"/>
    <xf numFmtId="220" fontId="41" fillId="0" borderId="0"/>
    <xf numFmtId="219" fontId="9" fillId="0" borderId="0"/>
    <xf numFmtId="219" fontId="9" fillId="0" borderId="0"/>
    <xf numFmtId="219" fontId="9" fillId="0" borderId="0"/>
    <xf numFmtId="219" fontId="9" fillId="0" borderId="0"/>
    <xf numFmtId="219" fontId="41" fillId="0" borderId="0">
      <alignment vertical="top"/>
    </xf>
    <xf numFmtId="0" fontId="41" fillId="0" borderId="0">
      <alignment vertical="top"/>
    </xf>
    <xf numFmtId="0" fontId="9" fillId="0" borderId="0">
      <alignment vertical="top"/>
    </xf>
    <xf numFmtId="0" fontId="2" fillId="0" borderId="0"/>
    <xf numFmtId="220" fontId="41" fillId="0" borderId="0"/>
    <xf numFmtId="220" fontId="41" fillId="0" borderId="0"/>
    <xf numFmtId="220" fontId="41" fillId="0" borderId="0"/>
    <xf numFmtId="22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9" fontId="41" fillId="0" borderId="0"/>
    <xf numFmtId="219" fontId="41" fillId="0" borderId="0"/>
    <xf numFmtId="219" fontId="41" fillId="0" borderId="0"/>
    <xf numFmtId="0" fontId="2" fillId="0" borderId="0"/>
    <xf numFmtId="0" fontId="2" fillId="0" borderId="0"/>
    <xf numFmtId="0" fontId="2" fillId="0" borderId="0"/>
    <xf numFmtId="220" fontId="41" fillId="0" borderId="0"/>
    <xf numFmtId="0" fontId="2" fillId="0" borderId="0"/>
    <xf numFmtId="0" fontId="2" fillId="0" borderId="0"/>
    <xf numFmtId="220" fontId="41" fillId="0" borderId="0"/>
    <xf numFmtId="0" fontId="2" fillId="0" borderId="0"/>
    <xf numFmtId="220" fontId="41" fillId="0" borderId="0"/>
    <xf numFmtId="0" fontId="2" fillId="0" borderId="0"/>
    <xf numFmtId="220" fontId="41" fillId="0" borderId="0"/>
    <xf numFmtId="0" fontId="148" fillId="0" borderId="0"/>
    <xf numFmtId="220" fontId="41" fillId="0" borderId="0"/>
    <xf numFmtId="220" fontId="41" fillId="0" borderId="0"/>
    <xf numFmtId="220" fontId="41" fillId="0" borderId="0"/>
    <xf numFmtId="220" fontId="41" fillId="0" borderId="0"/>
    <xf numFmtId="220" fontId="41" fillId="0" borderId="0"/>
    <xf numFmtId="220" fontId="41" fillId="0" borderId="0"/>
    <xf numFmtId="220" fontId="41" fillId="0" borderId="0"/>
    <xf numFmtId="0" fontId="2" fillId="0" borderId="0"/>
    <xf numFmtId="0" fontId="2" fillId="0" borderId="0"/>
    <xf numFmtId="0" fontId="2" fillId="0" borderId="0"/>
    <xf numFmtId="0" fontId="2" fillId="0" borderId="0"/>
    <xf numFmtId="220" fontId="41" fillId="0" borderId="0"/>
    <xf numFmtId="0" fontId="148" fillId="0" borderId="0"/>
    <xf numFmtId="219" fontId="41" fillId="0" borderId="0"/>
    <xf numFmtId="219" fontId="41" fillId="0" borderId="0"/>
    <xf numFmtId="219" fontId="41" fillId="0" borderId="0"/>
    <xf numFmtId="220" fontId="41" fillId="0" borderId="0"/>
    <xf numFmtId="220" fontId="41" fillId="0" borderId="0"/>
    <xf numFmtId="220" fontId="41" fillId="0" borderId="0"/>
    <xf numFmtId="220" fontId="41" fillId="0" borderId="0"/>
    <xf numFmtId="220" fontId="41" fillId="0" borderId="0"/>
    <xf numFmtId="220" fontId="41" fillId="0" borderId="0"/>
    <xf numFmtId="220" fontId="41" fillId="0" borderId="0"/>
    <xf numFmtId="0" fontId="9" fillId="0" borderId="0"/>
    <xf numFmtId="219" fontId="9" fillId="0" borderId="0"/>
    <xf numFmtId="219" fontId="9" fillId="0" borderId="0"/>
    <xf numFmtId="0" fontId="9" fillId="0" borderId="0"/>
    <xf numFmtId="0" fontId="9" fillId="0" borderId="0"/>
    <xf numFmtId="0" fontId="148" fillId="0" borderId="0"/>
    <xf numFmtId="0" fontId="41" fillId="0" borderId="0">
      <alignment vertical="top"/>
    </xf>
    <xf numFmtId="219" fontId="9" fillId="0" borderId="0"/>
    <xf numFmtId="219" fontId="9" fillId="0" borderId="0"/>
    <xf numFmtId="0" fontId="48" fillId="0" borderId="0"/>
    <xf numFmtId="0" fontId="48" fillId="0" borderId="0"/>
    <xf numFmtId="0" fontId="48" fillId="0" borderId="0"/>
    <xf numFmtId="0" fontId="148" fillId="0" borderId="0"/>
    <xf numFmtId="219" fontId="41" fillId="0" borderId="0">
      <alignment vertical="top"/>
    </xf>
    <xf numFmtId="0" fontId="148" fillId="0" borderId="0"/>
    <xf numFmtId="0" fontId="41" fillId="0" borderId="0">
      <alignment vertical="top"/>
    </xf>
    <xf numFmtId="0" fontId="148" fillId="0" borderId="0"/>
    <xf numFmtId="0" fontId="48" fillId="0" borderId="0"/>
    <xf numFmtId="219" fontId="9" fillId="0" borderId="0"/>
    <xf numFmtId="219" fontId="9" fillId="0" borderId="0"/>
    <xf numFmtId="219" fontId="9" fillId="0" borderId="0"/>
    <xf numFmtId="0" fontId="48" fillId="0" borderId="0"/>
    <xf numFmtId="219" fontId="9" fillId="0" borderId="0"/>
    <xf numFmtId="219" fontId="9" fillId="0" borderId="0"/>
    <xf numFmtId="219" fontId="9" fillId="0" borderId="0"/>
    <xf numFmtId="0" fontId="48" fillId="0" borderId="0"/>
    <xf numFmtId="0" fontId="148"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1"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41"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1"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19" fontId="9" fillId="0" borderId="0"/>
    <xf numFmtId="219" fontId="9" fillId="0" borderId="0">
      <alignment vertical="top"/>
    </xf>
    <xf numFmtId="219" fontId="9" fillId="0" borderId="0">
      <alignment vertical="top"/>
    </xf>
    <xf numFmtId="219" fontId="9" fillId="0" borderId="0"/>
    <xf numFmtId="219" fontId="9" fillId="0" borderId="0"/>
    <xf numFmtId="219"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xf numFmtId="219" fontId="9" fillId="0" borderId="0"/>
    <xf numFmtId="219" fontId="9" fillId="0" borderId="0"/>
    <xf numFmtId="219" fontId="9" fillId="0" borderId="0"/>
    <xf numFmtId="0" fontId="148" fillId="0" borderId="0"/>
    <xf numFmtId="219" fontId="9" fillId="0" borderId="0">
      <alignment vertical="top"/>
    </xf>
    <xf numFmtId="219" fontId="9" fillId="0" borderId="0">
      <alignment vertical="top"/>
    </xf>
    <xf numFmtId="219" fontId="9" fillId="0" borderId="0">
      <alignment vertical="top"/>
    </xf>
    <xf numFmtId="243" fontId="265"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2" fillId="0" borderId="0"/>
    <xf numFmtId="0" fontId="2" fillId="0" borderId="0"/>
    <xf numFmtId="0" fontId="9" fillId="0" borderId="0">
      <alignment vertical="top"/>
    </xf>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0" fontId="2" fillId="0" borderId="0"/>
    <xf numFmtId="0" fontId="2" fillId="0" borderId="0"/>
    <xf numFmtId="0" fontId="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148" fillId="0" borderId="0"/>
    <xf numFmtId="219" fontId="2" fillId="0" borderId="0"/>
    <xf numFmtId="219" fontId="9" fillId="0" borderId="0">
      <alignment vertical="top"/>
    </xf>
    <xf numFmtId="219" fontId="9" fillId="0" borderId="0">
      <alignment vertical="top"/>
    </xf>
    <xf numFmtId="219" fontId="2" fillId="0" borderId="0"/>
    <xf numFmtId="219" fontId="2" fillId="0" borderId="0"/>
    <xf numFmtId="219"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19" fontId="9" fillId="0" borderId="0">
      <alignment vertical="top"/>
    </xf>
    <xf numFmtId="219" fontId="9" fillId="0" borderId="0">
      <alignment vertical="top"/>
    </xf>
    <xf numFmtId="219" fontId="9" fillId="0" borderId="0">
      <alignment vertical="top"/>
    </xf>
    <xf numFmtId="0" fontId="148" fillId="0" borderId="0"/>
    <xf numFmtId="219" fontId="9" fillId="0" borderId="0">
      <alignment vertical="top"/>
    </xf>
    <xf numFmtId="219" fontId="9" fillId="0" borderId="0">
      <alignment vertical="top"/>
    </xf>
    <xf numFmtId="219" fontId="9" fillId="0" borderId="0">
      <alignment vertical="top"/>
    </xf>
    <xf numFmtId="0" fontId="148" fillId="0" borderId="0"/>
    <xf numFmtId="219" fontId="9" fillId="0" borderId="0">
      <alignment vertical="top"/>
    </xf>
    <xf numFmtId="219" fontId="9" fillId="0" borderId="0">
      <alignment vertical="top"/>
    </xf>
    <xf numFmtId="219" fontId="9" fillId="0" borderId="0">
      <alignment vertical="top"/>
    </xf>
    <xf numFmtId="0" fontId="265"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148"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1" fillId="0" borderId="0"/>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0" fontId="41"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1" fillId="0" borderId="0"/>
    <xf numFmtId="219" fontId="2" fillId="0" borderId="0"/>
    <xf numFmtId="219" fontId="9" fillId="0" borderId="0"/>
    <xf numFmtId="219" fontId="9" fillId="0" borderId="0"/>
    <xf numFmtId="219" fontId="2" fillId="0" borderId="0"/>
    <xf numFmtId="219" fontId="2" fillId="0" borderId="0"/>
    <xf numFmtId="219"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0" fontId="9" fillId="0" borderId="0"/>
    <xf numFmtId="219" fontId="41" fillId="0" borderId="0">
      <alignment vertical="top"/>
    </xf>
    <xf numFmtId="219" fontId="41" fillId="0" borderId="0">
      <alignment vertical="top"/>
    </xf>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0" fontId="265" fillId="0" borderId="0"/>
    <xf numFmtId="0" fontId="41" fillId="0" borderId="0">
      <alignment vertical="top"/>
    </xf>
    <xf numFmtId="219" fontId="41" fillId="0" borderId="0">
      <alignment vertical="top"/>
    </xf>
    <xf numFmtId="219" fontId="41" fillId="0" borderId="0">
      <alignment vertical="top"/>
    </xf>
    <xf numFmtId="0" fontId="9" fillId="0" borderId="0"/>
    <xf numFmtId="0" fontId="41" fillId="0" borderId="0">
      <alignment vertical="top"/>
    </xf>
    <xf numFmtId="243" fontId="9" fillId="0" borderId="0"/>
    <xf numFmtId="0" fontId="2" fillId="0" borderId="0"/>
    <xf numFmtId="0" fontId="2" fillId="0" borderId="0"/>
    <xf numFmtId="0" fontId="2" fillId="0" borderId="0"/>
    <xf numFmtId="0" fontId="2" fillId="0" borderId="0"/>
    <xf numFmtId="0" fontId="41" fillId="0" borderId="0">
      <alignment vertical="top"/>
    </xf>
    <xf numFmtId="219" fontId="2" fillId="0" borderId="0"/>
    <xf numFmtId="219" fontId="2" fillId="0" borderId="0"/>
    <xf numFmtId="219" fontId="2" fillId="0" borderId="0"/>
    <xf numFmtId="219" fontId="2" fillId="0" borderId="0"/>
    <xf numFmtId="219" fontId="41" fillId="0" borderId="0">
      <alignment vertical="top"/>
    </xf>
    <xf numFmtId="219" fontId="41" fillId="0" borderId="0">
      <alignment vertical="top"/>
    </xf>
    <xf numFmtId="0" fontId="9" fillId="0" borderId="0"/>
    <xf numFmtId="219" fontId="41" fillId="0" borderId="0">
      <alignment vertical="top"/>
    </xf>
    <xf numFmtId="219" fontId="41" fillId="0" borderId="0">
      <alignment vertical="top"/>
    </xf>
    <xf numFmtId="0" fontId="9" fillId="0" borderId="0"/>
    <xf numFmtId="219" fontId="41" fillId="0" borderId="0">
      <alignment vertical="top"/>
    </xf>
    <xf numFmtId="219" fontId="41" fillId="0" borderId="0">
      <alignment vertical="top"/>
    </xf>
    <xf numFmtId="0" fontId="9" fillId="0" borderId="0"/>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0" fontId="48"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1"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alignment vertical="top"/>
    </xf>
    <xf numFmtId="220"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41"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8" fillId="0" borderId="0"/>
    <xf numFmtId="219" fontId="2" fillId="0" borderId="0"/>
    <xf numFmtId="219" fontId="9" fillId="0" borderId="0"/>
    <xf numFmtId="219" fontId="9" fillId="0" borderId="0"/>
    <xf numFmtId="219" fontId="2" fillId="0" borderId="0"/>
    <xf numFmtId="219" fontId="2" fillId="0" borderId="0"/>
    <xf numFmtId="219"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219" fontId="9" fillId="0" borderId="0">
      <alignment vertical="top"/>
    </xf>
    <xf numFmtId="0" fontId="9" fillId="0" borderId="0">
      <alignment vertical="top"/>
    </xf>
    <xf numFmtId="0" fontId="9" fillId="0" borderId="0">
      <alignment vertical="top"/>
    </xf>
    <xf numFmtId="220" fontId="9" fillId="0" borderId="0">
      <alignment vertical="top"/>
    </xf>
    <xf numFmtId="220" fontId="9" fillId="0" borderId="0">
      <alignment vertical="top"/>
    </xf>
    <xf numFmtId="219" fontId="2" fillId="0" borderId="0"/>
    <xf numFmtId="219" fontId="2" fillId="0" borderId="0"/>
    <xf numFmtId="219" fontId="2" fillId="0" borderId="0"/>
    <xf numFmtId="0" fontId="48" fillId="0" borderId="0"/>
    <xf numFmtId="0" fontId="2" fillId="0" borderId="0"/>
    <xf numFmtId="0" fontId="2" fillId="0" borderId="0"/>
    <xf numFmtId="0" fontId="2" fillId="0" borderId="0"/>
    <xf numFmtId="0" fontId="2" fillId="0" borderId="0"/>
    <xf numFmtId="219" fontId="2" fillId="0" borderId="0"/>
    <xf numFmtId="219" fontId="9" fillId="0" borderId="0">
      <alignment vertical="top"/>
    </xf>
    <xf numFmtId="219" fontId="9" fillId="0" borderId="0">
      <alignment vertical="top"/>
    </xf>
    <xf numFmtId="219" fontId="9" fillId="0" borderId="0">
      <alignment vertical="top"/>
    </xf>
    <xf numFmtId="0" fontId="48" fillId="0" borderId="0"/>
    <xf numFmtId="219" fontId="9" fillId="0" borderId="0">
      <alignment vertical="top"/>
    </xf>
    <xf numFmtId="219" fontId="9" fillId="0" borderId="0">
      <alignment vertical="top"/>
    </xf>
    <xf numFmtId="219" fontId="9" fillId="0" borderId="0">
      <alignment vertical="top"/>
    </xf>
    <xf numFmtId="0" fontId="48" fillId="0" borderId="0"/>
    <xf numFmtId="219" fontId="9" fillId="0" borderId="0">
      <alignment vertical="top"/>
    </xf>
    <xf numFmtId="219" fontId="9" fillId="0" borderId="0">
      <alignment vertical="top"/>
    </xf>
    <xf numFmtId="219" fontId="9" fillId="0" borderId="0">
      <alignment vertical="top"/>
    </xf>
    <xf numFmtId="0" fontId="48" fillId="0" borderId="0"/>
    <xf numFmtId="219" fontId="9" fillId="0" borderId="0">
      <alignment vertical="top"/>
    </xf>
    <xf numFmtId="219" fontId="9" fillId="0" borderId="0">
      <alignment vertical="top"/>
    </xf>
    <xf numFmtId="219" fontId="9" fillId="0" borderId="0">
      <alignment vertical="top"/>
    </xf>
    <xf numFmtId="0" fontId="48" fillId="0" borderId="0"/>
    <xf numFmtId="219" fontId="9" fillId="0" borderId="0">
      <alignment vertical="top"/>
    </xf>
    <xf numFmtId="219" fontId="9" fillId="0" borderId="0">
      <alignment vertical="top"/>
    </xf>
    <xf numFmtId="219" fontId="9" fillId="0" borderId="0">
      <alignment vertical="top"/>
    </xf>
    <xf numFmtId="243" fontId="2" fillId="0" borderId="0"/>
    <xf numFmtId="219" fontId="9" fillId="0" borderId="0">
      <alignment vertical="top"/>
    </xf>
    <xf numFmtId="219" fontId="9" fillId="0" borderId="0">
      <alignment vertical="top"/>
    </xf>
    <xf numFmtId="219" fontId="9" fillId="0" borderId="0">
      <alignment vertical="top"/>
    </xf>
    <xf numFmtId="219" fontId="9" fillId="0" borderId="0">
      <alignment vertical="top"/>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41"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219" fontId="163" fillId="0" borderId="0"/>
    <xf numFmtId="0" fontId="41" fillId="0" borderId="0"/>
    <xf numFmtId="219" fontId="163" fillId="0" borderId="0"/>
    <xf numFmtId="219" fontId="163" fillId="0" borderId="0"/>
    <xf numFmtId="219" fontId="163" fillId="0" borderId="0"/>
    <xf numFmtId="0" fontId="48" fillId="0" borderId="0"/>
    <xf numFmtId="0" fontId="2" fillId="0" borderId="0"/>
    <xf numFmtId="0" fontId="2" fillId="0" borderId="0"/>
    <xf numFmtId="219" fontId="163" fillId="0" borderId="0"/>
    <xf numFmtId="219" fontId="163" fillId="0" borderId="0"/>
    <xf numFmtId="219" fontId="163" fillId="0" borderId="0"/>
    <xf numFmtId="219" fontId="163" fillId="0" borderId="0"/>
    <xf numFmtId="219" fontId="2" fillId="0" borderId="0"/>
    <xf numFmtId="219" fontId="2" fillId="0" borderId="0"/>
    <xf numFmtId="0" fontId="2" fillId="0" borderId="0"/>
    <xf numFmtId="0" fontId="2" fillId="0" borderId="0"/>
    <xf numFmtId="220" fontId="163" fillId="0" borderId="0"/>
    <xf numFmtId="219" fontId="163" fillId="0" borderId="0"/>
    <xf numFmtId="219" fontId="163" fillId="0" borderId="0"/>
    <xf numFmtId="219" fontId="163" fillId="0" borderId="0"/>
    <xf numFmtId="0" fontId="48" fillId="0" borderId="0"/>
    <xf numFmtId="0" fontId="2" fillId="0" borderId="0"/>
    <xf numFmtId="0" fontId="2" fillId="0" borderId="0"/>
    <xf numFmtId="0" fontId="2" fillId="0" borderId="0"/>
    <xf numFmtId="0" fontId="2" fillId="0" borderId="0"/>
    <xf numFmtId="219" fontId="163" fillId="0" borderId="0"/>
    <xf numFmtId="219" fontId="163" fillId="0" borderId="0"/>
    <xf numFmtId="219" fontId="163" fillId="0" borderId="0"/>
    <xf numFmtId="0" fontId="48" fillId="0" borderId="0"/>
    <xf numFmtId="219" fontId="163" fillId="0" borderId="0"/>
    <xf numFmtId="219" fontId="163" fillId="0" borderId="0"/>
    <xf numFmtId="0" fontId="48" fillId="0" borderId="0"/>
    <xf numFmtId="219" fontId="163" fillId="0" borderId="0"/>
    <xf numFmtId="219" fontId="163" fillId="0" borderId="0"/>
    <xf numFmtId="0" fontId="48" fillId="0" borderId="0"/>
    <xf numFmtId="219" fontId="163" fillId="0" borderId="0"/>
    <xf numFmtId="219" fontId="163" fillId="0" borderId="0"/>
    <xf numFmtId="0" fontId="48" fillId="0" borderId="0"/>
    <xf numFmtId="219" fontId="163" fillId="0" borderId="0"/>
    <xf numFmtId="219" fontId="163" fillId="0" borderId="0"/>
    <xf numFmtId="219" fontId="163" fillId="0" borderId="0"/>
    <xf numFmtId="219" fontId="163"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0" fontId="265" fillId="0" borderId="0"/>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19"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alignment wrapText="1"/>
    </xf>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148"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9" fillId="0" borderId="0">
      <alignment vertical="top"/>
    </xf>
    <xf numFmtId="0" fontId="9" fillId="0" borderId="0">
      <alignment vertical="top"/>
    </xf>
    <xf numFmtId="0" fontId="2" fillId="0" borderId="0"/>
    <xf numFmtId="0" fontId="2" fillId="0" borderId="0"/>
    <xf numFmtId="0" fontId="2" fillId="0" borderId="0"/>
    <xf numFmtId="0"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148" fillId="0" borderId="0"/>
    <xf numFmtId="220" fontId="9" fillId="0" borderId="0"/>
    <xf numFmtId="219" fontId="2" fillId="0" borderId="0"/>
    <xf numFmtId="219" fontId="9" fillId="0" borderId="0"/>
    <xf numFmtId="219" fontId="9" fillId="0" borderId="0"/>
    <xf numFmtId="219" fontId="2" fillId="0" borderId="0"/>
    <xf numFmtId="219" fontId="2" fillId="0" borderId="0"/>
    <xf numFmtId="219" fontId="2" fillId="0" borderId="0"/>
    <xf numFmtId="0" fontId="48"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19" fontId="2" fillId="0" borderId="0"/>
    <xf numFmtId="219" fontId="2" fillId="0" borderId="0"/>
    <xf numFmtId="219" fontId="2" fillId="0" borderId="0"/>
    <xf numFmtId="219" fontId="2" fillId="0" borderId="0"/>
    <xf numFmtId="219" fontId="9" fillId="0" borderId="0"/>
    <xf numFmtId="219" fontId="9" fillId="0" borderId="0"/>
    <xf numFmtId="219" fontId="9" fillId="0" borderId="0"/>
    <xf numFmtId="0" fontId="48" fillId="0" borderId="0"/>
    <xf numFmtId="0" fontId="9" fillId="0" borderId="0"/>
    <xf numFmtId="0" fontId="9" fillId="0" borderId="0"/>
    <xf numFmtId="0" fontId="9" fillId="0" borderId="0"/>
    <xf numFmtId="0" fontId="48"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65" fillId="0" borderId="0"/>
    <xf numFmtId="219" fontId="9" fillId="0" borderId="0"/>
    <xf numFmtId="219" fontId="9" fillId="0" borderId="0"/>
    <xf numFmtId="219" fontId="9" fillId="0" borderId="0"/>
    <xf numFmtId="219" fontId="9" fillId="0" borderId="0"/>
    <xf numFmtId="219" fontId="9" fillId="0" borderId="0"/>
    <xf numFmtId="219"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0" fontId="2" fillId="0" borderId="0"/>
    <xf numFmtId="219" fontId="2" fillId="0" borderId="0"/>
    <xf numFmtId="219" fontId="2" fillId="0" borderId="0"/>
    <xf numFmtId="219" fontId="2" fillId="0" borderId="0"/>
    <xf numFmtId="219" fontId="2" fillId="0" borderId="0"/>
    <xf numFmtId="219" fontId="2" fillId="0" borderId="0"/>
    <xf numFmtId="219"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2" fillId="0" borderId="0"/>
    <xf numFmtId="220"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0" fontId="265"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20" fontId="162" fillId="0" borderId="0"/>
    <xf numFmtId="220" fontId="162" fillId="0" borderId="0"/>
    <xf numFmtId="220" fontId="162" fillId="0" borderId="0"/>
    <xf numFmtId="220" fontId="162" fillId="0" borderId="0"/>
    <xf numFmtId="220" fontId="162" fillId="0" borderId="0"/>
    <xf numFmtId="0" fontId="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19" fontId="162"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2"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0" fontId="9" fillId="0" borderId="0"/>
    <xf numFmtId="219" fontId="9" fillId="0" borderId="0"/>
    <xf numFmtId="219" fontId="9" fillId="0" borderId="0"/>
    <xf numFmtId="219" fontId="9" fillId="0" borderId="0"/>
    <xf numFmtId="219" fontId="9" fillId="0" borderId="0"/>
    <xf numFmtId="219" fontId="9" fillId="0" borderId="0"/>
    <xf numFmtId="0" fontId="265"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220" fontId="9" fillId="0" borderId="0"/>
    <xf numFmtId="3" fontId="268" fillId="0" borderId="0"/>
    <xf numFmtId="3" fontId="269" fillId="0" borderId="0">
      <alignment horizontal="left"/>
    </xf>
    <xf numFmtId="0" fontId="270" fillId="0" borderId="0" applyFill="0" applyBorder="0" applyProtection="0"/>
    <xf numFmtId="0" fontId="9" fillId="0" borderId="0"/>
    <xf numFmtId="0" fontId="271" fillId="0" borderId="0"/>
    <xf numFmtId="0" fontId="63" fillId="0" borderId="0" applyNumberFormat="0" applyFont="0" applyFill="0" applyBorder="0" applyAlignment="0"/>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8" fontId="9" fillId="0" borderId="0">
      <protection locked="0"/>
    </xf>
    <xf numFmtId="309" fontId="9" fillId="0" borderId="0">
      <protection locked="0"/>
    </xf>
    <xf numFmtId="309" fontId="9" fillId="0" borderId="0">
      <protection locked="0"/>
    </xf>
    <xf numFmtId="308" fontId="9" fillId="0" borderId="0">
      <protection locked="0"/>
    </xf>
    <xf numFmtId="1" fontId="149" fillId="0" borderId="0">
      <alignment horizontal="right" vertical="top"/>
    </xf>
    <xf numFmtId="214" fontId="149" fillId="0" borderId="0">
      <alignment horizontal="right" vertical="top"/>
    </xf>
    <xf numFmtId="0" fontId="9" fillId="0" borderId="0">
      <alignment vertical="top"/>
    </xf>
    <xf numFmtId="0" fontId="44" fillId="0" borderId="0" applyNumberFormat="0" applyFont="0" applyFill="0" applyBorder="0" applyAlignment="0" applyProtection="0"/>
    <xf numFmtId="0" fontId="272" fillId="6" borderId="0" applyBorder="0">
      <alignment vertical="center"/>
    </xf>
    <xf numFmtId="0" fontId="9" fillId="0" borderId="0"/>
    <xf numFmtId="0" fontId="9" fillId="0" borderId="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0" fontId="41"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41"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43"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43"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0" fontId="41"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41"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43"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19"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220" fontId="9" fillId="30" borderId="76" applyNumberForma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41"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41"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41"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41"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19"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220" fontId="9" fillId="81" borderId="76" applyNumberFormat="0" applyFont="0" applyAlignment="0" applyProtection="0"/>
    <xf numFmtId="0" fontId="273" fillId="0" borderId="62"/>
    <xf numFmtId="0" fontId="9" fillId="0" borderId="0"/>
    <xf numFmtId="38" fontId="274" fillId="6" borderId="0" applyBorder="0"/>
    <xf numFmtId="39" fontId="275" fillId="0" borderId="0"/>
    <xf numFmtId="0" fontId="68" fillId="0" borderId="0" applyBorder="0" applyProtection="0">
      <alignment horizontal="right"/>
    </xf>
    <xf numFmtId="0" fontId="234" fillId="96" borderId="0" applyBorder="0" applyProtection="0">
      <alignment horizontal="right"/>
    </xf>
    <xf numFmtId="0" fontId="276" fillId="0" borderId="55" applyBorder="0"/>
    <xf numFmtId="0" fontId="9" fillId="0" borderId="0"/>
    <xf numFmtId="0" fontId="277" fillId="0" borderId="0" applyBorder="0" applyProtection="0">
      <alignment horizontal="right"/>
    </xf>
    <xf numFmtId="0" fontId="278" fillId="96" borderId="0" applyProtection="0">
      <alignment horizontal="right"/>
    </xf>
    <xf numFmtId="0" fontId="9" fillId="0" borderId="0"/>
    <xf numFmtId="37" fontId="63" fillId="0" borderId="0" applyFill="0" applyBorder="0" applyProtection="0">
      <alignment horizontal="right"/>
    </xf>
    <xf numFmtId="3" fontId="9" fillId="12" borderId="108" applyBorder="0">
      <alignment vertical="center"/>
      <protection locked="0"/>
    </xf>
    <xf numFmtId="3" fontId="9" fillId="12" borderId="108" applyBorder="0">
      <alignment vertical="center"/>
      <protection locked="0"/>
    </xf>
    <xf numFmtId="3" fontId="9" fillId="12" borderId="108" applyBorder="0">
      <alignment vertical="center"/>
      <protection locked="0"/>
    </xf>
    <xf numFmtId="1" fontId="164" fillId="0" borderId="0">
      <alignment horizontal="right"/>
      <protection locked="0"/>
    </xf>
    <xf numFmtId="0" fontId="90" fillId="0" borderId="0">
      <alignment horizontal="right"/>
      <protection locked="0"/>
    </xf>
    <xf numFmtId="2" fontId="90" fillId="0" borderId="0">
      <alignment horizontal="right"/>
      <protection locked="0"/>
    </xf>
    <xf numFmtId="2" fontId="164" fillId="0" borderId="0">
      <alignment horizontal="right"/>
      <protection locked="0"/>
    </xf>
    <xf numFmtId="0" fontId="42" fillId="0" borderId="50" applyBorder="0"/>
    <xf numFmtId="310" fontId="42" fillId="0" borderId="0" applyFont="0" applyFill="0" applyBorder="0" applyAlignment="0" applyProtection="0">
      <alignment vertical="center"/>
    </xf>
    <xf numFmtId="0" fontId="106" fillId="0" borderId="0" applyFill="0" applyBorder="0" applyProtection="0">
      <alignment horizontal="right"/>
    </xf>
    <xf numFmtId="0" fontId="68" fillId="0" borderId="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63" fillId="0" borderId="70">
      <alignment horizontal="right"/>
    </xf>
    <xf numFmtId="0" fontId="9" fillId="0" borderId="0"/>
    <xf numFmtId="0" fontId="279" fillId="0" borderId="0">
      <alignment horizontal="right"/>
    </xf>
    <xf numFmtId="311" fontId="68" fillId="0" borderId="0" applyFill="0" applyBorder="0" applyProtection="0"/>
    <xf numFmtId="294" fontId="68" fillId="0" borderId="0" applyFill="0" applyBorder="0" applyProtection="0"/>
    <xf numFmtId="295" fontId="68"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13" borderId="67"/>
    <xf numFmtId="37" fontId="280" fillId="0" borderId="0"/>
    <xf numFmtId="37" fontId="86" fillId="0" borderId="0"/>
    <xf numFmtId="0" fontId="9" fillId="0" borderId="0"/>
    <xf numFmtId="0" fontId="9" fillId="0" borderId="0"/>
    <xf numFmtId="0" fontId="9" fillId="0" borderId="0"/>
    <xf numFmtId="0" fontId="9" fillId="0" borderId="0"/>
    <xf numFmtId="0" fontId="200" fillId="8" borderId="67">
      <alignment horizontal="right"/>
      <protection locked="0"/>
    </xf>
    <xf numFmtId="0" fontId="281" fillId="0" borderId="0"/>
    <xf numFmtId="0" fontId="9" fillId="0" borderId="0"/>
    <xf numFmtId="0" fontId="282" fillId="12" borderId="0">
      <alignment horizontal="right"/>
    </xf>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43"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43"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19"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220" fontId="283" fillId="28"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0" fontId="284"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0" fontId="283" fillId="74" borderId="109" applyNumberFormat="0" applyAlignment="0" applyProtection="0"/>
    <xf numFmtId="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0"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19"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220" fontId="283" fillId="74" borderId="109" applyNumberFormat="0" applyAlignment="0" applyProtection="0"/>
    <xf numFmtId="40" fontId="285" fillId="6" borderId="0">
      <alignment horizontal="right"/>
    </xf>
    <xf numFmtId="0" fontId="286" fillId="6" borderId="0">
      <alignment horizontal="right"/>
    </xf>
    <xf numFmtId="0" fontId="9" fillId="0" borderId="0"/>
    <xf numFmtId="0" fontId="9" fillId="0" borderId="0"/>
    <xf numFmtId="0" fontId="287" fillId="6" borderId="110"/>
    <xf numFmtId="0" fontId="287" fillId="0" borderId="0" applyBorder="0">
      <alignment horizontal="centerContinuous"/>
    </xf>
    <xf numFmtId="0" fontId="9" fillId="0" borderId="0"/>
    <xf numFmtId="0" fontId="9" fillId="0" borderId="0"/>
    <xf numFmtId="0" fontId="288" fillId="0" borderId="0" applyBorder="0">
      <alignment horizontal="centerContinuous"/>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9" fillId="0" borderId="0" applyProtection="0">
      <alignment horizontal="left"/>
    </xf>
    <xf numFmtId="49" fontId="290" fillId="83" borderId="111">
      <alignment horizontal="right" indent="2"/>
    </xf>
    <xf numFmtId="49" fontId="290" fillId="83" borderId="111">
      <alignment horizontal="right" indent="2"/>
    </xf>
    <xf numFmtId="0" fontId="9" fillId="0" borderId="0"/>
    <xf numFmtId="49" fontId="291" fillId="0" borderId="49" applyFill="0" applyProtection="0">
      <alignment vertical="center"/>
    </xf>
    <xf numFmtId="0" fontId="9" fillId="0" borderId="0"/>
    <xf numFmtId="0" fontId="9" fillId="0" borderId="0"/>
    <xf numFmtId="0" fontId="47" fillId="0" borderId="0">
      <alignment horizontal="right"/>
    </xf>
    <xf numFmtId="176" fontId="110" fillId="0" borderId="0" applyFont="0" applyFill="0" applyBorder="0" applyAlignment="0" applyProtection="0"/>
    <xf numFmtId="0" fontId="138" fillId="0" borderId="0" applyFont="0" applyFill="0" applyBorder="0" applyAlignment="0" applyProtection="0"/>
    <xf numFmtId="0" fontId="85" fillId="0" borderId="0" applyFont="0" applyFill="0" applyBorder="0" applyAlignment="0" applyProtection="0"/>
    <xf numFmtId="10" fontId="85" fillId="0" borderId="0" applyFont="0" applyFill="0" applyBorder="0" applyAlignment="0" applyProtection="0"/>
    <xf numFmtId="0" fontId="9" fillId="0" borderId="0"/>
    <xf numFmtId="0" fontId="9" fillId="0" borderId="0"/>
    <xf numFmtId="9" fontId="24"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 fontId="9" fillId="0" borderId="0"/>
    <xf numFmtId="0" fontId="9" fillId="0" borderId="0">
      <protection hidden="1"/>
    </xf>
    <xf numFmtId="3" fontId="63" fillId="0" borderId="0"/>
    <xf numFmtId="0" fontId="9" fillId="0" borderId="0"/>
    <xf numFmtId="0" fontId="234" fillId="96" borderId="0" applyProtection="0">
      <alignment horizontal="right"/>
    </xf>
    <xf numFmtId="0" fontId="277" fillId="0" borderId="0" applyFont="0" applyBorder="0" applyProtection="0">
      <alignment horizontal="right"/>
    </xf>
    <xf numFmtId="9" fontId="9" fillId="0" borderId="0" applyFont="0" applyFill="0" applyBorder="0" applyAlignment="0" applyProtection="0"/>
    <xf numFmtId="0" fontId="9" fillId="0" borderId="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162" fillId="0" borderId="0" applyFont="0" applyFill="0" applyBorder="0" applyAlignment="0" applyProtection="0"/>
    <xf numFmtId="9" fontId="162" fillId="0" borderId="0" applyFont="0" applyFill="0" applyBorder="0" applyAlignment="0" applyProtection="0"/>
    <xf numFmtId="9" fontId="162" fillId="0" borderId="0" applyFont="0" applyFill="0" applyBorder="0" applyAlignment="0" applyProtection="0"/>
    <xf numFmtId="9" fontId="16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0" fontId="9" fillId="0" borderId="0" applyFill="0" applyBorder="0" applyProtection="0">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8"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48" fillId="0" borderId="0" applyFont="0" applyFill="0" applyBorder="0" applyAlignment="0" applyProtection="0"/>
    <xf numFmtId="9" fontId="163" fillId="0" borderId="0" applyFont="0" applyFill="0" applyBorder="0" applyAlignment="0" applyProtection="0"/>
    <xf numFmtId="9" fontId="265"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62" fillId="0" borderId="0" applyFont="0" applyFill="0" applyBorder="0" applyAlignment="0" applyProtection="0"/>
    <xf numFmtId="9" fontId="1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2" fillId="0" borderId="0" applyFont="0" applyFill="0" applyBorder="0" applyAlignment="0" applyProtection="0"/>
    <xf numFmtId="9" fontId="41"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41" fillId="0" borderId="0" applyFont="0" applyFill="0" applyBorder="0" applyAlignment="0" applyProtection="0">
      <alignment vertical="top"/>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147" fillId="0" borderId="0" applyFont="0" applyFill="0" applyBorder="0" applyAlignment="0" applyProtection="0"/>
    <xf numFmtId="9" fontId="265" fillId="0" borderId="0" applyFont="0" applyFill="0" applyBorder="0" applyAlignment="0" applyProtection="0"/>
    <xf numFmtId="9" fontId="147"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145" fillId="0" borderId="0" applyFont="0" applyFill="0" applyBorder="0" applyAlignment="0" applyProtection="0"/>
    <xf numFmtId="9" fontId="265" fillId="0" borderId="0" applyFont="0" applyFill="0" applyBorder="0" applyAlignment="0" applyProtection="0"/>
    <xf numFmtId="9" fontId="145" fillId="0" borderId="0" applyFont="0" applyFill="0" applyBorder="0" applyAlignment="0" applyProtection="0"/>
    <xf numFmtId="9" fontId="265" fillId="0" borderId="0" applyFont="0" applyFill="0" applyBorder="0" applyAlignment="0" applyProtection="0"/>
    <xf numFmtId="9" fontId="145" fillId="0" borderId="0" applyFont="0" applyFill="0" applyBorder="0" applyAlignment="0" applyProtection="0"/>
    <xf numFmtId="9" fontId="265" fillId="0" borderId="0" applyFont="0" applyFill="0" applyBorder="0" applyAlignment="0" applyProtection="0"/>
    <xf numFmtId="9" fontId="145" fillId="0" borderId="0" applyFont="0" applyFill="0" applyBorder="0" applyAlignment="0" applyProtection="0"/>
    <xf numFmtId="9" fontId="265" fillId="0" borderId="0" applyFont="0" applyFill="0" applyBorder="0" applyAlignment="0" applyProtection="0"/>
    <xf numFmtId="9" fontId="145" fillId="0" borderId="0" applyFont="0" applyFill="0" applyBorder="0" applyAlignment="0" applyProtection="0"/>
    <xf numFmtId="9" fontId="265" fillId="0" borderId="0" applyFont="0" applyFill="0" applyBorder="0" applyAlignment="0" applyProtection="0"/>
    <xf numFmtId="9" fontId="14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9"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9" fontId="265" fillId="0" borderId="0" applyFont="0" applyFill="0" applyBorder="0" applyAlignment="0" applyProtection="0"/>
    <xf numFmtId="9" fontId="2" fillId="0" borderId="0" applyFont="0" applyFill="0" applyBorder="0" applyAlignment="0" applyProtection="0"/>
    <xf numFmtId="0" fontId="78" fillId="0" borderId="0" applyFont="0" applyFill="0" applyBorder="0" applyProtection="0">
      <alignment horizontal="right"/>
    </xf>
    <xf numFmtId="0" fontId="9" fillId="0" borderId="0"/>
    <xf numFmtId="312" fontId="68" fillId="0" borderId="0" applyFill="0" applyBorder="0" applyProtection="0"/>
    <xf numFmtId="313" fontId="68" fillId="0" borderId="0" applyFill="0" applyBorder="0" applyProtection="0"/>
    <xf numFmtId="314" fontId="68" fillId="0" borderId="0" applyFill="0" applyBorder="0" applyProtection="0"/>
    <xf numFmtId="315" fontId="68" fillId="0" borderId="0" applyFill="0" applyBorder="0" applyProtection="0"/>
    <xf numFmtId="0" fontId="9" fillId="0" borderId="0"/>
    <xf numFmtId="0" fontId="93" fillId="0" borderId="0" applyFont="0" applyFill="0" applyBorder="0" applyAlignment="0" applyProtection="0"/>
    <xf numFmtId="0" fontId="9" fillId="0" borderId="0"/>
    <xf numFmtId="0" fontId="78" fillId="0" borderId="0"/>
    <xf numFmtId="316" fontId="42" fillId="0" borderId="0" applyFont="0" applyFill="0" applyBorder="0" applyAlignment="0" applyProtection="0">
      <alignment vertical="center"/>
    </xf>
    <xf numFmtId="317" fontId="42" fillId="0" borderId="0" applyFont="0" applyFill="0" applyBorder="0" applyAlignment="0" applyProtection="0">
      <alignment horizontal="right" vertical="center"/>
    </xf>
    <xf numFmtId="0" fontId="63" fillId="0" borderId="0" applyFill="0" applyBorder="0">
      <alignment horizontal="right"/>
      <protection locked="0"/>
    </xf>
    <xf numFmtId="9" fontId="110" fillId="0" borderId="0" applyFont="0" applyFill="0" applyBorder="0" applyAlignment="0" applyProtection="0"/>
    <xf numFmtId="0" fontId="9" fillId="0" borderId="0"/>
    <xf numFmtId="0" fontId="77" fillId="0" borderId="0">
      <alignment horizontal="center"/>
    </xf>
    <xf numFmtId="0" fontId="9" fillId="0" borderId="0">
      <protection locked="0"/>
    </xf>
    <xf numFmtId="0" fontId="292" fillId="0" borderId="0">
      <protection locked="0"/>
    </xf>
    <xf numFmtId="0" fontId="67" fillId="0" borderId="0">
      <protection locked="0"/>
    </xf>
    <xf numFmtId="3" fontId="9" fillId="0" borderId="0"/>
    <xf numFmtId="0" fontId="9" fillId="0" borderId="0"/>
    <xf numFmtId="0" fontId="9" fillId="0" borderId="0"/>
    <xf numFmtId="0" fontId="78" fillId="0" borderId="0" applyProtection="0">
      <alignment horizontal="right"/>
    </xf>
    <xf numFmtId="0" fontId="78" fillId="0" borderId="0">
      <alignment horizontal="right"/>
      <protection locked="0"/>
    </xf>
    <xf numFmtId="0" fontId="9" fillId="0" borderId="0"/>
    <xf numFmtId="0" fontId="9" fillId="0" borderId="0"/>
    <xf numFmtId="9" fontId="77" fillId="0" borderId="0" applyFont="0" applyFill="0" applyBorder="0" applyAlignment="0" applyProtection="0"/>
    <xf numFmtId="0" fontId="41" fillId="0" borderId="0"/>
    <xf numFmtId="9" fontId="240" fillId="0" borderId="0" applyFont="0" applyFill="0" applyBorder="0" applyAlignment="0" applyProtection="0"/>
    <xf numFmtId="9" fontId="240" fillId="0" borderId="0" applyFont="0" applyFill="0" applyBorder="0" applyAlignment="0" applyProtection="0"/>
    <xf numFmtId="9" fontId="240"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40" fillId="0" borderId="0" applyFont="0" applyFill="0" applyBorder="0" applyAlignment="0" applyProtection="0"/>
    <xf numFmtId="9" fontId="240" fillId="0" borderId="0" applyFont="0" applyFill="0" applyBorder="0" applyAlignment="0" applyProtection="0"/>
    <xf numFmtId="9" fontId="240" fillId="0" borderId="0" applyFont="0" applyFill="0" applyBorder="0" applyAlignment="0" applyProtection="0"/>
    <xf numFmtId="9" fontId="240" fillId="0" borderId="0" applyFont="0" applyFill="0" applyBorder="0" applyAlignment="0" applyProtection="0"/>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9" fontId="9" fillId="0" borderId="81"/>
    <xf numFmtId="10" fontId="9" fillId="0" borderId="0"/>
    <xf numFmtId="9" fontId="9" fillId="0" borderId="0"/>
    <xf numFmtId="0" fontId="138" fillId="0" borderId="0" applyNumberFormat="0" applyFont="0" applyFill="0" applyBorder="0" applyAlignment="0" applyProtection="0">
      <alignment horizontal="left"/>
    </xf>
    <xf numFmtId="15" fontId="138" fillId="0" borderId="0" applyFont="0" applyFill="0" applyBorder="0" applyAlignment="0" applyProtection="0"/>
    <xf numFmtId="4" fontId="138" fillId="0" borderId="0" applyFont="0" applyFill="0" applyBorder="0" applyAlignment="0" applyProtection="0"/>
    <xf numFmtId="0" fontId="9" fillId="0" borderId="0"/>
    <xf numFmtId="0" fontId="9" fillId="0" borderId="0"/>
    <xf numFmtId="0" fontId="126" fillId="0" borderId="48">
      <alignment horizontal="center"/>
    </xf>
    <xf numFmtId="0" fontId="126" fillId="0" borderId="48">
      <alignment horizontal="center"/>
    </xf>
    <xf numFmtId="3" fontId="138" fillId="0" borderId="0" applyFont="0" applyFill="0" applyBorder="0" applyAlignment="0" applyProtection="0"/>
    <xf numFmtId="0" fontId="138" fillId="97" borderId="0" applyNumberFormat="0" applyFont="0" applyBorder="0" applyAlignment="0" applyProtection="0"/>
    <xf numFmtId="0" fontId="9" fillId="0" borderId="0">
      <alignment horizontal="right"/>
    </xf>
    <xf numFmtId="0" fontId="48"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alignment vertical="top"/>
    </xf>
    <xf numFmtId="0" fontId="48" fillId="0" borderId="0">
      <alignment vertical="top"/>
    </xf>
    <xf numFmtId="0" fontId="9" fillId="0" borderId="0"/>
    <xf numFmtId="0" fontId="48" fillId="0" borderId="0">
      <alignment vertical="top"/>
    </xf>
    <xf numFmtId="0" fontId="48"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alignment horizontal="right"/>
      <protection locked="0"/>
    </xf>
    <xf numFmtId="318" fontId="63" fillId="0" borderId="0" applyFont="0" applyFill="0" applyBorder="0" applyAlignment="0" applyProtection="0"/>
    <xf numFmtId="3" fontId="293" fillId="0" borderId="0"/>
    <xf numFmtId="276" fontId="9" fillId="0" borderId="0" applyFont="0" applyFill="0" applyBorder="0" applyAlignment="0" applyProtection="0">
      <alignment horizontal="center"/>
    </xf>
    <xf numFmtId="0" fontId="9" fillId="0" borderId="0"/>
    <xf numFmtId="49" fontId="42" fillId="0" borderId="0">
      <alignment horizontal="right"/>
    </xf>
    <xf numFmtId="3" fontId="9" fillId="8" borderId="0"/>
    <xf numFmtId="4" fontId="9" fillId="8" borderId="0"/>
    <xf numFmtId="3" fontId="63" fillId="8" borderId="0"/>
    <xf numFmtId="0" fontId="9" fillId="0" borderId="0"/>
    <xf numFmtId="0" fontId="9" fillId="0" borderId="0"/>
    <xf numFmtId="0" fontId="165" fillId="20" borderId="0">
      <alignment horizontal="center"/>
    </xf>
    <xf numFmtId="49" fontId="294" fillId="80" borderId="0">
      <alignment horizontal="center"/>
    </xf>
    <xf numFmtId="0" fontId="295" fillId="0" borderId="112" applyNumberFormat="0" applyFont="0" applyFill="0" applyBorder="0" applyAlignment="0"/>
    <xf numFmtId="0" fontId="296" fillId="0" borderId="0" applyNumberFormat="0" applyFill="0" applyBorder="0" applyAlignment="0" applyProtection="0">
      <alignment horizontal="left"/>
    </xf>
    <xf numFmtId="0" fontId="9" fillId="0" borderId="0"/>
    <xf numFmtId="0" fontId="9" fillId="0" borderId="0" applyFill="0" applyBorder="0" applyProtection="0">
      <alignment horizontal="right"/>
    </xf>
    <xf numFmtId="0" fontId="67" fillId="13" borderId="77" applyProtection="0"/>
    <xf numFmtId="0" fontId="297" fillId="98" borderId="113" applyNumberFormat="0" applyBorder="0" applyProtection="0">
      <alignment horizontal="left" wrapText="1"/>
    </xf>
    <xf numFmtId="0" fontId="297" fillId="98" borderId="113" applyNumberFormat="0" applyBorder="0" applyProtection="0">
      <alignment horizontal="left" wrapText="1"/>
    </xf>
    <xf numFmtId="0" fontId="54" fillId="0" borderId="0" applyNumberFormat="0" applyFill="0" applyBorder="0">
      <alignment horizontal="left" vertical="center" wrapText="1"/>
    </xf>
    <xf numFmtId="0" fontId="42" fillId="0" borderId="0" applyNumberFormat="0" applyFill="0" applyBorder="0">
      <alignment horizontal="left" vertical="center" wrapText="1" indent="1"/>
    </xf>
    <xf numFmtId="0" fontId="9" fillId="0" borderId="0"/>
    <xf numFmtId="0" fontId="140" fillId="79" borderId="0">
      <alignment horizontal="center"/>
    </xf>
    <xf numFmtId="0" fontId="140" fillId="79" borderId="0">
      <alignment horizontal="centerContinuous"/>
    </xf>
    <xf numFmtId="0" fontId="298" fillId="80" borderId="0">
      <alignment horizontal="left"/>
    </xf>
    <xf numFmtId="49" fontId="298" fillId="80" borderId="0">
      <alignment horizontal="center"/>
    </xf>
    <xf numFmtId="49" fontId="298" fillId="80" borderId="0">
      <alignment horizontal="left"/>
    </xf>
    <xf numFmtId="0" fontId="114" fillId="79" borderId="0">
      <alignment horizontal="centerContinuous"/>
    </xf>
    <xf numFmtId="0" fontId="114" fillId="79" borderId="0">
      <alignment horizontal="right"/>
    </xf>
    <xf numFmtId="49" fontId="165" fillId="80" borderId="0">
      <alignment horizontal="left"/>
    </xf>
    <xf numFmtId="0" fontId="9" fillId="0" borderId="0"/>
    <xf numFmtId="0" fontId="9" fillId="0" borderId="0"/>
    <xf numFmtId="0" fontId="9" fillId="0" borderId="0"/>
    <xf numFmtId="0" fontId="9" fillId="0" borderId="0"/>
    <xf numFmtId="0" fontId="298" fillId="27" borderId="0">
      <alignment horizontal="center"/>
    </xf>
    <xf numFmtId="0" fontId="40" fillId="27" borderId="0">
      <alignment horizontal="center"/>
    </xf>
    <xf numFmtId="4" fontId="294" fillId="13" borderId="114" applyNumberFormat="0" applyProtection="0">
      <alignment vertical="center"/>
    </xf>
    <xf numFmtId="4" fontId="165" fillId="20" borderId="114" applyNumberFormat="0" applyProtection="0">
      <alignment vertical="center"/>
    </xf>
    <xf numFmtId="0" fontId="9" fillId="0" borderId="0"/>
    <xf numFmtId="4" fontId="299" fillId="13" borderId="114" applyNumberFormat="0" applyProtection="0">
      <alignment vertical="center"/>
    </xf>
    <xf numFmtId="4" fontId="300" fillId="13" borderId="114" applyNumberFormat="0" applyProtection="0">
      <alignment vertical="center"/>
    </xf>
    <xf numFmtId="4" fontId="300" fillId="20" borderId="114" applyNumberFormat="0" applyProtection="0">
      <alignment vertical="center"/>
    </xf>
    <xf numFmtId="0" fontId="9" fillId="0" borderId="0"/>
    <xf numFmtId="4" fontId="301" fillId="13" borderId="114" applyNumberFormat="0" applyProtection="0">
      <alignment horizontal="left" vertical="center" indent="1"/>
    </xf>
    <xf numFmtId="4" fontId="165" fillId="13" borderId="114" applyNumberFormat="0" applyProtection="0">
      <alignment horizontal="left" vertical="center" indent="1"/>
    </xf>
    <xf numFmtId="4" fontId="165" fillId="20" borderId="114" applyNumberFormat="0" applyProtection="0">
      <alignment horizontal="left" vertical="center" indent="1"/>
    </xf>
    <xf numFmtId="0" fontId="9" fillId="0" borderId="0"/>
    <xf numFmtId="4" fontId="41" fillId="13" borderId="109" applyNumberFormat="0" applyProtection="0">
      <alignment horizontal="left" vertical="center" indent="1"/>
    </xf>
    <xf numFmtId="0" fontId="165" fillId="13" borderId="114" applyNumberFormat="0" applyProtection="0">
      <alignment horizontal="left" vertical="top" indent="1"/>
    </xf>
    <xf numFmtId="0" fontId="165" fillId="20" borderId="114" applyNumberFormat="0" applyProtection="0">
      <alignment horizontal="left" vertical="top" indent="1"/>
    </xf>
    <xf numFmtId="0" fontId="9" fillId="0" borderId="0"/>
    <xf numFmtId="4" fontId="301" fillId="16" borderId="0" applyNumberFormat="0" applyProtection="0">
      <alignment horizontal="left" vertical="center" indent="1"/>
    </xf>
    <xf numFmtId="4" fontId="165" fillId="96" borderId="0" applyNumberFormat="0" applyProtection="0">
      <alignment horizontal="left" vertical="center" indent="1"/>
    </xf>
    <xf numFmtId="4" fontId="114" fillId="99" borderId="67">
      <alignment horizontal="left" vertical="center" indent="1"/>
    </xf>
    <xf numFmtId="0" fontId="9" fillId="0" borderId="0"/>
    <xf numFmtId="4" fontId="301" fillId="99" borderId="114" applyNumberFormat="0" applyProtection="0">
      <alignment horizontal="right" vertical="center"/>
    </xf>
    <xf numFmtId="4" fontId="41" fillId="23" borderId="114" applyNumberFormat="0" applyProtection="0">
      <alignment horizontal="right" vertical="center"/>
    </xf>
    <xf numFmtId="0" fontId="42" fillId="6" borderId="115"/>
    <xf numFmtId="0" fontId="42" fillId="6" borderId="115"/>
    <xf numFmtId="0" fontId="9" fillId="0" borderId="0"/>
    <xf numFmtId="4" fontId="301" fillId="100" borderId="114" applyNumberFormat="0" applyProtection="0">
      <alignment horizontal="right" vertical="center"/>
    </xf>
    <xf numFmtId="4" fontId="41" fillId="33" borderId="114" applyNumberFormat="0" applyProtection="0">
      <alignment horizontal="right" vertical="center"/>
    </xf>
    <xf numFmtId="0" fontId="9" fillId="0" borderId="0"/>
    <xf numFmtId="4" fontId="301" fillId="72" borderId="114" applyNumberFormat="0" applyProtection="0">
      <alignment horizontal="right" vertical="center"/>
    </xf>
    <xf numFmtId="4" fontId="41" fillId="54" borderId="114" applyNumberFormat="0" applyProtection="0">
      <alignment horizontal="right" vertical="center"/>
    </xf>
    <xf numFmtId="0" fontId="9" fillId="0" borderId="0"/>
    <xf numFmtId="4" fontId="301" fillId="90" borderId="114" applyNumberFormat="0" applyProtection="0">
      <alignment horizontal="right" vertical="center"/>
    </xf>
    <xf numFmtId="4" fontId="41" fillId="35" borderId="114" applyNumberFormat="0" applyProtection="0">
      <alignment horizontal="right" vertical="center"/>
    </xf>
    <xf numFmtId="0" fontId="302" fillId="6" borderId="115"/>
    <xf numFmtId="0" fontId="302" fillId="6" borderId="115"/>
    <xf numFmtId="0" fontId="9" fillId="0" borderId="0"/>
    <xf numFmtId="4" fontId="301" fillId="101" borderId="114" applyNumberFormat="0" applyProtection="0">
      <alignment horizontal="right" vertical="center"/>
    </xf>
    <xf numFmtId="4" fontId="41" fillId="45" borderId="114" applyNumberFormat="0" applyProtection="0">
      <alignment horizontal="right" vertical="center"/>
    </xf>
    <xf numFmtId="0" fontId="9" fillId="0" borderId="0"/>
    <xf numFmtId="4" fontId="301" fillId="102" borderId="114" applyNumberFormat="0" applyProtection="0">
      <alignment horizontal="right" vertical="center"/>
    </xf>
    <xf numFmtId="4" fontId="41" fillId="64" borderId="114" applyNumberFormat="0" applyProtection="0">
      <alignment horizontal="right" vertical="center"/>
    </xf>
    <xf numFmtId="0" fontId="9" fillId="0" borderId="0"/>
    <xf numFmtId="4" fontId="301" fillId="103" borderId="114" applyNumberFormat="0" applyProtection="0">
      <alignment horizontal="right" vertical="center"/>
    </xf>
    <xf numFmtId="4" fontId="41" fillId="59" borderId="114" applyNumberFormat="0" applyProtection="0">
      <alignment horizontal="right" vertical="center"/>
    </xf>
    <xf numFmtId="0" fontId="303" fillId="6" borderId="115"/>
    <xf numFmtId="0" fontId="303" fillId="6" borderId="115"/>
    <xf numFmtId="0" fontId="9" fillId="0" borderId="0"/>
    <xf numFmtId="4" fontId="301" fillId="104" borderId="114" applyNumberFormat="0" applyProtection="0">
      <alignment horizontal="right" vertical="center"/>
    </xf>
    <xf numFmtId="4" fontId="41" fillId="105" borderId="114" applyNumberFormat="0" applyProtection="0">
      <alignment horizontal="right" vertical="center"/>
    </xf>
    <xf numFmtId="0" fontId="9" fillId="0" borderId="0"/>
    <xf numFmtId="4" fontId="301" fillId="106" borderId="114" applyNumberFormat="0" applyProtection="0">
      <alignment horizontal="right" vertical="center"/>
    </xf>
    <xf numFmtId="4" fontId="41" fillId="34" borderId="114" applyNumberFormat="0" applyProtection="0">
      <alignment horizontal="right" vertical="center"/>
    </xf>
    <xf numFmtId="0" fontId="9" fillId="0" borderId="0"/>
    <xf numFmtId="4" fontId="294" fillId="107" borderId="116" applyNumberFormat="0" applyProtection="0">
      <alignment horizontal="left" vertical="center" indent="1"/>
    </xf>
    <xf numFmtId="4" fontId="165" fillId="108" borderId="116" applyNumberFormat="0" applyProtection="0">
      <alignment horizontal="left" vertical="center" indent="1"/>
    </xf>
    <xf numFmtId="0" fontId="9" fillId="0" borderId="0"/>
    <xf numFmtId="4" fontId="294" fillId="67" borderId="0" applyNumberFormat="0" applyProtection="0">
      <alignment horizontal="left" vertical="center" indent="1"/>
    </xf>
    <xf numFmtId="4" fontId="41" fillId="109" borderId="0" applyNumberFormat="0" applyProtection="0">
      <alignment horizontal="left" vertical="center" indent="1"/>
    </xf>
    <xf numFmtId="4" fontId="53" fillId="67" borderId="115">
      <alignment horizontal="left" vertical="center" indent="1"/>
    </xf>
    <xf numFmtId="4" fontId="53" fillId="67" borderId="115">
      <alignment horizontal="left" vertical="center" indent="1"/>
    </xf>
    <xf numFmtId="0" fontId="9" fillId="0" borderId="0"/>
    <xf numFmtId="4" fontId="294" fillId="16" borderId="0" applyNumberFormat="0" applyProtection="0">
      <alignment horizontal="left" vertical="center" indent="1"/>
    </xf>
    <xf numFmtId="4" fontId="294" fillId="16" borderId="0" applyNumberFormat="0" applyProtection="0">
      <alignment horizontal="left" vertical="center" indent="1"/>
    </xf>
    <xf numFmtId="4" fontId="294" fillId="110" borderId="0" applyNumberFormat="0" applyProtection="0">
      <alignment horizontal="left" vertical="center" indent="1"/>
    </xf>
    <xf numFmtId="4" fontId="294" fillId="16" borderId="0" applyNumberFormat="0" applyProtection="0">
      <alignment horizontal="left" vertical="center" indent="1"/>
    </xf>
    <xf numFmtId="0" fontId="9" fillId="0" borderId="0"/>
    <xf numFmtId="4" fontId="301" fillId="67" borderId="114" applyNumberFormat="0" applyProtection="0">
      <alignment horizontal="right" vertical="center"/>
    </xf>
    <xf numFmtId="4" fontId="41" fillId="111" borderId="114" applyNumberFormat="0" applyProtection="0">
      <alignment horizontal="right" vertical="center"/>
    </xf>
    <xf numFmtId="0" fontId="9" fillId="0" borderId="0"/>
    <xf numFmtId="4" fontId="41" fillId="67" borderId="0" applyNumberFormat="0" applyProtection="0">
      <alignment horizontal="left" vertical="center" indent="1"/>
    </xf>
    <xf numFmtId="4" fontId="41" fillId="109" borderId="0" applyNumberFormat="0" applyProtection="0">
      <alignment horizontal="left" vertical="center" indent="1"/>
    </xf>
    <xf numFmtId="4" fontId="41" fillId="109" borderId="0" applyNumberFormat="0" applyProtection="0">
      <alignment horizontal="left" vertical="center" indent="1"/>
    </xf>
    <xf numFmtId="4" fontId="41" fillId="109" borderId="0" applyNumberFormat="0" applyProtection="0">
      <alignment horizontal="left" vertical="center" indent="1"/>
    </xf>
    <xf numFmtId="4" fontId="41" fillId="109" borderId="0" applyNumberFormat="0" applyProtection="0">
      <alignment horizontal="left" vertical="center" indent="1"/>
    </xf>
    <xf numFmtId="0" fontId="9" fillId="0" borderId="0"/>
    <xf numFmtId="4" fontId="41" fillId="16" borderId="0" applyNumberFormat="0" applyProtection="0">
      <alignment horizontal="left" vertical="center" indent="1"/>
    </xf>
    <xf numFmtId="4" fontId="41" fillId="96" borderId="0" applyNumberFormat="0" applyProtection="0">
      <alignment horizontal="left" vertical="center" indent="1"/>
    </xf>
    <xf numFmtId="4" fontId="41" fillId="111" borderId="0" applyNumberFormat="0" applyProtection="0">
      <alignment horizontal="left" vertical="center" indent="1"/>
    </xf>
    <xf numFmtId="4" fontId="41" fillId="96" borderId="0" applyNumberFormat="0" applyProtection="0">
      <alignment horizontal="left" vertical="center" indent="1"/>
    </xf>
    <xf numFmtId="4" fontId="41" fillId="96" borderId="0" applyNumberFormat="0" applyProtection="0">
      <alignment horizontal="left" vertical="center" indent="1"/>
    </xf>
    <xf numFmtId="0" fontId="9" fillId="0" borderId="0"/>
    <xf numFmtId="0" fontId="9" fillId="112" borderId="109" applyNumberFormat="0" applyProtection="0">
      <alignment horizontal="left" vertical="center" indent="1"/>
    </xf>
    <xf numFmtId="0" fontId="9" fillId="16" borderId="114" applyNumberFormat="0" applyProtection="0">
      <alignment horizontal="left" vertical="center" indent="1"/>
    </xf>
    <xf numFmtId="0" fontId="67" fillId="67" borderId="0"/>
    <xf numFmtId="0" fontId="9" fillId="16" borderId="114" applyNumberFormat="0" applyProtection="0">
      <alignment horizontal="left" vertical="center" indent="1"/>
    </xf>
    <xf numFmtId="0" fontId="9" fillId="16" borderId="114" applyNumberFormat="0" applyProtection="0">
      <alignment horizontal="left" vertical="center" indent="1"/>
    </xf>
    <xf numFmtId="0" fontId="9" fillId="0" borderId="0"/>
    <xf numFmtId="0" fontId="9" fillId="16" borderId="114" applyNumberFormat="0" applyProtection="0">
      <alignment horizontal="left" vertical="top" indent="1"/>
    </xf>
    <xf numFmtId="0" fontId="9" fillId="16" borderId="114" applyNumberFormat="0" applyProtection="0">
      <alignment horizontal="left" vertical="top" indent="1"/>
    </xf>
    <xf numFmtId="0" fontId="9" fillId="110" borderId="114" applyNumberFormat="0" applyProtection="0">
      <alignment horizontal="left" vertical="top" indent="1"/>
    </xf>
    <xf numFmtId="0" fontId="9" fillId="15" borderId="109" applyNumberFormat="0" applyProtection="0">
      <alignment horizontal="left" vertical="center" indent="1"/>
    </xf>
    <xf numFmtId="0" fontId="9" fillId="96" borderId="114" applyNumberFormat="0" applyProtection="0">
      <alignment horizontal="left" vertical="center" indent="1"/>
    </xf>
    <xf numFmtId="0" fontId="9" fillId="10" borderId="0"/>
    <xf numFmtId="0" fontId="9" fillId="96" borderId="114" applyNumberFormat="0" applyProtection="0">
      <alignment horizontal="left" vertical="center" indent="1"/>
    </xf>
    <xf numFmtId="0" fontId="9" fillId="96" borderId="114" applyNumberFormat="0" applyProtection="0">
      <alignment horizontal="left" vertical="center" indent="1"/>
    </xf>
    <xf numFmtId="0" fontId="9" fillId="0" borderId="0"/>
    <xf numFmtId="0" fontId="9" fillId="96" borderId="114" applyNumberFormat="0" applyProtection="0">
      <alignment horizontal="left" vertical="top" indent="1"/>
    </xf>
    <xf numFmtId="0" fontId="9" fillId="96" borderId="114" applyNumberFormat="0" applyProtection="0">
      <alignment horizontal="left" vertical="top" indent="1"/>
    </xf>
    <xf numFmtId="0" fontId="9" fillId="111" borderId="114" applyNumberFormat="0" applyProtection="0">
      <alignment horizontal="left" vertical="top" indent="1"/>
    </xf>
    <xf numFmtId="0" fontId="9" fillId="8" borderId="109" applyNumberFormat="0" applyProtection="0">
      <alignment horizontal="left" vertical="center" indent="1"/>
    </xf>
    <xf numFmtId="0" fontId="9" fillId="67" borderId="114" applyNumberFormat="0" applyProtection="0">
      <alignment horizontal="left" vertical="center" indent="1"/>
    </xf>
    <xf numFmtId="0" fontId="9" fillId="10" borderId="0"/>
    <xf numFmtId="0" fontId="9" fillId="67" borderId="114" applyNumberFormat="0" applyProtection="0">
      <alignment horizontal="left" vertical="center" indent="1"/>
    </xf>
    <xf numFmtId="0" fontId="9" fillId="67" borderId="114" applyNumberFormat="0" applyProtection="0">
      <alignment horizontal="left" vertical="center" indent="1"/>
    </xf>
    <xf numFmtId="0" fontId="9" fillId="0" borderId="0"/>
    <xf numFmtId="0" fontId="9" fillId="67" borderId="114" applyNumberFormat="0" applyProtection="0">
      <alignment horizontal="left" vertical="top" indent="1"/>
    </xf>
    <xf numFmtId="0" fontId="9" fillId="67" borderId="114" applyNumberFormat="0" applyProtection="0">
      <alignment horizontal="left" vertical="top" indent="1"/>
    </xf>
    <xf numFmtId="0" fontId="9" fillId="32" borderId="114" applyNumberFormat="0" applyProtection="0">
      <alignment horizontal="left" vertical="top" indent="1"/>
    </xf>
    <xf numFmtId="0" fontId="9" fillId="94" borderId="109" applyNumberFormat="0" applyProtection="0">
      <alignment horizontal="left" vertical="center" indent="1"/>
    </xf>
    <xf numFmtId="0" fontId="9" fillId="10" borderId="114" applyNumberFormat="0" applyProtection="0">
      <alignment horizontal="left" vertical="center" indent="1"/>
    </xf>
    <xf numFmtId="0" fontId="9" fillId="10" borderId="0"/>
    <xf numFmtId="0" fontId="9" fillId="10" borderId="114" applyNumberFormat="0" applyProtection="0">
      <alignment horizontal="left" vertical="center" indent="1"/>
    </xf>
    <xf numFmtId="0" fontId="9" fillId="10" borderId="114" applyNumberFormat="0" applyProtection="0">
      <alignment horizontal="left" vertical="center" indent="1"/>
    </xf>
    <xf numFmtId="0" fontId="9" fillId="0" borderId="0"/>
    <xf numFmtId="0" fontId="9" fillId="10" borderId="114" applyNumberFormat="0" applyProtection="0">
      <alignment horizontal="left" vertical="top" indent="1"/>
    </xf>
    <xf numFmtId="0" fontId="9" fillId="10" borderId="114" applyNumberFormat="0" applyProtection="0">
      <alignment horizontal="left" vertical="top" indent="1"/>
    </xf>
    <xf numFmtId="0" fontId="9" fillId="109" borderId="114" applyNumberFormat="0" applyProtection="0">
      <alignment horizontal="left" vertical="top" indent="1"/>
    </xf>
    <xf numFmtId="0" fontId="9" fillId="10" borderId="0"/>
    <xf numFmtId="0" fontId="9" fillId="80" borderId="67" applyNumberFormat="0">
      <protection locked="0"/>
    </xf>
    <xf numFmtId="0" fontId="304" fillId="110" borderId="117" applyBorder="0"/>
    <xf numFmtId="4" fontId="301" fillId="10" borderId="114" applyNumberFormat="0" applyProtection="0">
      <alignment vertical="center"/>
    </xf>
    <xf numFmtId="4" fontId="41" fillId="12" borderId="114" applyNumberFormat="0" applyProtection="0">
      <alignment vertical="center"/>
    </xf>
    <xf numFmtId="4" fontId="41" fillId="81" borderId="114" applyNumberFormat="0" applyProtection="0">
      <alignment vertical="center"/>
    </xf>
    <xf numFmtId="0" fontId="9" fillId="0" borderId="0"/>
    <xf numFmtId="4" fontId="305" fillId="10" borderId="114" applyNumberFormat="0" applyProtection="0">
      <alignment vertical="center"/>
    </xf>
    <xf numFmtId="4" fontId="306" fillId="12" borderId="114" applyNumberFormat="0" applyProtection="0">
      <alignment vertical="center"/>
    </xf>
    <xf numFmtId="4" fontId="306" fillId="81" borderId="114" applyNumberFormat="0" applyProtection="0">
      <alignment vertical="center"/>
    </xf>
    <xf numFmtId="0" fontId="9" fillId="0" borderId="0"/>
    <xf numFmtId="4" fontId="294" fillId="67" borderId="118" applyNumberFormat="0" applyProtection="0">
      <alignment horizontal="left" vertical="center" indent="1"/>
    </xf>
    <xf numFmtId="4" fontId="41" fillId="12" borderId="114" applyNumberFormat="0" applyProtection="0">
      <alignment horizontal="left" vertical="center" indent="1"/>
    </xf>
    <xf numFmtId="4" fontId="41" fillId="81" borderId="114" applyNumberFormat="0" applyProtection="0">
      <alignment horizontal="left" vertical="center" indent="1"/>
    </xf>
    <xf numFmtId="0" fontId="9" fillId="0" borderId="0"/>
    <xf numFmtId="4" fontId="41" fillId="12" borderId="109" applyNumberFormat="0" applyProtection="0">
      <alignment horizontal="left" vertical="center" indent="1"/>
    </xf>
    <xf numFmtId="0" fontId="41" fillId="12" borderId="114" applyNumberFormat="0" applyProtection="0">
      <alignment horizontal="left" vertical="top" indent="1"/>
    </xf>
    <xf numFmtId="0" fontId="41" fillId="81" borderId="114" applyNumberFormat="0" applyProtection="0">
      <alignment horizontal="left" vertical="top" indent="1"/>
    </xf>
    <xf numFmtId="0" fontId="9" fillId="0" borderId="0"/>
    <xf numFmtId="4" fontId="301" fillId="10" borderId="114" applyNumberFormat="0" applyProtection="0">
      <alignment horizontal="right" vertical="center"/>
    </xf>
    <xf numFmtId="4" fontId="41" fillId="109" borderId="114" applyNumberFormat="0" applyProtection="0">
      <alignment horizontal="right" vertical="center"/>
    </xf>
    <xf numFmtId="4" fontId="53" fillId="6" borderId="119">
      <alignment horizontal="right" vertical="center"/>
    </xf>
    <xf numFmtId="4" fontId="53" fillId="6" borderId="119">
      <alignment horizontal="right" vertical="center"/>
    </xf>
    <xf numFmtId="4" fontId="53" fillId="6" borderId="119">
      <alignment horizontal="right" vertical="center"/>
    </xf>
    <xf numFmtId="4" fontId="53" fillId="6" borderId="119">
      <alignment horizontal="right" vertical="center"/>
    </xf>
    <xf numFmtId="0" fontId="9" fillId="0" borderId="0"/>
    <xf numFmtId="4" fontId="305" fillId="10" borderId="114" applyNumberFormat="0" applyProtection="0">
      <alignment horizontal="right" vertical="center"/>
    </xf>
    <xf numFmtId="4" fontId="306" fillId="109" borderId="114" applyNumberFormat="0" applyProtection="0">
      <alignment horizontal="right" vertical="center"/>
    </xf>
    <xf numFmtId="0" fontId="307" fillId="10" borderId="115"/>
    <xf numFmtId="0" fontId="307" fillId="10" borderId="115"/>
    <xf numFmtId="0" fontId="9" fillId="0" borderId="0"/>
    <xf numFmtId="4" fontId="294" fillId="67" borderId="114" applyNumberFormat="0" applyProtection="0">
      <alignment horizontal="left" vertical="center" indent="1"/>
    </xf>
    <xf numFmtId="4" fontId="41" fillId="111" borderId="114" applyNumberFormat="0" applyProtection="0">
      <alignment horizontal="left" vertical="center" indent="1"/>
    </xf>
    <xf numFmtId="4" fontId="42" fillId="0" borderId="119">
      <alignment horizontal="left" vertical="center" indent="1"/>
    </xf>
    <xf numFmtId="4" fontId="42" fillId="0" borderId="119">
      <alignment horizontal="left" vertical="center" indent="1"/>
    </xf>
    <xf numFmtId="4" fontId="42" fillId="0" borderId="119">
      <alignment horizontal="left" vertical="center" indent="1"/>
    </xf>
    <xf numFmtId="4" fontId="42" fillId="0" borderId="119">
      <alignment horizontal="left" vertical="center" indent="1"/>
    </xf>
    <xf numFmtId="0" fontId="9" fillId="0" borderId="0"/>
    <xf numFmtId="0" fontId="41" fillId="96" borderId="114" applyNumberFormat="0" applyProtection="0">
      <alignment horizontal="left" vertical="top" indent="1"/>
    </xf>
    <xf numFmtId="0" fontId="41" fillId="111" borderId="114" applyNumberFormat="0" applyProtection="0">
      <alignment horizontal="left" vertical="top" indent="1"/>
    </xf>
    <xf numFmtId="4" fontId="308" fillId="96" borderId="118" applyNumberFormat="0" applyProtection="0">
      <alignment horizontal="left" vertical="center" indent="1"/>
    </xf>
    <xf numFmtId="4" fontId="308" fillId="113" borderId="0" applyNumberFormat="0" applyProtection="0">
      <alignment horizontal="left" vertical="center" indent="1"/>
    </xf>
    <xf numFmtId="4" fontId="308" fillId="113" borderId="0" applyNumberFormat="0" applyProtection="0">
      <alignment horizontal="left" vertical="center" indent="1"/>
    </xf>
    <xf numFmtId="4" fontId="308" fillId="113" borderId="0" applyNumberFormat="0" applyProtection="0">
      <alignment horizontal="left" vertical="center" indent="1"/>
    </xf>
    <xf numFmtId="4" fontId="308" fillId="113" borderId="0" applyNumberFormat="0" applyProtection="0">
      <alignment horizontal="left" vertical="center" indent="1"/>
    </xf>
    <xf numFmtId="0" fontId="9" fillId="0" borderId="0"/>
    <xf numFmtId="0" fontId="77" fillId="114" borderId="67"/>
    <xf numFmtId="4" fontId="309" fillId="10" borderId="114" applyNumberFormat="0" applyProtection="0">
      <alignment horizontal="right" vertical="center"/>
    </xf>
    <xf numFmtId="4" fontId="310" fillId="109" borderId="114" applyNumberFormat="0" applyProtection="0">
      <alignment horizontal="right" vertical="center"/>
    </xf>
    <xf numFmtId="0" fontId="9" fillId="0" borderId="0"/>
    <xf numFmtId="0" fontId="9" fillId="0" borderId="0" applyNumberFormat="0" applyFont="0" applyFill="0" applyBorder="0" applyAlignment="0" applyProtection="0"/>
    <xf numFmtId="0" fontId="198" fillId="24" borderId="0" applyNumberFormat="0" applyBorder="0" applyAlignment="0" applyProtection="0"/>
    <xf numFmtId="0" fontId="9" fillId="0" borderId="0"/>
    <xf numFmtId="0" fontId="165" fillId="115" borderId="41">
      <alignment horizontal="left"/>
    </xf>
    <xf numFmtId="14" fontId="63" fillId="0" borderId="0" applyFill="0" applyBorder="0">
      <alignment horizontal="right"/>
      <protection hidden="1"/>
    </xf>
    <xf numFmtId="0" fontId="311" fillId="0" borderId="0">
      <alignment horizontal="left"/>
    </xf>
    <xf numFmtId="0" fontId="312" fillId="14" borderId="0"/>
    <xf numFmtId="0" fontId="312" fillId="14" borderId="0">
      <alignment wrapText="1"/>
    </xf>
    <xf numFmtId="0" fontId="9" fillId="82" borderId="67">
      <alignment horizontal="center" vertical="center" wrapText="1"/>
      <protection hidden="1"/>
    </xf>
    <xf numFmtId="0" fontId="313" fillId="104" borderId="0"/>
    <xf numFmtId="0" fontId="314" fillId="116" borderId="0">
      <protection locked="0"/>
    </xf>
    <xf numFmtId="0" fontId="315" fillId="116" borderId="0"/>
    <xf numFmtId="0" fontId="315" fillId="116" borderId="0">
      <alignment wrapText="1"/>
    </xf>
    <xf numFmtId="0" fontId="313" fillId="6" borderId="120">
      <protection locked="0"/>
    </xf>
    <xf numFmtId="0" fontId="316" fillId="104" borderId="0">
      <alignment horizontal="left" wrapText="1"/>
    </xf>
    <xf numFmtId="0" fontId="317" fillId="117" borderId="0">
      <alignment horizontal="left"/>
    </xf>
    <xf numFmtId="0" fontId="317" fillId="103" borderId="0">
      <alignment horizontal="left"/>
    </xf>
    <xf numFmtId="0" fontId="318" fillId="118" borderId="106"/>
    <xf numFmtId="0" fontId="67" fillId="119" borderId="0">
      <alignment horizontal="left"/>
    </xf>
    <xf numFmtId="38" fontId="138" fillId="0" borderId="0" applyFont="0" applyFill="0" applyBorder="0" applyAlignment="0" applyProtection="0"/>
    <xf numFmtId="0" fontId="58" fillId="120" borderId="0" applyNumberFormat="0" applyFont="0" applyBorder="0" applyAlignment="0">
      <protection locked="0"/>
    </xf>
    <xf numFmtId="15" fontId="110" fillId="89" borderId="0" applyNumberFormat="0" applyFont="0" applyBorder="0" applyAlignment="0" applyProtection="0"/>
    <xf numFmtId="0" fontId="121" fillId="102" borderId="0" applyNumberFormat="0" applyFont="0" applyBorder="0" applyAlignment="0" applyProtection="0">
      <alignment horizontal="left"/>
    </xf>
    <xf numFmtId="0" fontId="319" fillId="8" borderId="121"/>
    <xf numFmtId="0" fontId="320" fillId="0" borderId="0" applyNumberFormat="0" applyFill="0" applyBorder="0" applyAlignment="0" applyProtection="0"/>
    <xf numFmtId="0" fontId="9" fillId="0" borderId="0"/>
    <xf numFmtId="14" fontId="48" fillId="0" borderId="122">
      <alignment horizontal="centerContinuous"/>
    </xf>
    <xf numFmtId="0" fontId="223" fillId="0" borderId="0" applyFont="0" applyFill="0" applyBorder="0">
      <alignment horizontal="right"/>
    </xf>
    <xf numFmtId="0" fontId="129" fillId="0" borderId="0" applyFill="0" applyBorder="0" applyAlignment="0" applyProtection="0"/>
    <xf numFmtId="0" fontId="321" fillId="0" borderId="0"/>
    <xf numFmtId="319" fontId="9" fillId="0" borderId="0" applyFont="0" applyFill="0" applyBorder="0" applyAlignment="0" applyProtection="0"/>
    <xf numFmtId="214" fontId="48" fillId="0" borderId="0" applyNumberFormat="0" applyBorder="0" applyAlignment="0"/>
    <xf numFmtId="214" fontId="48" fillId="0" borderId="0" applyNumberFormat="0" applyBorder="0" applyAlignment="0"/>
    <xf numFmtId="0" fontId="283" fillId="74" borderId="109" applyNumberFormat="0" applyAlignment="0" applyProtection="0"/>
    <xf numFmtId="3" fontId="77" fillId="0" borderId="0"/>
    <xf numFmtId="1" fontId="48" fillId="0" borderId="0" applyBorder="0">
      <alignment horizontal="left" vertical="top" wrapText="1"/>
    </xf>
    <xf numFmtId="177" fontId="322" fillId="0" borderId="0">
      <alignment horizontal="left"/>
    </xf>
    <xf numFmtId="0" fontId="9" fillId="0" borderId="0">
      <alignment vertical="top"/>
    </xf>
    <xf numFmtId="0" fontId="2" fillId="0" borderId="0"/>
    <xf numFmtId="0" fontId="9" fillId="0" borderId="0">
      <alignment vertical="top"/>
    </xf>
    <xf numFmtId="0" fontId="44" fillId="0" borderId="0"/>
    <xf numFmtId="169" fontId="47" fillId="0" borderId="0"/>
    <xf numFmtId="3" fontId="265" fillId="0" borderId="0">
      <alignment vertical="center"/>
    </xf>
    <xf numFmtId="0" fontId="9" fillId="90" borderId="67"/>
    <xf numFmtId="0"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0"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0" fontId="41" fillId="0" borderId="0">
      <alignment vertical="top"/>
    </xf>
    <xf numFmtId="220"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19" fontId="41" fillId="0" borderId="0">
      <alignment vertical="top"/>
    </xf>
    <xf numFmtId="220" fontId="41" fillId="0" borderId="0">
      <alignment vertical="top"/>
    </xf>
    <xf numFmtId="219" fontId="41" fillId="0" borderId="0">
      <alignment vertical="top"/>
    </xf>
    <xf numFmtId="219" fontId="41" fillId="0" borderId="0">
      <alignment vertical="top"/>
    </xf>
    <xf numFmtId="220" fontId="41" fillId="0" borderId="0">
      <alignment vertical="top"/>
    </xf>
    <xf numFmtId="220" fontId="41" fillId="0" borderId="0">
      <alignment vertical="top"/>
    </xf>
    <xf numFmtId="0" fontId="41" fillId="0" borderId="0">
      <alignment vertical="top"/>
    </xf>
    <xf numFmtId="0" fontId="41" fillId="0" borderId="0">
      <alignment vertical="top"/>
    </xf>
    <xf numFmtId="220" fontId="41" fillId="0" borderId="0">
      <alignment vertical="top"/>
    </xf>
    <xf numFmtId="219" fontId="41" fillId="0" borderId="0">
      <alignment vertical="top"/>
    </xf>
    <xf numFmtId="219" fontId="41" fillId="0" borderId="0">
      <alignment vertical="top"/>
    </xf>
    <xf numFmtId="220" fontId="41" fillId="0" borderId="0">
      <alignment vertical="top"/>
    </xf>
    <xf numFmtId="220" fontId="41" fillId="0" borderId="0">
      <alignment vertical="top"/>
    </xf>
    <xf numFmtId="219" fontId="41" fillId="0" borderId="0">
      <alignment vertical="top"/>
    </xf>
    <xf numFmtId="219" fontId="41" fillId="0" borderId="0">
      <alignment vertical="top"/>
    </xf>
    <xf numFmtId="220" fontId="41" fillId="0" borderId="0">
      <alignment vertical="top"/>
    </xf>
    <xf numFmtId="0" fontId="41" fillId="0" borderId="0">
      <alignment vertical="top"/>
    </xf>
    <xf numFmtId="219" fontId="41" fillId="0" borderId="0">
      <alignment vertical="top"/>
    </xf>
    <xf numFmtId="0" fontId="41" fillId="0" borderId="0">
      <alignment vertical="top"/>
    </xf>
    <xf numFmtId="219" fontId="41" fillId="0" borderId="0">
      <alignment vertical="top"/>
    </xf>
    <xf numFmtId="219" fontId="41" fillId="0" borderId="0">
      <alignment vertical="top"/>
    </xf>
    <xf numFmtId="219" fontId="41"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24" fillId="0" borderId="0"/>
    <xf numFmtId="0" fontId="42" fillId="0" borderId="0">
      <alignment vertical="top"/>
    </xf>
    <xf numFmtId="0" fontId="24"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9" fillId="0" borderId="0">
      <alignment vertical="top"/>
    </xf>
    <xf numFmtId="0" fontId="42" fillId="0" borderId="0">
      <alignment vertical="top"/>
    </xf>
    <xf numFmtId="0" fontId="9" fillId="0" borderId="0"/>
    <xf numFmtId="0" fontId="9" fillId="0" borderId="0"/>
    <xf numFmtId="0" fontId="9"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37" fontId="178" fillId="0" borderId="0" applyNumberFormat="0" applyFill="0" applyBorder="0" applyProtection="0"/>
    <xf numFmtId="0" fontId="323" fillId="0" borderId="0" applyNumberFormat="0" applyBorder="0" applyProtection="0">
      <alignment vertical="top"/>
    </xf>
    <xf numFmtId="0" fontId="324" fillId="0" borderId="0">
      <alignment vertical="top"/>
    </xf>
    <xf numFmtId="0" fontId="325" fillId="112" borderId="0"/>
    <xf numFmtId="0" fontId="74" fillId="0" borderId="0"/>
    <xf numFmtId="0" fontId="9" fillId="112" borderId="0"/>
    <xf numFmtId="0" fontId="9" fillId="0" borderId="0"/>
    <xf numFmtId="0" fontId="9" fillId="0" borderId="0"/>
    <xf numFmtId="0" fontId="9" fillId="0" borderId="0"/>
    <xf numFmtId="0" fontId="9" fillId="0" borderId="0"/>
    <xf numFmtId="0" fontId="9" fillId="0" borderId="0"/>
    <xf numFmtId="0" fontId="326" fillId="8" borderId="41"/>
    <xf numFmtId="3" fontId="327" fillId="0" borderId="0"/>
    <xf numFmtId="3" fontId="328" fillId="0" borderId="0"/>
    <xf numFmtId="0" fontId="9" fillId="0" borderId="0"/>
    <xf numFmtId="0" fontId="329" fillId="0" borderId="55" applyNumberFormat="0" applyFont="0" applyFill="0" applyAlignment="0" applyProtection="0"/>
    <xf numFmtId="165" fontId="67" fillId="0" borderId="56"/>
    <xf numFmtId="0" fontId="9" fillId="0" borderId="0"/>
    <xf numFmtId="0" fontId="9" fillId="0" borderId="67" applyNumberFormat="0" applyFont="0" applyFill="0" applyAlignment="0" applyProtection="0"/>
    <xf numFmtId="0" fontId="9" fillId="0" borderId="67" applyNumberFormat="0" applyFont="0" applyFill="0" applyAlignment="0" applyProtection="0"/>
    <xf numFmtId="0" fontId="54" fillId="0" borderId="123" applyNumberFormat="0" applyFill="0" applyAlignment="0" applyProtection="0">
      <alignment vertical="center"/>
    </xf>
    <xf numFmtId="0" fontId="67" fillId="0" borderId="56"/>
    <xf numFmtId="0" fontId="330" fillId="0" borderId="0">
      <alignment horizontal="center"/>
    </xf>
    <xf numFmtId="0" fontId="331" fillId="90" borderId="67">
      <alignment horizontal="right"/>
    </xf>
    <xf numFmtId="218" fontId="77" fillId="0" borderId="0" applyFill="0" applyBorder="0" applyProtection="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174" fontId="9" fillId="0" borderId="0" applyFill="0" applyBorder="0" applyProtection="0"/>
    <xf numFmtId="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ill="0" applyBorder="0" applyProtection="0"/>
    <xf numFmtId="0" fontId="9" fillId="0" borderId="0"/>
    <xf numFmtId="0" fontId="9" fillId="0" borderId="0"/>
    <xf numFmtId="0" fontId="9" fillId="0" borderId="0"/>
    <xf numFmtId="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applyFill="0" applyBorder="0" applyProtection="0">
      <alignment horizontal="center" vertical="center"/>
    </xf>
    <xf numFmtId="0" fontId="9" fillId="0" borderId="0"/>
    <xf numFmtId="0" fontId="9" fillId="0" borderId="0"/>
    <xf numFmtId="0" fontId="9" fillId="0" borderId="0"/>
    <xf numFmtId="0" fontId="9" fillId="0" borderId="0"/>
    <xf numFmtId="0" fontId="54" fillId="0" borderId="0" applyFill="0" applyBorder="0" applyProtection="0">
      <alignment horizontal="center" vertical="center"/>
    </xf>
    <xf numFmtId="0" fontId="9" fillId="0" borderId="0"/>
    <xf numFmtId="0" fontId="9" fillId="0" borderId="0"/>
    <xf numFmtId="0" fontId="54" fillId="0" borderId="0" applyFill="0" applyBorder="0" applyProtection="0">
      <alignment horizontal="center" vertical="center"/>
    </xf>
    <xf numFmtId="0" fontId="9" fillId="0" borderId="0"/>
    <xf numFmtId="0" fontId="9" fillId="0" borderId="0"/>
    <xf numFmtId="0" fontId="54" fillId="0" borderId="0" applyFill="0" applyBorder="0" applyProtection="0">
      <alignment horizontal="center"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applyFill="0" applyBorder="0" applyProtection="0"/>
    <xf numFmtId="174" fontId="9" fillId="0" borderId="0" applyFill="0" applyBorder="0" applyProtection="0"/>
    <xf numFmtId="0" fontId="9" fillId="0" borderId="0"/>
    <xf numFmtId="0" fontId="9" fillId="0" borderId="0"/>
    <xf numFmtId="0" fontId="9" fillId="0" borderId="0"/>
    <xf numFmtId="0" fontId="9" fillId="0" borderId="0"/>
    <xf numFmtId="174" fontId="9" fillId="0" borderId="0" applyFill="0" applyBorder="0" applyProtection="0"/>
    <xf numFmtId="174" fontId="9" fillId="0" borderId="0" applyFill="0" applyBorder="0" applyProtection="0"/>
    <xf numFmtId="0" fontId="9" fillId="0" borderId="0"/>
    <xf numFmtId="174"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xf numFmtId="0" fontId="9" fillId="0" borderId="0"/>
    <xf numFmtId="0" fontId="9" fillId="0" borderId="0"/>
    <xf numFmtId="0" fontId="9" fillId="0" borderId="0" applyFill="0" applyBorder="0" applyProtection="0"/>
    <xf numFmtId="0" fontId="9" fillId="0" borderId="0" applyFill="0" applyBorder="0" applyProtection="0"/>
    <xf numFmtId="0" fontId="9" fillId="0" borderId="0"/>
    <xf numFmtId="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179"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ill="0" applyBorder="0" applyProtection="0"/>
    <xf numFmtId="201" fontId="9" fillId="0" borderId="0" applyFill="0" applyBorder="0" applyProtection="0"/>
    <xf numFmtId="0" fontId="9" fillId="0" borderId="0"/>
    <xf numFmtId="0" fontId="9" fillId="0" borderId="0"/>
    <xf numFmtId="0" fontId="9" fillId="0" borderId="0"/>
    <xf numFmtId="0" fontId="9" fillId="0" borderId="0"/>
    <xf numFmtId="201" fontId="9" fillId="0" borderId="0" applyFill="0" applyBorder="0" applyProtection="0"/>
    <xf numFmtId="201" fontId="9" fillId="0" borderId="0" applyFill="0" applyBorder="0" applyProtection="0"/>
    <xf numFmtId="0" fontId="9" fillId="0" borderId="0"/>
    <xf numFmtId="201"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applyFill="0" applyBorder="0" applyProtection="0"/>
    <xf numFmtId="179" fontId="9" fillId="0" borderId="0" applyFill="0" applyBorder="0" applyProtection="0"/>
    <xf numFmtId="0" fontId="9" fillId="0" borderId="0"/>
    <xf numFmtId="0" fontId="9" fillId="0" borderId="0"/>
    <xf numFmtId="0" fontId="9" fillId="0" borderId="0"/>
    <xf numFmtId="0" fontId="9" fillId="0" borderId="0"/>
    <xf numFmtId="179" fontId="9" fillId="0" borderId="0" applyFill="0" applyBorder="0" applyProtection="0"/>
    <xf numFmtId="179" fontId="9" fillId="0" borderId="0" applyFill="0" applyBorder="0" applyProtection="0"/>
    <xf numFmtId="0" fontId="9" fillId="0" borderId="0"/>
    <xf numFmtId="179"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applyFill="0" applyBorder="0" applyProtection="0"/>
    <xf numFmtId="181" fontId="9" fillId="0" borderId="0" applyFill="0" applyBorder="0" applyProtection="0"/>
    <xf numFmtId="0" fontId="9" fillId="0" borderId="0"/>
    <xf numFmtId="0" fontId="9" fillId="0" borderId="0"/>
    <xf numFmtId="0" fontId="9" fillId="0" borderId="0"/>
    <xf numFmtId="0" fontId="9" fillId="0" borderId="0"/>
    <xf numFmtId="181" fontId="9" fillId="0" borderId="0" applyFill="0" applyBorder="0" applyProtection="0"/>
    <xf numFmtId="181" fontId="9" fillId="0" borderId="0" applyFill="0" applyBorder="0" applyProtection="0"/>
    <xf numFmtId="0" fontId="9" fillId="0" borderId="0"/>
    <xf numFmtId="181"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8" fontId="63" fillId="0" borderId="0" applyFill="0" applyBorder="0" applyProtection="0"/>
    <xf numFmtId="0" fontId="63" fillId="0" borderId="0" applyFill="0" applyBorder="0" applyProtection="0"/>
    <xf numFmtId="0" fontId="9" fillId="0" borderId="0"/>
    <xf numFmtId="0" fontId="9" fillId="0" borderId="0"/>
    <xf numFmtId="0" fontId="63" fillId="0" borderId="0" applyFill="0" applyBorder="0" applyProtection="0"/>
    <xf numFmtId="0" fontId="9" fillId="0" borderId="0"/>
    <xf numFmtId="0" fontId="9" fillId="0" borderId="0"/>
    <xf numFmtId="0" fontId="78" fillId="0" borderId="0" applyFill="0" applyBorder="0" applyProtection="0"/>
    <xf numFmtId="0" fontId="9" fillId="0" borderId="0"/>
    <xf numFmtId="0" fontId="9" fillId="0" borderId="0"/>
    <xf numFmtId="0" fontId="63" fillId="0" borderId="0" applyFill="0" applyBorder="0" applyProtection="0"/>
    <xf numFmtId="0" fontId="9" fillId="0" borderId="0"/>
    <xf numFmtId="0" fontId="9" fillId="0" borderId="0"/>
    <xf numFmtId="0" fontId="63" fillId="0" borderId="0" applyFill="0" applyBorder="0" applyProtection="0"/>
    <xf numFmtId="0" fontId="9" fillId="0" borderId="0"/>
    <xf numFmtId="0" fontId="9" fillId="0" borderId="0"/>
    <xf numFmtId="0" fontId="9" fillId="0" borderId="0"/>
    <xf numFmtId="188" fontId="63" fillId="0" borderId="0" applyFill="0" applyBorder="0" applyProtection="0"/>
    <xf numFmtId="0" fontId="9" fillId="0" borderId="0"/>
    <xf numFmtId="0" fontId="9" fillId="0" borderId="0"/>
    <xf numFmtId="0" fontId="9" fillId="0" borderId="0"/>
    <xf numFmtId="0" fontId="9" fillId="0" borderId="0"/>
    <xf numFmtId="0" fontId="9" fillId="0" borderId="0"/>
    <xf numFmtId="188" fontId="63" fillId="0" borderId="0" applyFill="0" applyBorder="0" applyProtection="0"/>
    <xf numFmtId="0" fontId="9" fillId="0" borderId="0"/>
    <xf numFmtId="0" fontId="9" fillId="0" borderId="0"/>
    <xf numFmtId="188" fontId="63" fillId="0" borderId="0" applyFill="0" applyBorder="0" applyProtection="0"/>
    <xf numFmtId="0" fontId="9" fillId="0" borderId="0"/>
    <xf numFmtId="0" fontId="9" fillId="0" borderId="0"/>
    <xf numFmtId="188" fontId="63" fillId="0" borderId="0" applyFill="0" applyBorder="0" applyProtection="0"/>
    <xf numFmtId="0" fontId="9" fillId="0" borderId="0"/>
    <xf numFmtId="0" fontId="9" fillId="0" borderId="0"/>
    <xf numFmtId="188" fontId="63" fillId="0" borderId="0" applyFill="0" applyBorder="0" applyProtection="0"/>
    <xf numFmtId="0" fontId="9" fillId="0" borderId="0"/>
    <xf numFmtId="0" fontId="9" fillId="0" borderId="0"/>
    <xf numFmtId="188" fontId="63" fillId="0" borderId="0" applyFill="0" applyBorder="0" applyProtection="0"/>
    <xf numFmtId="0" fontId="9" fillId="0" borderId="0"/>
    <xf numFmtId="0" fontId="9" fillId="0" borderId="0"/>
    <xf numFmtId="188" fontId="63" fillId="0" borderId="0" applyFill="0" applyBorder="0" applyProtection="0"/>
    <xf numFmtId="0" fontId="9" fillId="0" borderId="0"/>
    <xf numFmtId="0" fontId="9" fillId="0" borderId="0"/>
    <xf numFmtId="224"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0" fontId="9" fillId="0" borderId="0" applyFill="0" applyBorder="0" applyProtection="0"/>
    <xf numFmtId="190" fontId="9" fillId="0" borderId="0" applyFill="0" applyBorder="0" applyProtection="0"/>
    <xf numFmtId="0" fontId="9" fillId="0" borderId="0"/>
    <xf numFmtId="0" fontId="9" fillId="0" borderId="0"/>
    <xf numFmtId="0" fontId="9" fillId="0" borderId="0"/>
    <xf numFmtId="0" fontId="9" fillId="0" borderId="0"/>
    <xf numFmtId="190" fontId="9" fillId="0" borderId="0" applyFill="0" applyBorder="0" applyProtection="0"/>
    <xf numFmtId="190" fontId="9" fillId="0" borderId="0" applyFill="0" applyBorder="0" applyProtection="0"/>
    <xf numFmtId="0" fontId="9" fillId="0" borderId="0"/>
    <xf numFmtId="190"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applyFill="0" applyBorder="0" applyProtection="0"/>
    <xf numFmtId="224" fontId="9" fillId="0" borderId="0" applyFill="0" applyBorder="0" applyProtection="0"/>
    <xf numFmtId="0" fontId="9" fillId="0" borderId="0"/>
    <xf numFmtId="0" fontId="9" fillId="0" borderId="0"/>
    <xf numFmtId="0" fontId="9" fillId="0" borderId="0"/>
    <xf numFmtId="0" fontId="9" fillId="0" borderId="0"/>
    <xf numFmtId="224" fontId="9" fillId="0" borderId="0" applyFill="0" applyBorder="0" applyProtection="0"/>
    <xf numFmtId="224" fontId="9" fillId="0" borderId="0" applyFill="0" applyBorder="0" applyProtection="0"/>
    <xf numFmtId="0" fontId="9" fillId="0" borderId="0"/>
    <xf numFmtId="224"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applyFill="0" applyBorder="0" applyProtection="0"/>
    <xf numFmtId="0" fontId="9" fillId="0" borderId="0"/>
    <xf numFmtId="0" fontId="9" fillId="0" borderId="0"/>
    <xf numFmtId="0" fontId="9" fillId="0" borderId="0"/>
    <xf numFmtId="188" fontId="63" fillId="0" borderId="0" applyFill="0" applyBorder="0" applyProtection="0"/>
    <xf numFmtId="0" fontId="9" fillId="0" borderId="0"/>
    <xf numFmtId="0" fontId="9" fillId="0" borderId="0"/>
    <xf numFmtId="188" fontId="63" fillId="0" borderId="0" applyFill="0" applyBorder="0" applyProtection="0"/>
    <xf numFmtId="0" fontId="9" fillId="0" borderId="0"/>
    <xf numFmtId="0" fontId="9" fillId="0" borderId="0"/>
    <xf numFmtId="0" fontId="63" fillId="0" borderId="0" applyFill="0" applyBorder="0" applyProtection="0"/>
    <xf numFmtId="0" fontId="9" fillId="0" borderId="0"/>
    <xf numFmtId="0" fontId="9" fillId="0" borderId="0"/>
    <xf numFmtId="0" fontId="63" fillId="0" borderId="0" applyFill="0" applyBorder="0" applyProtection="0"/>
    <xf numFmtId="0" fontId="9" fillId="0" borderId="0"/>
    <xf numFmtId="0" fontId="9" fillId="0" borderId="0"/>
    <xf numFmtId="0" fontId="63" fillId="0" borderId="0" applyFill="0" applyBorder="0" applyProtection="0"/>
    <xf numFmtId="0" fontId="9" fillId="0" borderId="0"/>
    <xf numFmtId="0" fontId="9" fillId="0" borderId="0"/>
    <xf numFmtId="0" fontId="63" fillId="0" borderId="0" applyFill="0" applyBorder="0" applyProtection="0"/>
    <xf numFmtId="0" fontId="63" fillId="0" borderId="0" applyFill="0" applyBorder="0" applyProtection="0"/>
    <xf numFmtId="0" fontId="9" fillId="0" borderId="0"/>
    <xf numFmtId="0" fontId="9" fillId="0" borderId="0"/>
    <xf numFmtId="0" fontId="63" fillId="0" borderId="0" applyFill="0" applyBorder="0" applyProtection="0"/>
    <xf numFmtId="0" fontId="9" fillId="0" borderId="0"/>
    <xf numFmtId="0" fontId="9" fillId="0" borderId="0"/>
    <xf numFmtId="0" fontId="9" fillId="0" borderId="0"/>
    <xf numFmtId="0" fontId="9" fillId="0" borderId="0"/>
    <xf numFmtId="0" fontId="63" fillId="0" borderId="0" applyFill="0" applyBorder="0" applyProtection="0"/>
    <xf numFmtId="0" fontId="9" fillId="0" borderId="0"/>
    <xf numFmtId="0" fontId="9" fillId="0" borderId="0"/>
    <xf numFmtId="0" fontId="9" fillId="0" borderId="0"/>
    <xf numFmtId="200" fontId="63" fillId="0" borderId="0" applyFill="0" applyBorder="0" applyProtection="0"/>
    <xf numFmtId="201"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ill="0" applyBorder="0" applyProtection="0"/>
    <xf numFmtId="201" fontId="9" fillId="0" borderId="0" applyFill="0" applyBorder="0" applyProtection="0"/>
    <xf numFmtId="0" fontId="9" fillId="0" borderId="0"/>
    <xf numFmtId="0" fontId="9" fillId="0" borderId="0"/>
    <xf numFmtId="0" fontId="9" fillId="0" borderId="0"/>
    <xf numFmtId="0" fontId="9" fillId="0" borderId="0"/>
    <xf numFmtId="201" fontId="9" fillId="0" borderId="0" applyFill="0" applyBorder="0" applyProtection="0"/>
    <xf numFmtId="201" fontId="9" fillId="0" borderId="0" applyFill="0" applyBorder="0" applyProtection="0"/>
    <xf numFmtId="0" fontId="9" fillId="0" borderId="0"/>
    <xf numFmtId="201"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9" fillId="0" borderId="0" applyFill="0" applyBorder="0" applyProtection="0"/>
    <xf numFmtId="202" fontId="9" fillId="0" borderId="0" applyFill="0" applyBorder="0" applyProtection="0"/>
    <xf numFmtId="0" fontId="9" fillId="0" borderId="0"/>
    <xf numFmtId="0" fontId="9" fillId="0" borderId="0"/>
    <xf numFmtId="0" fontId="9" fillId="0" borderId="0"/>
    <xf numFmtId="0" fontId="9" fillId="0" borderId="0"/>
    <xf numFmtId="202" fontId="9" fillId="0" borderId="0" applyFill="0" applyBorder="0" applyProtection="0"/>
    <xf numFmtId="202" fontId="9" fillId="0" borderId="0" applyFill="0" applyBorder="0" applyProtection="0"/>
    <xf numFmtId="0" fontId="9" fillId="0" borderId="0"/>
    <xf numFmtId="202"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9" fillId="0" borderId="0" applyFill="0" applyBorder="0" applyProtection="0"/>
    <xf numFmtId="202" fontId="9" fillId="0" borderId="0" applyFill="0" applyBorder="0" applyProtection="0"/>
    <xf numFmtId="0" fontId="9" fillId="0" borderId="0"/>
    <xf numFmtId="0" fontId="9" fillId="0" borderId="0"/>
    <xf numFmtId="0" fontId="9" fillId="0" borderId="0"/>
    <xf numFmtId="0" fontId="9" fillId="0" borderId="0"/>
    <xf numFmtId="202" fontId="9" fillId="0" borderId="0" applyFill="0" applyBorder="0" applyProtection="0"/>
    <xf numFmtId="202" fontId="9" fillId="0" borderId="0" applyFill="0" applyBorder="0" applyProtection="0"/>
    <xf numFmtId="0" fontId="9" fillId="0" borderId="0"/>
    <xf numFmtId="202"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9" fillId="0" borderId="0" applyFill="0" applyBorder="0" applyProtection="0"/>
    <xf numFmtId="202" fontId="9" fillId="0" borderId="0" applyFill="0" applyBorder="0" applyProtection="0"/>
    <xf numFmtId="0" fontId="9" fillId="0" borderId="0"/>
    <xf numFmtId="0" fontId="9" fillId="0" borderId="0"/>
    <xf numFmtId="0" fontId="9" fillId="0" borderId="0"/>
    <xf numFmtId="0" fontId="9" fillId="0" borderId="0"/>
    <xf numFmtId="202" fontId="9" fillId="0" borderId="0" applyFill="0" applyBorder="0" applyProtection="0"/>
    <xf numFmtId="202" fontId="9" fillId="0" borderId="0" applyFill="0" applyBorder="0" applyProtection="0"/>
    <xf numFmtId="0" fontId="9" fillId="0" borderId="0"/>
    <xf numFmtId="202"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3"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3" fontId="9" fillId="0" borderId="0" applyFill="0" applyBorder="0" applyProtection="0"/>
    <xf numFmtId="203" fontId="9" fillId="0" borderId="0" applyFill="0" applyBorder="0" applyProtection="0"/>
    <xf numFmtId="0" fontId="9" fillId="0" borderId="0"/>
    <xf numFmtId="0" fontId="9" fillId="0" borderId="0"/>
    <xf numFmtId="0" fontId="9" fillId="0" borderId="0"/>
    <xf numFmtId="0" fontId="9" fillId="0" borderId="0"/>
    <xf numFmtId="203" fontId="9" fillId="0" borderId="0" applyFill="0" applyBorder="0" applyProtection="0"/>
    <xf numFmtId="203" fontId="9" fillId="0" borderId="0" applyFill="0" applyBorder="0" applyProtection="0"/>
    <xf numFmtId="0" fontId="9" fillId="0" borderId="0"/>
    <xf numFmtId="203"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3"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3" fontId="9" fillId="0" borderId="0" applyFill="0" applyBorder="0" applyProtection="0"/>
    <xf numFmtId="203" fontId="9" fillId="0" borderId="0" applyFill="0" applyBorder="0" applyProtection="0"/>
    <xf numFmtId="0" fontId="9" fillId="0" borderId="0"/>
    <xf numFmtId="0" fontId="9" fillId="0" borderId="0"/>
    <xf numFmtId="0" fontId="9" fillId="0" borderId="0"/>
    <xf numFmtId="0" fontId="9" fillId="0" borderId="0"/>
    <xf numFmtId="203" fontId="9" fillId="0" borderId="0" applyFill="0" applyBorder="0" applyProtection="0"/>
    <xf numFmtId="203" fontId="9" fillId="0" borderId="0" applyFill="0" applyBorder="0" applyProtection="0"/>
    <xf numFmtId="0" fontId="9" fillId="0" borderId="0"/>
    <xf numFmtId="203"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0" fontId="63" fillId="0" borderId="0" applyFill="0" applyBorder="0" applyProtection="0"/>
    <xf numFmtId="0" fontId="9" fillId="0" borderId="0"/>
    <xf numFmtId="0" fontId="9" fillId="0" borderId="0"/>
    <xf numFmtId="204"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4" fontId="9" fillId="0" borderId="0" applyFill="0" applyBorder="0" applyProtection="0"/>
    <xf numFmtId="204" fontId="9" fillId="0" borderId="0" applyFill="0" applyBorder="0" applyProtection="0"/>
    <xf numFmtId="0" fontId="9" fillId="0" borderId="0"/>
    <xf numFmtId="0" fontId="9" fillId="0" borderId="0"/>
    <xf numFmtId="0" fontId="9" fillId="0" borderId="0"/>
    <xf numFmtId="0" fontId="9" fillId="0" borderId="0"/>
    <xf numFmtId="204" fontId="9" fillId="0" borderId="0" applyFill="0" applyBorder="0" applyProtection="0"/>
    <xf numFmtId="204" fontId="9" fillId="0" borderId="0" applyFill="0" applyBorder="0" applyProtection="0"/>
    <xf numFmtId="0" fontId="9" fillId="0" borderId="0"/>
    <xf numFmtId="204" fontId="9"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44" fontId="63" fillId="0" borderId="0" applyFill="0" applyBorder="0" applyProtection="0"/>
    <xf numFmtId="0" fontId="9" fillId="0" borderId="0"/>
    <xf numFmtId="320" fontId="63"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218" fontId="77" fillId="0" borderId="0" applyFill="0" applyBorder="0" applyProtection="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8" fillId="0" borderId="0" applyFill="0" applyBorder="0" applyProtection="0"/>
    <xf numFmtId="0" fontId="9" fillId="0" borderId="0"/>
    <xf numFmtId="0" fontId="9" fillId="0" borderId="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applyFill="0" applyBorder="0" applyProtection="0"/>
    <xf numFmtId="0" fontId="9" fillId="0" borderId="0"/>
    <xf numFmtId="0" fontId="9" fillId="0" borderId="0"/>
    <xf numFmtId="0" fontId="9" fillId="0" borderId="0"/>
    <xf numFmtId="0" fontId="9" fillId="0" borderId="0"/>
    <xf numFmtId="0" fontId="9" fillId="0" borderId="0"/>
    <xf numFmtId="224" fontId="77" fillId="0" borderId="0" applyFill="0" applyBorder="0" applyProtection="0"/>
    <xf numFmtId="224" fontId="77" fillId="0" borderId="0" applyFill="0" applyBorder="0" applyProtection="0"/>
    <xf numFmtId="0" fontId="9" fillId="0" borderId="0"/>
    <xf numFmtId="0" fontId="9" fillId="0" borderId="0"/>
    <xf numFmtId="0" fontId="9" fillId="0" borderId="0"/>
    <xf numFmtId="0" fontId="9" fillId="0" borderId="0"/>
    <xf numFmtId="224"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77"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8" fontId="77" fillId="0" borderId="0" applyFill="0" applyBorder="0" applyProtection="0"/>
    <xf numFmtId="0" fontId="9" fillId="0" borderId="0"/>
    <xf numFmtId="0" fontId="9" fillId="0" borderId="0"/>
    <xf numFmtId="0" fontId="9" fillId="0" borderId="0"/>
    <xf numFmtId="0" fontId="9" fillId="0" borderId="0"/>
    <xf numFmtId="4" fontId="265" fillId="13" borderId="0">
      <alignment vertical="center"/>
    </xf>
    <xf numFmtId="0" fontId="54" fillId="0" borderId="0" applyFill="0" applyBorder="0" applyProtection="0">
      <alignment horizontal="center" vertical="center"/>
    </xf>
    <xf numFmtId="0" fontId="42" fillId="0" borderId="124" applyNumberFormat="0" applyFont="0" applyFill="0" applyAlignment="0" applyProtection="0">
      <alignment vertical="center"/>
    </xf>
    <xf numFmtId="0" fontId="9" fillId="0" borderId="0" applyBorder="0" applyProtection="0">
      <alignment vertical="center"/>
    </xf>
    <xf numFmtId="216" fontId="9" fillId="0" borderId="49" applyBorder="0" applyProtection="0">
      <alignment horizontal="right" vertical="center"/>
    </xf>
    <xf numFmtId="0" fontId="9" fillId="121" borderId="0" applyBorder="0" applyProtection="0">
      <alignment horizontal="centerContinuous" vertical="center"/>
    </xf>
    <xf numFmtId="0" fontId="9" fillId="21" borderId="49" applyBorder="0" applyProtection="0">
      <alignment horizontal="centerContinuous" vertical="center"/>
    </xf>
    <xf numFmtId="0" fontId="177" fillId="0" borderId="0" applyBorder="0" applyProtection="0">
      <alignment vertical="center"/>
    </xf>
    <xf numFmtId="3" fontId="54" fillId="0" borderId="0" applyNumberFormat="0"/>
    <xf numFmtId="0" fontId="42" fillId="8" borderId="0" applyNumberFormat="0" applyFont="0" applyBorder="0" applyAlignment="0" applyProtection="0">
      <alignment vertical="center"/>
    </xf>
    <xf numFmtId="0" fontId="54" fillId="0" borderId="0" applyFill="0" applyBorder="0" applyProtection="0"/>
    <xf numFmtId="0" fontId="42" fillId="0" borderId="0" applyNumberFormat="0" applyFont="0" applyFill="0" applyAlignment="0" applyProtection="0">
      <alignment vertical="center"/>
    </xf>
    <xf numFmtId="0" fontId="9" fillId="0" borderId="41" applyFill="0" applyBorder="0" applyProtection="0">
      <alignment horizontal="left" vertical="top"/>
    </xf>
    <xf numFmtId="0" fontId="42" fillId="0" borderId="0" applyNumberFormat="0" applyFont="0" applyBorder="0" applyAlignment="0" applyProtection="0">
      <alignment vertical="center"/>
    </xf>
    <xf numFmtId="175" fontId="77" fillId="6" borderId="0" applyFont="0" applyFill="0" applyBorder="0" applyAlignment="0" applyProtection="0">
      <alignment vertical="center"/>
    </xf>
    <xf numFmtId="214" fontId="9" fillId="80" borderId="84" applyNumberFormat="0" applyAlignment="0" applyProtection="0">
      <alignment vertical="center"/>
    </xf>
    <xf numFmtId="0" fontId="332" fillId="0" borderId="0" applyFill="0" applyBorder="0" applyProtection="0">
      <alignment vertical="top"/>
    </xf>
    <xf numFmtId="2" fontId="9" fillId="0" borderId="0"/>
    <xf numFmtId="0" fontId="178" fillId="0" borderId="0" applyNumberFormat="0" applyFont="0" applyBorder="0" applyAlignment="0"/>
    <xf numFmtId="49" fontId="63" fillId="0" borderId="49">
      <alignment vertical="center"/>
    </xf>
    <xf numFmtId="0" fontId="9" fillId="0" borderId="0"/>
    <xf numFmtId="321" fontId="146" fillId="0" borderId="0" applyFont="0" applyFill="0" applyBorder="0" applyAlignment="0" applyProtection="0">
      <alignment horizontal="left"/>
      <protection locked="0"/>
    </xf>
    <xf numFmtId="321" fontId="146" fillId="0" borderId="0" applyFont="0" applyFill="0" applyBorder="0" applyAlignment="0" applyProtection="0">
      <alignment horizontal="left"/>
      <protection locked="0"/>
    </xf>
    <xf numFmtId="49" fontId="41" fillId="0" borderId="0" applyFill="0" applyBorder="0" applyAlignment="0"/>
    <xf numFmtId="201" fontId="9" fillId="0" borderId="0" applyFill="0" applyBorder="0" applyAlignment="0"/>
    <xf numFmtId="190" fontId="9" fillId="0" borderId="0" applyFill="0" applyBorder="0" applyAlignment="0"/>
    <xf numFmtId="0" fontId="9" fillId="0" borderId="0"/>
    <xf numFmtId="0" fontId="190" fillId="0" borderId="0" applyNumberFormat="0" applyFill="0" applyBorder="0" applyAlignment="0" applyProtection="0"/>
    <xf numFmtId="322" fontId="93" fillId="0" borderId="41" applyFont="0" applyBorder="0">
      <alignment horizontal="center"/>
    </xf>
    <xf numFmtId="0" fontId="333" fillId="0" borderId="0">
      <alignment horizontal="center" vertical="center"/>
    </xf>
    <xf numFmtId="323" fontId="9" fillId="0" borderId="0"/>
    <xf numFmtId="0" fontId="48" fillId="0" borderId="0" applyNumberFormat="0" applyFill="0" applyBorder="0" applyAlignment="0" applyProtection="0"/>
    <xf numFmtId="0" fontId="334" fillId="8" borderId="55" applyNumberFormat="0">
      <alignment vertical="center"/>
    </xf>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43"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6" fillId="0" borderId="0" applyNumberFormat="0" applyFill="0" applyBorder="0" applyProtection="0">
      <alignment horizontal="centerContinuous" vertical="top" wrapText="1"/>
    </xf>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43"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19"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220" fontId="320"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0" fontId="335" fillId="0" borderId="0" applyNumberFormat="0" applyFill="0" applyBorder="0" applyAlignment="0" applyProtection="0"/>
    <xf numFmtId="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19"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220" fontId="335" fillId="0" borderId="0" applyNumberFormat="0" applyFill="0" applyBorder="0" applyAlignment="0" applyProtection="0"/>
    <xf numFmtId="3" fontId="337" fillId="0" borderId="0"/>
    <xf numFmtId="263" fontId="338" fillId="0" borderId="0">
      <alignment horizontal="center"/>
    </xf>
    <xf numFmtId="263" fontId="338" fillId="0" borderId="0">
      <alignment horizontal="center"/>
    </xf>
    <xf numFmtId="49" fontId="339" fillId="0" borderId="0" applyNumberFormat="0" applyFill="0" applyBorder="0" applyProtection="0">
      <alignment horizontal="centerContinuous" vertical="top" wrapText="1"/>
    </xf>
    <xf numFmtId="0" fontId="9" fillId="0" borderId="0">
      <alignment horizontal="center"/>
    </xf>
    <xf numFmtId="0" fontId="340" fillId="0" borderId="0">
      <alignment horizontal="center"/>
    </xf>
    <xf numFmtId="0" fontId="9" fillId="8" borderId="0" applyNumberFormat="0" applyFont="0" applyBorder="0" applyAlignment="0"/>
    <xf numFmtId="0" fontId="138" fillId="0" borderId="0" applyBorder="0"/>
    <xf numFmtId="0" fontId="335" fillId="0" borderId="0" applyNumberFormat="0" applyFill="0" applyBorder="0" applyAlignment="0" applyProtection="0"/>
    <xf numFmtId="0" fontId="207" fillId="0" borderId="91" applyNumberFormat="0" applyFill="0" applyAlignment="0" applyProtection="0"/>
    <xf numFmtId="0" fontId="212" fillId="0" borderId="94" applyNumberFormat="0" applyFill="0" applyAlignment="0" applyProtection="0"/>
    <xf numFmtId="0" fontId="215" fillId="0" borderId="95" applyNumberFormat="0" applyFill="0" applyAlignment="0" applyProtection="0"/>
    <xf numFmtId="0" fontId="215" fillId="0" borderId="0" applyNumberFormat="0" applyFill="0" applyBorder="0" applyAlignment="0" applyProtection="0"/>
    <xf numFmtId="177" fontId="341" fillId="122" borderId="0" applyFill="0" applyBorder="0" applyAlignment="0" applyProtection="0">
      <alignment horizontal="left"/>
    </xf>
    <xf numFmtId="177" fontId="342" fillId="0" borderId="0" applyFill="0" applyBorder="0" applyAlignment="0" applyProtection="0">
      <alignment horizontal="left"/>
    </xf>
    <xf numFmtId="37" fontId="343" fillId="74" borderId="125" applyNumberFormat="0" applyBorder="0">
      <alignment horizontal="center"/>
    </xf>
    <xf numFmtId="38" fontId="223" fillId="89" borderId="49" applyAlignment="0"/>
    <xf numFmtId="0" fontId="67" fillId="0" borderId="0"/>
    <xf numFmtId="0" fontId="9" fillId="0" borderId="0"/>
    <xf numFmtId="0"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20"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0" fontId="344" fillId="0" borderId="0"/>
    <xf numFmtId="219" fontId="344" fillId="0" borderId="0"/>
    <xf numFmtId="0" fontId="344" fillId="0" borderId="0"/>
    <xf numFmtId="219" fontId="344" fillId="0" borderId="0"/>
    <xf numFmtId="219" fontId="344" fillId="0" borderId="0"/>
    <xf numFmtId="219" fontId="344" fillId="0" borderId="0"/>
    <xf numFmtId="219" fontId="344" fillId="0" borderId="0"/>
    <xf numFmtId="220"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0"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219" fontId="344" fillId="0" borderId="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169" fontId="94" fillId="0" borderId="81" applyNumberFormat="0" applyFont="0" applyFill="0" applyAlignment="0" applyProtection="0"/>
    <xf numFmtId="0" fontId="110" fillId="0" borderId="50" applyNumberFormat="0" applyFont="0" applyFill="0" applyAlignment="0" applyProtection="0"/>
    <xf numFmtId="0" fontId="54" fillId="0" borderId="55">
      <alignment horizontal="right" wrapText="1"/>
    </xf>
    <xf numFmtId="0" fontId="146" fillId="123" borderId="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19"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7"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0" fontId="165"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243"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0" fontId="165"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43"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19"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220" fontId="186" fillId="0" borderId="128"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65"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65"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0" fontId="186" fillId="0" borderId="126" applyNumberFormat="0" applyFill="0" applyAlignment="0" applyProtection="0"/>
    <xf numFmtId="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19"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220" fontId="186" fillId="0" borderId="126" applyNumberFormat="0" applyFill="0" applyAlignment="0" applyProtection="0"/>
    <xf numFmtId="3" fontId="54" fillId="0" borderId="49" applyNumberFormat="0"/>
    <xf numFmtId="323" fontId="9" fillId="0" borderId="56"/>
    <xf numFmtId="37" fontId="67" fillId="0" borderId="0" applyNumberFormat="0" applyFill="0" applyBorder="0" applyAlignment="0" applyProtection="0">
      <alignment horizontal="right"/>
    </xf>
    <xf numFmtId="0" fontId="345" fillId="17" borderId="67"/>
    <xf numFmtId="0" fontId="178" fillId="0" borderId="0"/>
    <xf numFmtId="0" fontId="169" fillId="0" borderId="0" applyAlignment="0"/>
    <xf numFmtId="0" fontId="106" fillId="0" borderId="0"/>
    <xf numFmtId="0" fontId="9" fillId="0" borderId="0"/>
    <xf numFmtId="0" fontId="42" fillId="0" borderId="0" applyNumberFormat="0" applyFont="0" applyBorder="0" applyAlignment="0" applyProtection="0">
      <alignment vertical="center"/>
    </xf>
    <xf numFmtId="37" fontId="77" fillId="13" borderId="0" applyNumberFormat="0" applyBorder="0" applyAlignment="0" applyProtection="0"/>
    <xf numFmtId="37" fontId="77" fillId="0" borderId="0"/>
    <xf numFmtId="37" fontId="77" fillId="13" borderId="0" applyNumberFormat="0" applyBorder="0" applyAlignment="0" applyProtection="0"/>
    <xf numFmtId="3" fontId="40" fillId="0" borderId="99" applyProtection="0"/>
    <xf numFmtId="38" fontId="346" fillId="0" borderId="0">
      <alignment horizontal="right"/>
      <protection locked="0"/>
    </xf>
    <xf numFmtId="0" fontId="110" fillId="0" borderId="0" applyNumberFormat="0" applyFont="0" applyFill="0" applyBorder="0" applyAlignment="0">
      <protection locked="0"/>
    </xf>
    <xf numFmtId="0" fontId="42" fillId="0" borderId="0" applyNumberFormat="0" applyFont="0" applyAlignment="0" applyProtection="0">
      <alignment vertical="center"/>
    </xf>
    <xf numFmtId="0" fontId="347" fillId="80" borderId="0">
      <alignment horizontal="center"/>
    </xf>
    <xf numFmtId="324" fontId="138" fillId="0" borderId="0" applyFont="0" applyFill="0" applyBorder="0" applyAlignment="0" applyProtection="0"/>
    <xf numFmtId="325" fontId="9" fillId="0" borderId="0" applyFont="0" applyFill="0" applyBorder="0" applyAlignment="0" applyProtection="0"/>
    <xf numFmtId="326" fontId="9" fillId="0" borderId="0" applyFont="0" applyFill="0" applyBorder="0" applyAlignment="0" applyProtection="0"/>
    <xf numFmtId="327" fontId="240" fillId="0" borderId="0" applyFont="0" applyFill="0" applyBorder="0" applyAlignment="0" applyProtection="0"/>
    <xf numFmtId="327" fontId="240" fillId="0" borderId="0" applyFont="0" applyFill="0" applyBorder="0" applyAlignment="0" applyProtection="0"/>
    <xf numFmtId="327" fontId="240" fillId="0" borderId="0" applyFont="0" applyFill="0" applyBorder="0" applyAlignment="0" applyProtection="0"/>
    <xf numFmtId="327" fontId="240" fillId="0" borderId="0" applyFont="0" applyFill="0" applyBorder="0" applyAlignment="0" applyProtection="0"/>
    <xf numFmtId="327" fontId="240" fillId="0" borderId="0" applyFont="0" applyFill="0" applyBorder="0" applyAlignment="0" applyProtection="0"/>
    <xf numFmtId="327" fontId="240" fillId="0" borderId="0" applyFont="0" applyFill="0" applyBorder="0" applyAlignment="0" applyProtection="0"/>
    <xf numFmtId="327" fontId="240" fillId="0" borderId="0" applyFont="0" applyFill="0" applyBorder="0" applyAlignment="0" applyProtection="0"/>
    <xf numFmtId="328" fontId="9" fillId="8" borderId="62" applyBorder="0"/>
    <xf numFmtId="328" fontId="9" fillId="8" borderId="62" applyBorder="0"/>
    <xf numFmtId="0" fontId="134" fillId="76" borderId="74" applyNumberFormat="0" applyAlignment="0" applyProtection="0"/>
    <xf numFmtId="0" fontId="9" fillId="0" borderId="0"/>
    <xf numFmtId="290" fontId="306" fillId="0" borderId="89" applyAlignment="0">
      <protection locked="0"/>
    </xf>
    <xf numFmtId="290" fontId="306" fillId="69" borderId="89" applyAlignment="0"/>
    <xf numFmtId="203" fontId="138" fillId="0" borderId="0" applyFont="0" applyFill="0" applyBorder="0" applyAlignment="0" applyProtection="0"/>
    <xf numFmtId="329" fontId="138" fillId="0" borderId="0" applyFont="0" applyFill="0" applyBorder="0" applyAlignment="0" applyProtection="0"/>
    <xf numFmtId="0" fontId="9" fillId="0" borderId="0"/>
    <xf numFmtId="330" fontId="348" fillId="0" borderId="0">
      <protection hidden="1"/>
    </xf>
    <xf numFmtId="0" fontId="9" fillId="0" borderId="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43"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43"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310"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10"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19"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20" fontId="108" fillId="0" borderId="0" applyNumberFormat="0" applyFill="0" applyBorder="0" applyAlignment="0" applyProtection="0"/>
    <xf numFmtId="263" fontId="221" fillId="8" borderId="0" applyNumberFormat="0" applyFont="0" applyFill="0">
      <protection locked="0"/>
    </xf>
    <xf numFmtId="0" fontId="110" fillId="0" borderId="0" applyNumberFormat="0" applyFont="0" applyFill="0" applyBorder="0" applyProtection="0">
      <alignment horizontal="center" vertical="top" wrapText="1"/>
    </xf>
    <xf numFmtId="1" fontId="149" fillId="0" borderId="0">
      <alignment vertical="top" wrapText="1"/>
    </xf>
    <xf numFmtId="269" fontId="94" fillId="0" borderId="0" applyFont="0" applyFill="0" applyBorder="0" applyAlignment="0" applyProtection="0"/>
    <xf numFmtId="0" fontId="48" fillId="0" borderId="0" applyFont="0" applyFill="0" applyBorder="0" applyAlignment="0" applyProtection="0">
      <alignment horizontal="right"/>
    </xf>
    <xf numFmtId="0" fontId="9" fillId="0" borderId="49">
      <alignment horizontal="right"/>
    </xf>
    <xf numFmtId="331" fontId="68" fillId="0" borderId="0" applyFill="0" applyBorder="0" applyProtection="0"/>
    <xf numFmtId="0" fontId="9" fillId="0" borderId="0"/>
    <xf numFmtId="0" fontId="9" fillId="0" borderId="0"/>
    <xf numFmtId="332" fontId="68" fillId="0" borderId="0" applyFill="0" applyBorder="0" applyProtection="0"/>
    <xf numFmtId="0" fontId="297" fillId="0" borderId="49">
      <alignment horizontal="right"/>
    </xf>
    <xf numFmtId="333" fontId="67" fillId="0" borderId="0"/>
    <xf numFmtId="0" fontId="9" fillId="0" borderId="0"/>
    <xf numFmtId="0" fontId="9" fillId="0" borderId="0"/>
    <xf numFmtId="0" fontId="54" fillId="0" borderId="49">
      <alignment horizontal="right"/>
    </xf>
    <xf numFmtId="0" fontId="9" fillId="0" borderId="0"/>
    <xf numFmtId="0" fontId="9" fillId="0" borderId="0"/>
    <xf numFmtId="0" fontId="77" fillId="0" borderId="0" applyFill="0" applyProtection="0"/>
    <xf numFmtId="0" fontId="9" fillId="0" borderId="0"/>
    <xf numFmtId="0" fontId="9" fillId="0" borderId="0"/>
    <xf numFmtId="0" fontId="349" fillId="124" borderId="129" applyNumberFormat="0" applyFont="0" applyBorder="0" applyAlignment="0" applyProtection="0">
      <alignment horizontal="right"/>
    </xf>
    <xf numFmtId="0" fontId="63" fillId="0" borderId="0" applyBorder="0" applyProtection="0"/>
    <xf numFmtId="0" fontId="63" fillId="0" borderId="0" applyBorder="0"/>
    <xf numFmtId="0" fontId="9" fillId="0" borderId="0"/>
    <xf numFmtId="0" fontId="350" fillId="0" borderId="0"/>
    <xf numFmtId="334" fontId="63" fillId="0" borderId="0" applyFont="0" applyFill="0" applyBorder="0" applyAlignment="0" applyProtection="0"/>
    <xf numFmtId="282" fontId="9" fillId="0" borderId="0" applyFont="0" applyFill="0" applyBorder="0" applyAlignment="0" applyProtection="0"/>
    <xf numFmtId="0" fontId="351" fillId="0" borderId="0"/>
    <xf numFmtId="0" fontId="352" fillId="0" borderId="0"/>
    <xf numFmtId="262" fontId="9" fillId="0" borderId="0" applyFont="0" applyFill="0" applyBorder="0" applyAlignment="0" applyProtection="0"/>
    <xf numFmtId="335" fontId="9" fillId="0" borderId="0" applyFont="0" applyFill="0" applyBorder="0" applyAlignment="0" applyProtection="0"/>
    <xf numFmtId="0" fontId="353" fillId="0" borderId="0"/>
    <xf numFmtId="235" fontId="9" fillId="0" borderId="0" applyFont="0" applyFill="0" applyBorder="0" applyAlignment="0" applyProtection="0"/>
    <xf numFmtId="269" fontId="9" fillId="0" borderId="0" applyFont="0" applyFill="0" applyBorder="0" applyAlignment="0" applyProtection="0"/>
    <xf numFmtId="336" fontId="9" fillId="0" borderId="0" applyFont="0" applyFill="0" applyBorder="0" applyAlignment="0" applyProtection="0"/>
    <xf numFmtId="337" fontId="9" fillId="0" borderId="0" applyFont="0" applyFill="0" applyBorder="0" applyAlignment="0" applyProtection="0"/>
    <xf numFmtId="0" fontId="1" fillId="0" borderId="0"/>
  </cellStyleXfs>
  <cellXfs count="433">
    <xf numFmtId="0" fontId="0" fillId="0" borderId="0" xfId="0"/>
    <xf numFmtId="0" fontId="8" fillId="5" borderId="3" xfId="3" applyFont="1" applyFill="1" applyBorder="1" applyAlignment="1">
      <alignment vertical="top"/>
    </xf>
    <xf numFmtId="0" fontId="8" fillId="5" borderId="4" xfId="3" applyFont="1" applyFill="1" applyBorder="1" applyAlignment="1">
      <alignment vertical="top"/>
    </xf>
    <xf numFmtId="165" fontId="10" fillId="5" borderId="4" xfId="1" applyNumberFormat="1" applyFont="1" applyFill="1" applyBorder="1" applyAlignment="1" applyProtection="1">
      <alignment vertical="top"/>
      <protection locked="0"/>
    </xf>
    <xf numFmtId="0" fontId="8" fillId="5" borderId="5" xfId="3" applyFont="1" applyFill="1" applyBorder="1" applyAlignment="1">
      <alignment vertical="top"/>
    </xf>
    <xf numFmtId="0" fontId="11" fillId="0" borderId="0" xfId="0" applyFont="1"/>
    <xf numFmtId="0" fontId="13" fillId="7" borderId="6" xfId="3" applyFont="1" applyFill="1" applyBorder="1" applyAlignment="1">
      <alignment vertical="top"/>
    </xf>
    <xf numFmtId="0" fontId="14" fillId="7" borderId="0" xfId="3" applyFont="1" applyFill="1" applyBorder="1" applyAlignment="1">
      <alignment vertical="top"/>
    </xf>
    <xf numFmtId="0" fontId="13" fillId="7" borderId="0" xfId="3" applyFont="1" applyFill="1" applyBorder="1" applyAlignment="1">
      <alignment vertical="top"/>
    </xf>
    <xf numFmtId="165" fontId="14" fillId="7" borderId="0" xfId="1" applyNumberFormat="1" applyFont="1" applyFill="1" applyBorder="1" applyAlignment="1" applyProtection="1">
      <alignment vertical="top"/>
      <protection locked="0"/>
    </xf>
    <xf numFmtId="0" fontId="14" fillId="7" borderId="7" xfId="3" applyFont="1" applyFill="1" applyBorder="1" applyAlignment="1">
      <alignment vertical="top"/>
    </xf>
    <xf numFmtId="0" fontId="15" fillId="0" borderId="6" xfId="3" applyFont="1" applyFill="1" applyBorder="1" applyAlignment="1">
      <alignment horizontal="left" vertical="center" wrapText="1"/>
    </xf>
    <xf numFmtId="0" fontId="16" fillId="0" borderId="0" xfId="3" applyFont="1" applyFill="1" applyBorder="1" applyAlignment="1">
      <alignment horizontal="left" vertical="center" wrapText="1"/>
    </xf>
    <xf numFmtId="0" fontId="16" fillId="0" borderId="7" xfId="3" applyFont="1" applyFill="1" applyBorder="1" applyAlignment="1">
      <alignment horizontal="left" vertical="center" wrapText="1"/>
    </xf>
    <xf numFmtId="0" fontId="17" fillId="0" borderId="0" xfId="0" applyFont="1"/>
    <xf numFmtId="0" fontId="18" fillId="0" borderId="0" xfId="0" applyFont="1" applyAlignment="1">
      <alignment wrapText="1"/>
    </xf>
    <xf numFmtId="0" fontId="13" fillId="5" borderId="8" xfId="3" applyFont="1" applyFill="1" applyBorder="1" applyAlignment="1">
      <alignment vertical="top"/>
    </xf>
    <xf numFmtId="0" fontId="13" fillId="5" borderId="9" xfId="3" applyFont="1" applyFill="1" applyBorder="1" applyAlignment="1">
      <alignment vertical="top"/>
    </xf>
    <xf numFmtId="0" fontId="8" fillId="5" borderId="9" xfId="3" applyFont="1" applyFill="1" applyBorder="1" applyAlignment="1">
      <alignment vertical="top"/>
    </xf>
    <xf numFmtId="0" fontId="8" fillId="5" borderId="10" xfId="3" applyFont="1" applyFill="1" applyBorder="1" applyAlignment="1">
      <alignment vertical="top"/>
    </xf>
    <xf numFmtId="0" fontId="17" fillId="6" borderId="0" xfId="0" applyFont="1" applyFill="1" applyAlignment="1">
      <alignment vertical="center"/>
    </xf>
    <xf numFmtId="0" fontId="18" fillId="6" borderId="0" xfId="0" applyFont="1" applyFill="1" applyAlignment="1">
      <alignment vertical="center"/>
    </xf>
    <xf numFmtId="0" fontId="17" fillId="0" borderId="0" xfId="0" applyFont="1" applyFill="1" applyAlignment="1">
      <alignment vertical="center"/>
    </xf>
    <xf numFmtId="0" fontId="19" fillId="9" borderId="11" xfId="0" applyFont="1" applyFill="1" applyBorder="1"/>
    <xf numFmtId="0" fontId="20" fillId="0" borderId="0" xfId="0" applyFont="1" applyBorder="1" applyAlignment="1">
      <alignment horizontal="left" vertical="center"/>
    </xf>
    <xf numFmtId="0" fontId="21" fillId="0" borderId="0" xfId="0" applyFont="1" applyBorder="1" applyAlignment="1">
      <alignment vertical="center"/>
    </xf>
    <xf numFmtId="0" fontId="17" fillId="0" borderId="0" xfId="0" applyFont="1" applyBorder="1"/>
    <xf numFmtId="0" fontId="19" fillId="0" borderId="0" xfId="0" applyFont="1" applyBorder="1"/>
    <xf numFmtId="0" fontId="22" fillId="0" borderId="12" xfId="0" applyFont="1" applyBorder="1" applyAlignment="1">
      <alignment vertical="center" wrapText="1"/>
    </xf>
    <xf numFmtId="0" fontId="22" fillId="9" borderId="0" xfId="0" applyFont="1" applyFill="1" applyBorder="1" applyAlignment="1">
      <alignment vertical="center" wrapText="1"/>
    </xf>
    <xf numFmtId="0" fontId="20" fillId="9" borderId="0" xfId="0" applyFont="1" applyFill="1" applyBorder="1" applyAlignment="1">
      <alignment horizontal="center" vertical="center" wrapText="1"/>
    </xf>
    <xf numFmtId="165" fontId="17" fillId="9" borderId="0" xfId="1" applyNumberFormat="1" applyFont="1" applyFill="1" applyBorder="1" applyProtection="1"/>
    <xf numFmtId="3" fontId="20" fillId="9" borderId="7" xfId="0" applyNumberFormat="1" applyFont="1" applyFill="1" applyBorder="1" applyAlignment="1">
      <alignment vertical="center"/>
    </xf>
    <xf numFmtId="0" fontId="17" fillId="6" borderId="0" xfId="0" applyFont="1" applyFill="1"/>
    <xf numFmtId="0" fontId="18" fillId="6" borderId="0" xfId="0" applyFont="1" applyFill="1"/>
    <xf numFmtId="0" fontId="19" fillId="9" borderId="15" xfId="0" applyFont="1" applyFill="1" applyBorder="1"/>
    <xf numFmtId="0" fontId="23" fillId="5" borderId="9" xfId="3" applyFont="1" applyFill="1" applyBorder="1" applyAlignment="1">
      <alignment horizontal="left" vertical="center"/>
    </xf>
    <xf numFmtId="0" fontId="14" fillId="5" borderId="16" xfId="3" applyFont="1" applyFill="1" applyBorder="1" applyAlignment="1">
      <alignment vertical="top"/>
    </xf>
    <xf numFmtId="0" fontId="14" fillId="5" borderId="9" xfId="3" applyFont="1" applyFill="1" applyBorder="1" applyAlignment="1">
      <alignment vertical="top"/>
    </xf>
    <xf numFmtId="0" fontId="14" fillId="5" borderId="10" xfId="3" applyFont="1" applyFill="1" applyBorder="1" applyAlignment="1">
      <alignment vertical="top"/>
    </xf>
    <xf numFmtId="0" fontId="19" fillId="9" borderId="17" xfId="0" applyFont="1" applyFill="1" applyBorder="1"/>
    <xf numFmtId="165" fontId="17" fillId="6" borderId="0" xfId="0" applyNumberFormat="1" applyFont="1" applyFill="1" applyAlignment="1">
      <alignment vertical="center"/>
    </xf>
    <xf numFmtId="0" fontId="22" fillId="9" borderId="18" xfId="0" applyFont="1" applyFill="1" applyBorder="1" applyAlignment="1">
      <alignment vertical="center" wrapText="1"/>
    </xf>
    <xf numFmtId="0" fontId="20" fillId="9" borderId="0" xfId="0" applyFont="1" applyFill="1" applyBorder="1" applyAlignment="1">
      <alignment vertical="center" wrapText="1"/>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Fill="1" applyBorder="1" applyAlignment="1">
      <alignment vertical="center"/>
    </xf>
    <xf numFmtId="0" fontId="22" fillId="0" borderId="12" xfId="0" applyFont="1" applyFill="1" applyBorder="1" applyAlignment="1">
      <alignment vertical="center" wrapText="1"/>
    </xf>
    <xf numFmtId="9" fontId="17" fillId="9" borderId="0" xfId="2" applyFont="1" applyFill="1" applyBorder="1" applyProtection="1"/>
    <xf numFmtId="3" fontId="20" fillId="9" borderId="19" xfId="0" applyNumberFormat="1" applyFont="1" applyFill="1" applyBorder="1" applyAlignment="1">
      <alignment vertical="center"/>
    </xf>
    <xf numFmtId="0" fontId="17" fillId="9" borderId="20" xfId="0" applyFont="1" applyFill="1" applyBorder="1"/>
    <xf numFmtId="0" fontId="19" fillId="0" borderId="0" xfId="0" applyFont="1" applyFill="1" applyBorder="1"/>
    <xf numFmtId="0" fontId="17" fillId="0" borderId="0" xfId="0" applyFont="1" applyBorder="1" applyAlignment="1">
      <alignment wrapText="1"/>
    </xf>
    <xf numFmtId="0" fontId="22" fillId="0" borderId="0" xfId="0" applyFont="1" applyFill="1" applyBorder="1" applyAlignment="1">
      <alignment vertical="center" wrapText="1"/>
    </xf>
    <xf numFmtId="0" fontId="17" fillId="9" borderId="21" xfId="0" applyFont="1" applyFill="1" applyBorder="1"/>
    <xf numFmtId="0" fontId="22" fillId="0" borderId="22" xfId="0" applyFont="1" applyFill="1" applyBorder="1" applyAlignment="1">
      <alignment vertical="center" wrapText="1"/>
    </xf>
    <xf numFmtId="3" fontId="20" fillId="9" borderId="23" xfId="0" applyNumberFormat="1" applyFont="1" applyFill="1" applyBorder="1" applyAlignment="1">
      <alignment vertical="center"/>
    </xf>
    <xf numFmtId="0" fontId="14" fillId="5" borderId="19" xfId="3" applyFont="1" applyFill="1" applyBorder="1" applyAlignment="1">
      <alignment vertical="top"/>
    </xf>
    <xf numFmtId="0" fontId="22" fillId="0" borderId="12" xfId="4" applyFont="1" applyBorder="1" applyAlignment="1">
      <alignment vertical="center" wrapText="1"/>
    </xf>
    <xf numFmtId="0" fontId="17" fillId="0" borderId="0" xfId="0" applyFont="1" applyBorder="1" applyAlignment="1"/>
    <xf numFmtId="0" fontId="19" fillId="9" borderId="20" xfId="0" applyFont="1" applyFill="1" applyBorder="1" applyAlignment="1"/>
    <xf numFmtId="0" fontId="22" fillId="0" borderId="0" xfId="0" applyFont="1" applyBorder="1" applyAlignment="1">
      <alignment vertical="center" wrapText="1"/>
    </xf>
    <xf numFmtId="0" fontId="20" fillId="9" borderId="12" xfId="0" applyFont="1" applyFill="1" applyBorder="1" applyAlignment="1">
      <alignment vertical="center" wrapText="1"/>
    </xf>
    <xf numFmtId="0" fontId="19" fillId="9" borderId="24" xfId="0" applyFont="1" applyFill="1" applyBorder="1" applyAlignment="1"/>
    <xf numFmtId="0" fontId="22" fillId="9" borderId="24" xfId="0" applyFont="1" applyFill="1" applyBorder="1" applyAlignment="1">
      <alignment vertical="center" wrapText="1"/>
    </xf>
    <xf numFmtId="0" fontId="17" fillId="0" borderId="0" xfId="0" applyFont="1" applyFill="1" applyBorder="1" applyAlignment="1"/>
    <xf numFmtId="0" fontId="17" fillId="0" borderId="0" xfId="0" applyFont="1" applyFill="1" applyBorder="1"/>
    <xf numFmtId="0" fontId="17" fillId="0" borderId="0" xfId="0" applyFont="1" applyFill="1"/>
    <xf numFmtId="0" fontId="19" fillId="9" borderId="21" xfId="0" applyFont="1" applyFill="1" applyBorder="1" applyAlignment="1"/>
    <xf numFmtId="0" fontId="25" fillId="0" borderId="0" xfId="0" applyFont="1" applyFill="1" applyAlignment="1">
      <alignment vertical="center"/>
    </xf>
    <xf numFmtId="0" fontId="20" fillId="0" borderId="12" xfId="0" applyFont="1" applyBorder="1" applyAlignment="1">
      <alignment horizontal="left" vertical="center"/>
    </xf>
    <xf numFmtId="0" fontId="17" fillId="0" borderId="0" xfId="0" applyFont="1" applyAlignment="1">
      <alignment vertical="center"/>
    </xf>
    <xf numFmtId="0" fontId="17" fillId="9" borderId="0" xfId="0" applyFont="1" applyFill="1" applyBorder="1" applyAlignment="1">
      <alignment vertical="center"/>
    </xf>
    <xf numFmtId="0" fontId="21" fillId="0" borderId="18" xfId="0" applyFont="1" applyBorder="1" applyAlignment="1">
      <alignment vertical="center"/>
    </xf>
    <xf numFmtId="0" fontId="17" fillId="0" borderId="0" xfId="0" applyFont="1" applyBorder="1" applyAlignment="1">
      <alignment vertical="center"/>
    </xf>
    <xf numFmtId="0" fontId="17" fillId="9" borderId="26" xfId="0" applyFont="1" applyFill="1" applyBorder="1" applyAlignment="1">
      <alignment vertical="center"/>
    </xf>
    <xf numFmtId="0" fontId="20" fillId="9" borderId="26" xfId="0" applyFont="1" applyFill="1" applyBorder="1" applyAlignment="1">
      <alignment vertical="center" wrapText="1"/>
    </xf>
    <xf numFmtId="0" fontId="19" fillId="9" borderId="26" xfId="0" applyFont="1" applyFill="1" applyBorder="1"/>
    <xf numFmtId="0" fontId="21" fillId="0" borderId="0" xfId="0" applyFont="1" applyBorder="1" applyAlignment="1">
      <alignment vertical="center" wrapText="1"/>
    </xf>
    <xf numFmtId="0" fontId="17" fillId="6" borderId="18" xfId="0" applyFont="1" applyFill="1" applyBorder="1"/>
    <xf numFmtId="0" fontId="17" fillId="6" borderId="0" xfId="0" applyFont="1" applyFill="1" applyBorder="1"/>
    <xf numFmtId="0" fontId="17" fillId="6" borderId="12" xfId="0" applyFont="1" applyFill="1" applyBorder="1"/>
    <xf numFmtId="0" fontId="17" fillId="6" borderId="7" xfId="0" applyFont="1" applyFill="1" applyBorder="1"/>
    <xf numFmtId="0" fontId="19" fillId="9" borderId="12" xfId="0" applyFont="1" applyFill="1" applyBorder="1"/>
    <xf numFmtId="0" fontId="17" fillId="9" borderId="12" xfId="0" applyFont="1" applyFill="1" applyBorder="1" applyAlignment="1">
      <alignment vertical="center"/>
    </xf>
    <xf numFmtId="0" fontId="21" fillId="0" borderId="26" xfId="0" applyFont="1" applyBorder="1" applyAlignment="1">
      <alignment vertical="center"/>
    </xf>
    <xf numFmtId="0" fontId="19" fillId="0" borderId="6" xfId="0" applyFont="1" applyFill="1" applyBorder="1"/>
    <xf numFmtId="0" fontId="17" fillId="0" borderId="27" xfId="0" applyFont="1" applyBorder="1" applyAlignment="1">
      <alignment vertical="center"/>
    </xf>
    <xf numFmtId="0" fontId="17" fillId="9" borderId="24" xfId="0" applyFont="1" applyFill="1" applyBorder="1" applyAlignment="1">
      <alignment vertical="center"/>
    </xf>
    <xf numFmtId="0" fontId="19" fillId="0" borderId="6" xfId="0" applyFont="1" applyBorder="1"/>
    <xf numFmtId="0" fontId="22" fillId="9" borderId="7" xfId="0" applyFont="1" applyFill="1" applyBorder="1" applyAlignment="1">
      <alignment vertical="center" wrapText="1"/>
    </xf>
    <xf numFmtId="0" fontId="20" fillId="0" borderId="24" xfId="0" applyFont="1" applyBorder="1" applyAlignment="1">
      <alignment horizontal="left" vertical="center"/>
    </xf>
    <xf numFmtId="0" fontId="11" fillId="9" borderId="26" xfId="0" applyFont="1" applyFill="1" applyBorder="1" applyAlignment="1">
      <alignment vertical="center"/>
    </xf>
    <xf numFmtId="0" fontId="20" fillId="0" borderId="0" xfId="0" applyFont="1" applyBorder="1" applyAlignment="1">
      <alignment vertical="center"/>
    </xf>
    <xf numFmtId="0" fontId="11" fillId="0" borderId="16" xfId="0" applyFont="1" applyBorder="1" applyAlignment="1">
      <alignment vertical="center"/>
    </xf>
    <xf numFmtId="0" fontId="11" fillId="0" borderId="0" xfId="0" applyFont="1" applyBorder="1" applyAlignment="1">
      <alignment vertical="center"/>
    </xf>
    <xf numFmtId="0" fontId="11" fillId="9" borderId="0" xfId="0" applyFont="1" applyFill="1" applyBorder="1" applyAlignment="1">
      <alignment vertical="center"/>
    </xf>
    <xf numFmtId="0" fontId="21" fillId="0" borderId="18" xfId="0" applyFont="1" applyFill="1" applyBorder="1" applyAlignment="1">
      <alignment vertical="center"/>
    </xf>
    <xf numFmtId="0" fontId="20" fillId="0" borderId="18" xfId="0" applyFont="1" applyBorder="1" applyAlignment="1">
      <alignment vertical="center"/>
    </xf>
    <xf numFmtId="0" fontId="11" fillId="9" borderId="12" xfId="0" applyFont="1" applyFill="1" applyBorder="1" applyAlignment="1">
      <alignment vertical="center"/>
    </xf>
    <xf numFmtId="0" fontId="27" fillId="0" borderId="0" xfId="0" applyFont="1" applyFill="1" applyAlignment="1">
      <alignment vertical="center"/>
    </xf>
    <xf numFmtId="0" fontId="19" fillId="9" borderId="17" xfId="0" applyFont="1" applyFill="1" applyBorder="1" applyAlignment="1">
      <alignment vertical="center"/>
    </xf>
    <xf numFmtId="0" fontId="19" fillId="0" borderId="0" xfId="0" applyFont="1" applyBorder="1" applyAlignment="1">
      <alignment vertical="center"/>
    </xf>
    <xf numFmtId="0" fontId="22" fillId="0" borderId="0" xfId="5" applyFont="1" applyFill="1" applyBorder="1" applyAlignment="1">
      <alignment vertical="center" wrapText="1"/>
    </xf>
    <xf numFmtId="0" fontId="22" fillId="0" borderId="22" xfId="0" applyFont="1" applyBorder="1" applyAlignment="1">
      <alignment vertical="center" wrapText="1"/>
    </xf>
    <xf numFmtId="0" fontId="19" fillId="9" borderId="20" xfId="0" applyFont="1" applyFill="1" applyBorder="1" applyAlignment="1">
      <alignment vertical="center"/>
    </xf>
    <xf numFmtId="0" fontId="19" fillId="9" borderId="24" xfId="0" applyFont="1" applyFill="1" applyBorder="1" applyAlignment="1">
      <alignment vertical="center"/>
    </xf>
    <xf numFmtId="0" fontId="28" fillId="5" borderId="9" xfId="3" applyFont="1" applyFill="1" applyBorder="1" applyAlignment="1">
      <alignment vertical="top"/>
    </xf>
    <xf numFmtId="0" fontId="19" fillId="9" borderId="6" xfId="0" applyFont="1" applyFill="1" applyBorder="1" applyAlignment="1">
      <alignment vertical="center"/>
    </xf>
    <xf numFmtId="0" fontId="19" fillId="9" borderId="12" xfId="0" applyFont="1" applyFill="1" applyBorder="1" applyAlignment="1">
      <alignment vertical="center"/>
    </xf>
    <xf numFmtId="0" fontId="20"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22" fillId="9" borderId="20" xfId="0" applyFont="1" applyFill="1" applyBorder="1" applyAlignment="1">
      <alignment vertical="center" wrapText="1"/>
    </xf>
    <xf numFmtId="0" fontId="20" fillId="0" borderId="0" xfId="0" applyFont="1" applyFill="1" applyBorder="1" applyAlignment="1">
      <alignment vertical="center" wrapText="1"/>
    </xf>
    <xf numFmtId="0" fontId="19" fillId="9" borderId="6" xfId="0" applyFont="1" applyFill="1" applyBorder="1"/>
    <xf numFmtId="0" fontId="17" fillId="9" borderId="0" xfId="0" applyFont="1" applyFill="1" applyBorder="1"/>
    <xf numFmtId="0" fontId="11" fillId="0" borderId="0" xfId="0" applyFont="1" applyFill="1" applyBorder="1" applyAlignment="1">
      <alignment wrapText="1"/>
    </xf>
    <xf numFmtId="0" fontId="13" fillId="5" borderId="28" xfId="3" applyFont="1" applyFill="1" applyBorder="1" applyAlignment="1">
      <alignment vertical="top"/>
    </xf>
    <xf numFmtId="0" fontId="13" fillId="5" borderId="29" xfId="3" applyFont="1" applyFill="1" applyBorder="1" applyAlignment="1">
      <alignment vertical="top"/>
    </xf>
    <xf numFmtId="0" fontId="13" fillId="5" borderId="30" xfId="3" applyFont="1" applyFill="1" applyBorder="1" applyAlignment="1">
      <alignment vertical="top"/>
    </xf>
    <xf numFmtId="0" fontId="19" fillId="9" borderId="0" xfId="0" applyFont="1" applyFill="1"/>
    <xf numFmtId="0" fontId="17" fillId="9" borderId="0" xfId="0" applyFont="1" applyFill="1"/>
    <xf numFmtId="0" fontId="17" fillId="9" borderId="0" xfId="0" applyFont="1" applyFill="1" applyAlignment="1">
      <alignment wrapText="1"/>
    </xf>
    <xf numFmtId="0" fontId="11" fillId="9" borderId="0" xfId="0" applyFont="1" applyFill="1" applyAlignment="1">
      <alignment wrapText="1"/>
    </xf>
    <xf numFmtId="165" fontId="17" fillId="6" borderId="0" xfId="1" applyNumberFormat="1" applyFont="1" applyFill="1" applyProtection="1">
      <protection locked="0"/>
    </xf>
    <xf numFmtId="0" fontId="20" fillId="9" borderId="0" xfId="0" applyFont="1" applyFill="1" applyAlignment="1">
      <alignment wrapText="1"/>
    </xf>
    <xf numFmtId="0" fontId="19" fillId="6" borderId="0" xfId="0" applyFont="1" applyFill="1"/>
    <xf numFmtId="0" fontId="20" fillId="6" borderId="0" xfId="0" applyFont="1" applyFill="1" applyAlignment="1">
      <alignment wrapText="1"/>
    </xf>
    <xf numFmtId="0" fontId="11" fillId="6" borderId="0" xfId="0" applyFont="1" applyFill="1" applyAlignment="1">
      <alignment wrapText="1"/>
    </xf>
    <xf numFmtId="0" fontId="11" fillId="0" borderId="0" xfId="0" applyFont="1" applyAlignment="1">
      <alignment wrapText="1"/>
    </xf>
    <xf numFmtId="0" fontId="19" fillId="0" borderId="0" xfId="0" applyFont="1"/>
    <xf numFmtId="0" fontId="20" fillId="0" borderId="0" xfId="0" applyFont="1" applyAlignment="1">
      <alignment wrapText="1"/>
    </xf>
    <xf numFmtId="165" fontId="17" fillId="0" borderId="0" xfId="1" applyNumberFormat="1" applyFont="1" applyProtection="1">
      <protection locked="0"/>
    </xf>
    <xf numFmtId="0" fontId="17" fillId="0" borderId="0" xfId="0" applyFont="1" applyAlignment="1">
      <alignment wrapText="1"/>
    </xf>
    <xf numFmtId="0" fontId="8" fillId="5" borderId="27" xfId="6" applyFont="1" applyFill="1" applyBorder="1" applyAlignment="1">
      <alignment vertical="top"/>
    </xf>
    <xf numFmtId="0" fontId="29" fillId="5" borderId="31" xfId="6" applyFont="1" applyFill="1" applyBorder="1" applyAlignment="1">
      <alignment vertical="top" wrapText="1"/>
    </xf>
    <xf numFmtId="0" fontId="10" fillId="5" borderId="31" xfId="6" applyFont="1" applyFill="1" applyBorder="1" applyAlignment="1">
      <alignment vertical="top"/>
    </xf>
    <xf numFmtId="165" fontId="10" fillId="5" borderId="31" xfId="1" applyNumberFormat="1" applyFont="1" applyFill="1" applyBorder="1" applyAlignment="1" applyProtection="1">
      <alignment vertical="top"/>
      <protection locked="0"/>
    </xf>
    <xf numFmtId="0" fontId="10" fillId="5" borderId="19" xfId="6" applyFont="1" applyFill="1" applyBorder="1" applyAlignment="1">
      <alignment vertical="top"/>
    </xf>
    <xf numFmtId="0" fontId="2" fillId="9" borderId="0" xfId="6" applyFont="1" applyFill="1"/>
    <xf numFmtId="0" fontId="13" fillId="7" borderId="18" xfId="6" applyFont="1" applyFill="1" applyBorder="1" applyAlignment="1">
      <alignment vertical="top"/>
    </xf>
    <xf numFmtId="0" fontId="14" fillId="7" borderId="0" xfId="6" applyFont="1" applyFill="1" applyBorder="1" applyAlignment="1">
      <alignment vertical="top"/>
    </xf>
    <xf numFmtId="0" fontId="29" fillId="7" borderId="0" xfId="6" applyFont="1" applyFill="1" applyBorder="1" applyAlignment="1">
      <alignment vertical="top" wrapText="1"/>
    </xf>
    <xf numFmtId="0" fontId="14" fillId="7" borderId="7" xfId="6" applyFont="1" applyFill="1" applyBorder="1" applyAlignment="1">
      <alignment vertical="top"/>
    </xf>
    <xf numFmtId="0" fontId="15" fillId="0" borderId="18" xfId="6" applyFont="1" applyFill="1" applyBorder="1" applyAlignment="1">
      <alignment horizontal="left" vertical="center" wrapText="1"/>
    </xf>
    <xf numFmtId="0" fontId="16" fillId="0" borderId="0" xfId="6" applyFont="1" applyFill="1" applyBorder="1" applyAlignment="1">
      <alignment horizontal="left" vertical="center" wrapText="1"/>
    </xf>
    <xf numFmtId="0" fontId="16" fillId="0" borderId="7" xfId="6" applyFont="1" applyFill="1" applyBorder="1" applyAlignment="1">
      <alignment horizontal="left" vertical="center" wrapText="1"/>
    </xf>
    <xf numFmtId="165" fontId="26" fillId="0" borderId="0" xfId="1" applyNumberFormat="1" applyFont="1" applyFill="1" applyBorder="1" applyAlignment="1">
      <alignment horizontal="right"/>
    </xf>
    <xf numFmtId="0" fontId="13" fillId="5" borderId="27" xfId="6" applyFont="1" applyFill="1" applyBorder="1" applyAlignment="1">
      <alignment vertical="top"/>
    </xf>
    <xf numFmtId="0" fontId="13" fillId="5" borderId="31" xfId="6" applyFont="1" applyFill="1" applyBorder="1" applyAlignment="1">
      <alignment vertical="top"/>
    </xf>
    <xf numFmtId="0" fontId="27" fillId="5" borderId="31" xfId="6" applyFont="1" applyFill="1" applyBorder="1" applyAlignment="1">
      <alignment vertical="top"/>
    </xf>
    <xf numFmtId="0" fontId="27" fillId="5" borderId="19" xfId="6" applyFont="1" applyFill="1" applyBorder="1" applyAlignment="1">
      <alignment vertical="top"/>
    </xf>
    <xf numFmtId="0" fontId="2" fillId="9" borderId="0" xfId="6" applyFont="1" applyFill="1" applyBorder="1"/>
    <xf numFmtId="0" fontId="28" fillId="5" borderId="25" xfId="6" applyFont="1" applyFill="1" applyBorder="1" applyAlignment="1">
      <alignment vertical="top"/>
    </xf>
    <xf numFmtId="0" fontId="28" fillId="5" borderId="16" xfId="6" applyFont="1" applyFill="1" applyBorder="1" applyAlignment="1">
      <alignment vertical="top" wrapText="1"/>
    </xf>
    <xf numFmtId="0" fontId="28" fillId="5" borderId="16" xfId="6" applyFont="1" applyFill="1" applyBorder="1" applyAlignment="1">
      <alignment vertical="top"/>
    </xf>
    <xf numFmtId="0" fontId="30" fillId="5" borderId="16" xfId="6" applyFont="1" applyFill="1" applyBorder="1" applyAlignment="1">
      <alignment vertical="top"/>
    </xf>
    <xf numFmtId="0" fontId="27" fillId="5" borderId="16" xfId="6" applyFont="1" applyFill="1" applyBorder="1" applyAlignment="1">
      <alignment vertical="top"/>
    </xf>
    <xf numFmtId="0" fontId="27" fillId="5" borderId="23" xfId="6" applyFont="1" applyFill="1" applyBorder="1" applyAlignment="1">
      <alignment vertical="top"/>
    </xf>
    <xf numFmtId="0" fontId="17" fillId="9" borderId="0" xfId="0" applyFont="1" applyFill="1" applyAlignment="1">
      <alignment vertical="center"/>
    </xf>
    <xf numFmtId="0" fontId="7" fillId="9" borderId="24" xfId="6" applyFont="1" applyFill="1" applyBorder="1"/>
    <xf numFmtId="0" fontId="33" fillId="0" borderId="0" xfId="6" applyFont="1" applyBorder="1" applyAlignment="1">
      <alignment vertical="center"/>
    </xf>
    <xf numFmtId="0" fontId="34" fillId="0" borderId="0" xfId="6" applyFont="1" applyFill="1" applyBorder="1" applyAlignment="1">
      <alignment vertical="center" wrapText="1"/>
    </xf>
    <xf numFmtId="0" fontId="35" fillId="0" borderId="12" xfId="6" applyFont="1" applyFill="1" applyBorder="1" applyAlignment="1">
      <alignment vertical="center" wrapText="1"/>
    </xf>
    <xf numFmtId="165" fontId="17" fillId="9" borderId="18" xfId="1" applyNumberFormat="1" applyFont="1" applyFill="1" applyBorder="1" applyProtection="1"/>
    <xf numFmtId="0" fontId="34" fillId="0" borderId="13" xfId="6" applyFont="1" applyFill="1" applyBorder="1" applyAlignment="1">
      <alignment vertical="center"/>
    </xf>
    <xf numFmtId="0" fontId="2" fillId="9" borderId="14" xfId="6" applyFont="1" applyFill="1" applyBorder="1"/>
    <xf numFmtId="165" fontId="17" fillId="9" borderId="25" xfId="1" applyNumberFormat="1" applyFont="1" applyFill="1" applyBorder="1" applyProtection="1"/>
    <xf numFmtId="0" fontId="2" fillId="9" borderId="24" xfId="6" applyFont="1" applyFill="1" applyBorder="1" applyAlignment="1">
      <alignment vertical="center"/>
    </xf>
    <xf numFmtId="0" fontId="35" fillId="0" borderId="12" xfId="6" applyFont="1" applyFill="1" applyBorder="1" applyAlignment="1">
      <alignment vertical="top" wrapText="1"/>
    </xf>
    <xf numFmtId="0" fontId="20" fillId="9" borderId="18" xfId="0" applyFont="1" applyFill="1" applyBorder="1" applyAlignment="1">
      <alignment vertical="center" wrapText="1"/>
    </xf>
    <xf numFmtId="3" fontId="20" fillId="9" borderId="34" xfId="0" applyNumberFormat="1" applyFont="1" applyFill="1" applyBorder="1" applyAlignment="1">
      <alignment vertical="center"/>
    </xf>
    <xf numFmtId="0" fontId="35" fillId="0" borderId="35" xfId="6" applyFont="1" applyFill="1" applyBorder="1" applyAlignment="1">
      <alignment vertical="top" wrapText="1"/>
    </xf>
    <xf numFmtId="0" fontId="34" fillId="9" borderId="21" xfId="6" applyFont="1" applyFill="1" applyBorder="1" applyAlignment="1">
      <alignment vertical="center" wrapText="1"/>
    </xf>
    <xf numFmtId="0" fontId="20" fillId="9" borderId="35" xfId="0" applyFont="1" applyFill="1" applyBorder="1" applyAlignment="1">
      <alignment vertical="center" wrapText="1"/>
    </xf>
    <xf numFmtId="0" fontId="34" fillId="0" borderId="0" xfId="6" applyFont="1" applyFill="1" applyBorder="1" applyAlignment="1">
      <alignment vertical="center"/>
    </xf>
    <xf numFmtId="0" fontId="28" fillId="5" borderId="13" xfId="6" applyFont="1" applyFill="1" applyBorder="1" applyAlignment="1">
      <alignment vertical="top"/>
    </xf>
    <xf numFmtId="0" fontId="23" fillId="5" borderId="9" xfId="6" applyFont="1" applyFill="1" applyBorder="1" applyAlignment="1">
      <alignment vertical="center"/>
    </xf>
    <xf numFmtId="0" fontId="28" fillId="5" borderId="9" xfId="6" applyFont="1" applyFill="1" applyBorder="1" applyAlignment="1">
      <alignment vertical="center"/>
    </xf>
    <xf numFmtId="0" fontId="28" fillId="5" borderId="9" xfId="6" applyFont="1" applyFill="1" applyBorder="1" applyAlignment="1">
      <alignment vertical="top"/>
    </xf>
    <xf numFmtId="0" fontId="30" fillId="5" borderId="9" xfId="6" applyFont="1" applyFill="1" applyBorder="1" applyAlignment="1">
      <alignment vertical="top" wrapText="1"/>
    </xf>
    <xf numFmtId="0" fontId="14" fillId="5" borderId="9" xfId="6" applyFont="1" applyFill="1" applyBorder="1" applyAlignment="1">
      <alignment vertical="top"/>
    </xf>
    <xf numFmtId="0" fontId="14" fillId="5" borderId="10" xfId="6" applyFont="1" applyFill="1" applyBorder="1" applyAlignment="1">
      <alignment vertical="top"/>
    </xf>
    <xf numFmtId="0" fontId="35" fillId="0" borderId="0" xfId="6" applyFont="1" applyFill="1" applyBorder="1" applyAlignment="1">
      <alignment vertical="center" wrapText="1"/>
    </xf>
    <xf numFmtId="0" fontId="2" fillId="9" borderId="20" xfId="6" applyFont="1" applyFill="1" applyBorder="1" applyAlignment="1">
      <alignment vertical="center"/>
    </xf>
    <xf numFmtId="0" fontId="35" fillId="0" borderId="0" xfId="6" applyFont="1" applyFill="1" applyBorder="1" applyAlignment="1">
      <alignment vertical="top" wrapText="1"/>
    </xf>
    <xf numFmtId="0" fontId="33" fillId="0" borderId="22" xfId="6" applyFont="1" applyBorder="1" applyAlignment="1">
      <alignment vertical="center"/>
    </xf>
    <xf numFmtId="165" fontId="17" fillId="9" borderId="27" xfId="1" applyNumberFormat="1" applyFont="1" applyFill="1" applyBorder="1" applyProtection="1"/>
    <xf numFmtId="0" fontId="33" fillId="9" borderId="20" xfId="6" applyFont="1" applyFill="1" applyBorder="1" applyAlignment="1">
      <alignment vertical="center"/>
    </xf>
    <xf numFmtId="0" fontId="33" fillId="9" borderId="24" xfId="6" applyFont="1" applyFill="1" applyBorder="1" applyAlignment="1">
      <alignment vertical="center"/>
    </xf>
    <xf numFmtId="0" fontId="33" fillId="9" borderId="21" xfId="6" applyFont="1" applyFill="1" applyBorder="1" applyAlignment="1">
      <alignment vertical="center"/>
    </xf>
    <xf numFmtId="0" fontId="34" fillId="0" borderId="16" xfId="6" applyFont="1" applyFill="1" applyBorder="1" applyAlignment="1">
      <alignment vertical="center"/>
    </xf>
    <xf numFmtId="0" fontId="2" fillId="9" borderId="16" xfId="6" applyFont="1" applyFill="1" applyBorder="1"/>
    <xf numFmtId="0" fontId="35" fillId="0" borderId="24" xfId="6" applyFont="1" applyFill="1" applyBorder="1" applyAlignment="1">
      <alignment vertical="top" wrapText="1"/>
    </xf>
    <xf numFmtId="165" fontId="17" fillId="9" borderId="36" xfId="1" applyNumberFormat="1" applyFont="1" applyFill="1" applyBorder="1" applyProtection="1"/>
    <xf numFmtId="0" fontId="33" fillId="0" borderId="12" xfId="6" applyFont="1" applyBorder="1" applyAlignment="1">
      <alignment vertical="center"/>
    </xf>
    <xf numFmtId="0" fontId="2" fillId="9" borderId="0" xfId="6" applyFont="1" applyFill="1" applyBorder="1" applyAlignment="1">
      <alignment vertical="center"/>
    </xf>
    <xf numFmtId="0" fontId="34" fillId="0" borderId="18" xfId="6" applyFont="1" applyFill="1" applyBorder="1" applyAlignment="1">
      <alignment vertical="center" wrapText="1"/>
    </xf>
    <xf numFmtId="0" fontId="2" fillId="9" borderId="21" xfId="6" applyFont="1" applyFill="1" applyBorder="1" applyAlignment="1">
      <alignment vertical="center"/>
    </xf>
    <xf numFmtId="0" fontId="20" fillId="9" borderId="37" xfId="0" applyFont="1" applyFill="1" applyBorder="1" applyAlignment="1">
      <alignment vertical="center" wrapText="1"/>
    </xf>
    <xf numFmtId="0" fontId="35" fillId="0" borderId="24" xfId="6" applyFont="1" applyFill="1" applyBorder="1" applyAlignment="1">
      <alignment vertical="center" wrapText="1"/>
    </xf>
    <xf numFmtId="0" fontId="23" fillId="5" borderId="31" xfId="6" applyFont="1" applyFill="1" applyBorder="1" applyAlignment="1">
      <alignment vertical="center"/>
    </xf>
    <xf numFmtId="0" fontId="23" fillId="5" borderId="16" xfId="6" applyFont="1" applyFill="1" applyBorder="1" applyAlignment="1">
      <alignment vertical="center" wrapText="1"/>
    </xf>
    <xf numFmtId="0" fontId="34" fillId="9" borderId="0" xfId="6" applyFont="1" applyFill="1" applyBorder="1" applyAlignment="1">
      <alignment vertical="center"/>
    </xf>
    <xf numFmtId="0" fontId="34" fillId="9" borderId="26" xfId="6" applyFont="1" applyFill="1" applyBorder="1" applyAlignment="1">
      <alignment vertical="center"/>
    </xf>
    <xf numFmtId="0" fontId="2" fillId="9" borderId="27" xfId="6" applyFont="1" applyFill="1" applyBorder="1"/>
    <xf numFmtId="0" fontId="27" fillId="5" borderId="9" xfId="6" applyFont="1" applyFill="1" applyBorder="1" applyAlignment="1">
      <alignment vertical="top"/>
    </xf>
    <xf numFmtId="0" fontId="27" fillId="5" borderId="10" xfId="6" applyFont="1" applyFill="1" applyBorder="1" applyAlignment="1">
      <alignment vertical="top"/>
    </xf>
    <xf numFmtId="0" fontId="2" fillId="9" borderId="35" xfId="6" applyFont="1" applyFill="1" applyBorder="1"/>
    <xf numFmtId="0" fontId="23" fillId="5" borderId="9" xfId="6" applyFont="1" applyFill="1" applyBorder="1" applyAlignment="1">
      <alignment vertical="center" wrapText="1"/>
    </xf>
    <xf numFmtId="0" fontId="7" fillId="9" borderId="18" xfId="6" applyFont="1" applyFill="1" applyBorder="1"/>
    <xf numFmtId="0" fontId="26" fillId="9" borderId="0" xfId="6" applyFont="1" applyFill="1" applyBorder="1" applyAlignment="1">
      <alignment vertical="center"/>
    </xf>
    <xf numFmtId="0" fontId="26" fillId="9" borderId="0" xfId="6" applyFont="1" applyFill="1" applyBorder="1" applyAlignment="1">
      <alignment horizontal="left" vertical="center"/>
    </xf>
    <xf numFmtId="0" fontId="17" fillId="9" borderId="0" xfId="6" applyFont="1" applyFill="1" applyBorder="1"/>
    <xf numFmtId="0" fontId="35" fillId="9" borderId="0" xfId="6" applyFont="1" applyFill="1" applyBorder="1" applyAlignment="1">
      <alignment vertical="top" wrapText="1"/>
    </xf>
    <xf numFmtId="0" fontId="17" fillId="6" borderId="29" xfId="0" applyFont="1" applyFill="1" applyBorder="1"/>
    <xf numFmtId="165" fontId="17" fillId="6" borderId="0" xfId="1" applyNumberFormat="1" applyFont="1" applyFill="1" applyBorder="1" applyProtection="1">
      <protection locked="0"/>
    </xf>
    <xf numFmtId="0" fontId="33" fillId="0" borderId="27" xfId="6" applyFont="1" applyBorder="1" applyAlignment="1">
      <alignment vertical="center"/>
    </xf>
    <xf numFmtId="0" fontId="20" fillId="0" borderId="31" xfId="6" applyFont="1" applyFill="1" applyBorder="1" applyAlignment="1">
      <alignment vertical="center"/>
    </xf>
    <xf numFmtId="0" fontId="36" fillId="0" borderId="31" xfId="6" applyFont="1" applyFill="1" applyBorder="1"/>
    <xf numFmtId="0" fontId="35" fillId="0" borderId="26" xfId="6" applyFont="1" applyFill="1" applyBorder="1" applyAlignment="1">
      <alignment vertical="top" wrapText="1"/>
    </xf>
    <xf numFmtId="0" fontId="33" fillId="0" borderId="18" xfId="6" applyFont="1" applyBorder="1" applyAlignment="1">
      <alignment vertical="center"/>
    </xf>
    <xf numFmtId="0" fontId="33" fillId="0" borderId="25" xfId="6" applyFont="1" applyBorder="1" applyAlignment="1">
      <alignment vertical="center"/>
    </xf>
    <xf numFmtId="0" fontId="20" fillId="0" borderId="16" xfId="6" applyFont="1" applyFill="1" applyBorder="1" applyAlignment="1">
      <alignment vertical="center"/>
    </xf>
    <xf numFmtId="0" fontId="36" fillId="0" borderId="16" xfId="6" applyFont="1" applyFill="1" applyBorder="1"/>
    <xf numFmtId="0" fontId="17" fillId="9" borderId="38" xfId="0" applyFont="1" applyFill="1" applyBorder="1"/>
    <xf numFmtId="0" fontId="34" fillId="0" borderId="31" xfId="6" applyFont="1" applyFill="1" applyBorder="1" applyAlignment="1">
      <alignment vertical="center"/>
    </xf>
    <xf numFmtId="0" fontId="2" fillId="0" borderId="31" xfId="6" applyFont="1" applyFill="1" applyBorder="1"/>
    <xf numFmtId="0" fontId="2" fillId="0" borderId="16" xfId="6" applyFont="1" applyFill="1" applyBorder="1"/>
    <xf numFmtId="0" fontId="26" fillId="0" borderId="0" xfId="6" applyFont="1" applyFill="1" applyBorder="1" applyAlignment="1">
      <alignment horizontal="left" vertical="center"/>
    </xf>
    <xf numFmtId="0" fontId="20" fillId="0" borderId="0" xfId="6" applyFont="1" applyFill="1" applyBorder="1" applyAlignment="1">
      <alignment vertical="center"/>
    </xf>
    <xf numFmtId="0" fontId="26" fillId="9" borderId="9" xfId="6" applyFont="1" applyFill="1" applyBorder="1" applyAlignment="1">
      <alignment vertical="center"/>
    </xf>
    <xf numFmtId="0" fontId="26" fillId="9" borderId="9" xfId="6" applyFont="1" applyFill="1" applyBorder="1" applyAlignment="1">
      <alignment horizontal="left" vertical="center"/>
    </xf>
    <xf numFmtId="165" fontId="17" fillId="9" borderId="0" xfId="1" applyNumberFormat="1" applyFont="1" applyFill="1" applyBorder="1" applyProtection="1">
      <protection locked="0"/>
    </xf>
    <xf numFmtId="165" fontId="17" fillId="6" borderId="7" xfId="1" applyNumberFormat="1" applyFont="1" applyFill="1" applyBorder="1" applyProtection="1">
      <protection locked="0"/>
    </xf>
    <xf numFmtId="0" fontId="2" fillId="0" borderId="0" xfId="6" applyFont="1" applyFill="1" applyBorder="1"/>
    <xf numFmtId="0" fontId="13" fillId="5" borderId="13" xfId="6" applyFont="1" applyFill="1" applyBorder="1" applyAlignment="1">
      <alignment vertical="top"/>
    </xf>
    <xf numFmtId="0" fontId="13" fillId="5" borderId="9" xfId="6" applyFont="1" applyFill="1" applyBorder="1" applyAlignment="1">
      <alignment vertical="top"/>
    </xf>
    <xf numFmtId="0" fontId="7" fillId="9" borderId="0" xfId="6" applyFont="1" applyFill="1"/>
    <xf numFmtId="0" fontId="20" fillId="0" borderId="0" xfId="0" applyFont="1" applyFill="1" applyBorder="1" applyAlignment="1">
      <alignment vertical="center"/>
    </xf>
    <xf numFmtId="0" fontId="35" fillId="0" borderId="12" xfId="0" applyFont="1" applyFill="1" applyBorder="1" applyAlignment="1">
      <alignment vertical="top" wrapText="1"/>
    </xf>
    <xf numFmtId="0" fontId="30" fillId="5" borderId="9" xfId="6" applyFont="1" applyFill="1" applyBorder="1" applyAlignment="1">
      <alignment vertical="top"/>
    </xf>
    <xf numFmtId="0" fontId="19" fillId="9" borderId="24" xfId="0" applyFont="1" applyFill="1" applyBorder="1"/>
    <xf numFmtId="0" fontId="20" fillId="0" borderId="26" xfId="0" applyFont="1" applyFill="1" applyBorder="1" applyAlignment="1">
      <alignment vertical="center" wrapText="1"/>
    </xf>
    <xf numFmtId="0" fontId="35" fillId="0" borderId="0" xfId="0" applyFont="1" applyFill="1" applyBorder="1" applyAlignment="1">
      <alignment vertical="top" wrapText="1"/>
    </xf>
    <xf numFmtId="0" fontId="17" fillId="9" borderId="24" xfId="0" applyFont="1" applyFill="1" applyBorder="1"/>
    <xf numFmtId="0" fontId="20" fillId="0" borderId="12" xfId="0" applyFont="1" applyFill="1" applyBorder="1" applyAlignment="1">
      <alignment vertical="center" wrapText="1"/>
    </xf>
    <xf numFmtId="0" fontId="19" fillId="0" borderId="24" xfId="0" applyFont="1" applyBorder="1"/>
    <xf numFmtId="0" fontId="20" fillId="9" borderId="24" xfId="0" applyFont="1" applyFill="1" applyBorder="1" applyAlignment="1">
      <alignment vertical="center" wrapText="1"/>
    </xf>
    <xf numFmtId="0" fontId="19" fillId="9" borderId="18" xfId="0" applyFont="1" applyFill="1" applyBorder="1"/>
    <xf numFmtId="0" fontId="20" fillId="0" borderId="24" xfId="0" applyFont="1" applyBorder="1" applyAlignment="1">
      <alignment vertical="center"/>
    </xf>
    <xf numFmtId="0" fontId="20" fillId="0" borderId="18" xfId="0" applyFont="1" applyFill="1" applyBorder="1" applyAlignment="1">
      <alignment vertical="center"/>
    </xf>
    <xf numFmtId="0" fontId="7" fillId="9" borderId="41" xfId="6" applyFont="1" applyFill="1" applyBorder="1"/>
    <xf numFmtId="0" fontId="20" fillId="0" borderId="20" xfId="0" applyFont="1" applyFill="1" applyBorder="1" applyAlignment="1">
      <alignment vertical="center" wrapText="1"/>
    </xf>
    <xf numFmtId="0" fontId="11" fillId="0" borderId="20" xfId="0" applyFont="1" applyFill="1" applyBorder="1" applyAlignment="1">
      <alignment vertical="center" wrapText="1"/>
    </xf>
    <xf numFmtId="0" fontId="20" fillId="0" borderId="24" xfId="0" applyFont="1" applyFill="1" applyBorder="1" applyAlignment="1">
      <alignment vertical="center" wrapText="1"/>
    </xf>
    <xf numFmtId="0" fontId="11" fillId="0" borderId="24" xfId="0" applyFont="1" applyFill="1" applyBorder="1" applyAlignment="1">
      <alignment vertical="center" wrapText="1"/>
    </xf>
    <xf numFmtId="0" fontId="20" fillId="0" borderId="21" xfId="0" applyFont="1" applyFill="1" applyBorder="1" applyAlignment="1">
      <alignment vertical="center" wrapText="1"/>
    </xf>
    <xf numFmtId="0" fontId="11" fillId="0" borderId="21" xfId="0" applyFont="1" applyFill="1" applyBorder="1" applyAlignment="1">
      <alignment vertical="center" wrapText="1"/>
    </xf>
    <xf numFmtId="0" fontId="8" fillId="5" borderId="42" xfId="6" applyFont="1" applyFill="1" applyBorder="1" applyAlignment="1">
      <alignment vertical="top"/>
    </xf>
    <xf numFmtId="0" fontId="8" fillId="5" borderId="31" xfId="6" applyFont="1" applyFill="1" applyBorder="1" applyAlignment="1">
      <alignment vertical="top"/>
    </xf>
    <xf numFmtId="0" fontId="8" fillId="5" borderId="26" xfId="6" applyFont="1" applyFill="1" applyBorder="1" applyAlignment="1">
      <alignment vertical="top"/>
    </xf>
    <xf numFmtId="0" fontId="14" fillId="7" borderId="12" xfId="6" applyFont="1" applyFill="1" applyBorder="1" applyAlignment="1">
      <alignment vertical="top"/>
    </xf>
    <xf numFmtId="0" fontId="16" fillId="0" borderId="12" xfId="6" applyFont="1" applyFill="1" applyBorder="1" applyAlignment="1">
      <alignment horizontal="left" vertical="center" wrapText="1"/>
    </xf>
    <xf numFmtId="0" fontId="8" fillId="5" borderId="9" xfId="6" applyFont="1" applyFill="1" applyBorder="1" applyAlignment="1">
      <alignment vertical="top"/>
    </xf>
    <xf numFmtId="0" fontId="10" fillId="5" borderId="9" xfId="6" applyFont="1" applyFill="1" applyBorder="1" applyAlignment="1">
      <alignment vertical="top"/>
    </xf>
    <xf numFmtId="0" fontId="10" fillId="5" borderId="14" xfId="6" applyFont="1" applyFill="1" applyBorder="1" applyAlignment="1">
      <alignment vertical="top"/>
    </xf>
    <xf numFmtId="0" fontId="17" fillId="6" borderId="0" xfId="0" applyFont="1" applyFill="1" applyBorder="1" applyAlignment="1">
      <alignment vertical="center"/>
    </xf>
    <xf numFmtId="0" fontId="27" fillId="6" borderId="0" xfId="0" applyFont="1" applyFill="1" applyBorder="1" applyAlignment="1">
      <alignment vertical="center"/>
    </xf>
    <xf numFmtId="0" fontId="27" fillId="0" borderId="0" xfId="0" applyFont="1" applyFill="1" applyBorder="1" applyAlignment="1">
      <alignment vertical="center"/>
    </xf>
    <xf numFmtId="0" fontId="27" fillId="8" borderId="0" xfId="0" applyFont="1" applyFill="1" applyBorder="1" applyAlignment="1">
      <alignment vertical="center"/>
    </xf>
    <xf numFmtId="0" fontId="22" fillId="0" borderId="26" xfId="0" applyFont="1" applyBorder="1" applyAlignment="1">
      <alignment vertical="center" wrapText="1"/>
    </xf>
    <xf numFmtId="3" fontId="20" fillId="9" borderId="26" xfId="0" applyNumberFormat="1" applyFont="1" applyFill="1" applyBorder="1" applyAlignment="1">
      <alignment vertical="center"/>
    </xf>
    <xf numFmtId="0" fontId="22" fillId="0" borderId="35" xfId="0" applyFont="1" applyBorder="1" applyAlignment="1">
      <alignment vertical="center" wrapText="1"/>
    </xf>
    <xf numFmtId="3" fontId="20" fillId="9" borderId="35" xfId="0" applyNumberFormat="1" applyFont="1" applyFill="1" applyBorder="1" applyAlignment="1">
      <alignment vertical="center"/>
    </xf>
    <xf numFmtId="165" fontId="17" fillId="9" borderId="0" xfId="0" applyNumberFormat="1" applyFont="1" applyFill="1" applyAlignment="1">
      <alignment vertical="center"/>
    </xf>
    <xf numFmtId="0" fontId="23" fillId="5" borderId="9" xfId="6" applyFont="1" applyFill="1" applyBorder="1" applyAlignment="1">
      <alignment vertical="top"/>
    </xf>
    <xf numFmtId="0" fontId="14" fillId="5" borderId="14" xfId="6" applyFont="1" applyFill="1" applyBorder="1" applyAlignment="1">
      <alignment vertical="top"/>
    </xf>
    <xf numFmtId="0" fontId="25" fillId="6" borderId="0" xfId="0" applyFont="1" applyFill="1" applyBorder="1" applyAlignment="1">
      <alignment vertical="center"/>
    </xf>
    <xf numFmtId="0" fontId="25" fillId="8" borderId="0" xfId="0" applyFont="1" applyFill="1" applyBorder="1" applyAlignment="1">
      <alignment vertical="center"/>
    </xf>
    <xf numFmtId="0" fontId="20" fillId="0" borderId="18" xfId="0" applyFont="1" applyFill="1" applyBorder="1"/>
    <xf numFmtId="0" fontId="22" fillId="0" borderId="26" xfId="0" applyFont="1" applyFill="1" applyBorder="1" applyAlignment="1">
      <alignment vertical="center" wrapText="1"/>
    </xf>
    <xf numFmtId="3" fontId="20" fillId="9" borderId="12" xfId="0" applyNumberFormat="1" applyFont="1" applyFill="1" applyBorder="1" applyAlignment="1">
      <alignment vertical="center"/>
    </xf>
    <xf numFmtId="0" fontId="20" fillId="0" borderId="0" xfId="0" applyFont="1" applyFill="1" applyBorder="1"/>
    <xf numFmtId="0" fontId="25" fillId="0" borderId="0" xfId="0" applyFont="1" applyFill="1" applyBorder="1" applyAlignment="1">
      <alignment vertical="center"/>
    </xf>
    <xf numFmtId="0" fontId="19" fillId="9" borderId="18" xfId="0" applyFont="1" applyFill="1" applyBorder="1" applyAlignment="1">
      <alignment vertical="center"/>
    </xf>
    <xf numFmtId="0" fontId="21" fillId="0" borderId="12" xfId="0" applyFont="1" applyBorder="1" applyAlignment="1">
      <alignment vertical="center"/>
    </xf>
    <xf numFmtId="0" fontId="20" fillId="0" borderId="26" xfId="0" applyFont="1" applyBorder="1" applyAlignment="1">
      <alignment vertical="center"/>
    </xf>
    <xf numFmtId="0" fontId="17" fillId="9" borderId="26" xfId="0" applyFont="1" applyFill="1" applyBorder="1"/>
    <xf numFmtId="0" fontId="21" fillId="0" borderId="31" xfId="0" applyFont="1" applyBorder="1" applyAlignment="1">
      <alignment vertical="center" wrapText="1"/>
    </xf>
    <xf numFmtId="3" fontId="20" fillId="9" borderId="24" xfId="0" applyNumberFormat="1" applyFont="1" applyFill="1" applyBorder="1" applyAlignment="1">
      <alignment vertical="center"/>
    </xf>
    <xf numFmtId="0" fontId="20" fillId="0" borderId="12" xfId="0" applyFont="1" applyBorder="1" applyAlignment="1">
      <alignment vertical="center"/>
    </xf>
    <xf numFmtId="0" fontId="21" fillId="0" borderId="0" xfId="0" applyFont="1" applyFill="1" applyBorder="1" applyAlignment="1">
      <alignment vertical="center" wrapText="1"/>
    </xf>
    <xf numFmtId="0" fontId="22" fillId="9" borderId="25" xfId="0" applyFont="1" applyFill="1" applyBorder="1" applyAlignment="1">
      <alignment vertical="center" wrapText="1"/>
    </xf>
    <xf numFmtId="0" fontId="19" fillId="0" borderId="18" xfId="0" applyFont="1" applyBorder="1" applyAlignment="1">
      <alignment vertical="center"/>
    </xf>
    <xf numFmtId="0" fontId="19" fillId="9" borderId="0" xfId="0" applyFont="1" applyFill="1" applyBorder="1" applyAlignment="1">
      <alignment vertical="center"/>
    </xf>
    <xf numFmtId="0" fontId="22" fillId="9" borderId="27" xfId="0" applyFont="1" applyFill="1" applyBorder="1" applyAlignment="1">
      <alignment vertical="center" wrapText="1"/>
    </xf>
    <xf numFmtId="0" fontId="19" fillId="9" borderId="0" xfId="0" applyFont="1" applyFill="1" applyBorder="1"/>
    <xf numFmtId="0" fontId="17" fillId="9" borderId="12" xfId="0" applyFont="1" applyFill="1" applyBorder="1"/>
    <xf numFmtId="0" fontId="18" fillId="0" borderId="0" xfId="0" applyFont="1" applyFill="1"/>
    <xf numFmtId="0" fontId="17" fillId="0" borderId="0" xfId="0" applyFont="1" applyFill="1" applyBorder="1" applyAlignment="1">
      <alignment vertical="center"/>
    </xf>
    <xf numFmtId="0" fontId="19" fillId="9" borderId="20" xfId="0" applyFont="1" applyFill="1" applyBorder="1"/>
    <xf numFmtId="0" fontId="21" fillId="0" borderId="9" xfId="0" applyFont="1" applyFill="1" applyBorder="1" applyAlignment="1">
      <alignment vertical="center"/>
    </xf>
    <xf numFmtId="165" fontId="17" fillId="0" borderId="0" xfId="0" applyNumberFormat="1" applyFont="1" applyFill="1"/>
    <xf numFmtId="0" fontId="21" fillId="0" borderId="18" xfId="0" applyFont="1" applyBorder="1" applyAlignment="1">
      <alignment vertical="center" wrapText="1"/>
    </xf>
    <xf numFmtId="0" fontId="21" fillId="0" borderId="18" xfId="0" applyFont="1" applyFill="1" applyBorder="1" applyAlignment="1">
      <alignment vertical="center" wrapText="1"/>
    </xf>
    <xf numFmtId="0" fontId="21" fillId="0" borderId="31" xfId="0" applyFont="1" applyFill="1" applyBorder="1" applyAlignment="1">
      <alignment vertical="center"/>
    </xf>
    <xf numFmtId="0" fontId="22" fillId="0" borderId="0" xfId="4" applyFont="1" applyBorder="1" applyAlignment="1">
      <alignment vertical="center" wrapText="1"/>
    </xf>
    <xf numFmtId="0" fontId="20" fillId="9" borderId="18" xfId="4" applyFont="1" applyFill="1" applyBorder="1" applyAlignment="1">
      <alignment vertical="center" wrapText="1"/>
    </xf>
    <xf numFmtId="0" fontId="20" fillId="9" borderId="0" xfId="4" applyFont="1" applyFill="1" applyBorder="1" applyAlignment="1">
      <alignment vertical="center" wrapText="1"/>
    </xf>
    <xf numFmtId="0" fontId="20" fillId="0" borderId="25" xfId="0" applyFont="1" applyBorder="1" applyAlignment="1">
      <alignment vertical="center"/>
    </xf>
    <xf numFmtId="0" fontId="20" fillId="9" borderId="25" xfId="4" applyFont="1" applyFill="1" applyBorder="1" applyAlignment="1">
      <alignment vertical="center" wrapText="1"/>
    </xf>
    <xf numFmtId="0" fontId="17" fillId="9" borderId="18" xfId="0" applyFont="1" applyFill="1" applyBorder="1"/>
    <xf numFmtId="0" fontId="20" fillId="0" borderId="27" xfId="0" applyFont="1" applyBorder="1" applyAlignment="1">
      <alignment vertical="center"/>
    </xf>
    <xf numFmtId="0" fontId="20" fillId="9" borderId="25" xfId="0" applyFont="1" applyFill="1" applyBorder="1" applyAlignment="1">
      <alignment vertical="center" wrapText="1"/>
    </xf>
    <xf numFmtId="0" fontId="19" fillId="0" borderId="18" xfId="0" applyFont="1" applyBorder="1"/>
    <xf numFmtId="0" fontId="17" fillId="0" borderId="0" xfId="7" applyFont="1" applyFill="1"/>
    <xf numFmtId="0" fontId="17" fillId="9" borderId="20" xfId="0" applyFont="1" applyFill="1" applyBorder="1" applyAlignment="1">
      <alignment vertical="center"/>
    </xf>
    <xf numFmtId="0" fontId="20" fillId="0" borderId="0" xfId="0" applyFont="1" applyBorder="1" applyAlignment="1">
      <alignment vertical="center" wrapText="1"/>
    </xf>
    <xf numFmtId="0" fontId="11" fillId="0" borderId="0" xfId="0" applyFont="1" applyFill="1" applyAlignment="1">
      <alignment vertical="center"/>
    </xf>
    <xf numFmtId="165" fontId="17" fillId="0" borderId="0" xfId="0" applyNumberFormat="1" applyFont="1" applyFill="1" applyAlignment="1">
      <alignment vertical="center"/>
    </xf>
    <xf numFmtId="0" fontId="19" fillId="9" borderId="21" xfId="0" applyFont="1" applyFill="1" applyBorder="1"/>
    <xf numFmtId="0" fontId="20" fillId="0" borderId="21" xfId="0" applyFont="1" applyBorder="1" applyAlignment="1">
      <alignment vertical="center"/>
    </xf>
    <xf numFmtId="0" fontId="21" fillId="0" borderId="31" xfId="0" applyFont="1" applyBorder="1" applyAlignment="1">
      <alignment vertical="center"/>
    </xf>
    <xf numFmtId="0" fontId="20" fillId="0" borderId="20" xfId="0" applyFont="1" applyBorder="1" applyAlignment="1">
      <alignment vertical="center"/>
    </xf>
    <xf numFmtId="0" fontId="20" fillId="0" borderId="0" xfId="5" applyFont="1" applyBorder="1" applyAlignment="1">
      <alignment vertical="center" wrapText="1"/>
    </xf>
    <xf numFmtId="0" fontId="21" fillId="0" borderId="25" xfId="0" applyFont="1" applyFill="1" applyBorder="1" applyAlignment="1">
      <alignment vertical="center" wrapText="1"/>
    </xf>
    <xf numFmtId="0" fontId="22" fillId="0" borderId="0" xfId="4" applyFont="1" applyBorder="1" applyAlignment="1">
      <alignment wrapText="1"/>
    </xf>
    <xf numFmtId="0" fontId="25" fillId="5" borderId="9" xfId="6" applyFont="1" applyFill="1" applyBorder="1" applyAlignment="1">
      <alignment vertical="top"/>
    </xf>
    <xf numFmtId="0" fontId="20" fillId="9" borderId="27" xfId="0" applyFont="1" applyFill="1" applyBorder="1" applyAlignment="1">
      <alignment vertical="center" wrapText="1"/>
    </xf>
    <xf numFmtId="0" fontId="11" fillId="0" borderId="0" xfId="0" applyFont="1" applyFill="1"/>
    <xf numFmtId="0" fontId="12" fillId="0" borderId="0" xfId="0" applyFont="1" applyFill="1"/>
    <xf numFmtId="0" fontId="18" fillId="0" borderId="0" xfId="0" applyFont="1" applyFill="1" applyAlignment="1">
      <alignment wrapText="1"/>
    </xf>
    <xf numFmtId="0" fontId="18" fillId="0" borderId="0" xfId="0" applyFont="1" applyFill="1" applyAlignment="1">
      <alignment vertical="center"/>
    </xf>
    <xf numFmtId="0" fontId="12" fillId="0" borderId="0" xfId="0" applyFont="1" applyFill="1" applyAlignment="1">
      <alignment vertical="center"/>
    </xf>
    <xf numFmtId="165" fontId="11" fillId="0" borderId="0" xfId="0" applyNumberFormat="1" applyFont="1" applyFill="1" applyAlignment="1">
      <alignment vertical="center"/>
    </xf>
    <xf numFmtId="0" fontId="11" fillId="0" borderId="0" xfId="0" applyFont="1" applyFill="1" applyAlignment="1">
      <alignment wrapText="1"/>
    </xf>
    <xf numFmtId="0" fontId="2" fillId="0" borderId="0" xfId="6" applyFont="1" applyFill="1"/>
    <xf numFmtId="165" fontId="2" fillId="0" borderId="0" xfId="1" applyNumberFormat="1" applyFont="1" applyFill="1"/>
    <xf numFmtId="0" fontId="6" fillId="0" borderId="0" xfId="6" applyFont="1" applyFill="1"/>
    <xf numFmtId="165" fontId="17" fillId="0" borderId="0" xfId="1" applyNumberFormat="1" applyFont="1" applyFill="1" applyBorder="1" applyAlignment="1">
      <alignment vertical="center"/>
    </xf>
    <xf numFmtId="165" fontId="2" fillId="0" borderId="0" xfId="1" applyNumberFormat="1" applyFont="1" applyFill="1" applyBorder="1"/>
    <xf numFmtId="165" fontId="17" fillId="0" borderId="0" xfId="1" applyNumberFormat="1" applyFont="1" applyFill="1"/>
    <xf numFmtId="165" fontId="2" fillId="0" borderId="0" xfId="6" applyNumberFormat="1" applyFont="1" applyFill="1"/>
    <xf numFmtId="0" fontId="18" fillId="9" borderId="0" xfId="0" applyFont="1" applyFill="1" applyAlignment="1">
      <alignment wrapText="1"/>
    </xf>
    <xf numFmtId="0" fontId="18" fillId="9" borderId="0" xfId="0" applyFont="1" applyFill="1"/>
    <xf numFmtId="0" fontId="18" fillId="9" borderId="0" xfId="0" applyFont="1" applyFill="1" applyAlignment="1">
      <alignment vertical="center"/>
    </xf>
    <xf numFmtId="165" fontId="17" fillId="9" borderId="0" xfId="0" applyNumberFormat="1" applyFont="1" applyFill="1"/>
    <xf numFmtId="0" fontId="27" fillId="9" borderId="0" xfId="0" applyFont="1" applyFill="1" applyBorder="1" applyAlignment="1">
      <alignment vertical="center"/>
    </xf>
    <xf numFmtId="0" fontId="17" fillId="9" borderId="0" xfId="7" applyFont="1" applyFill="1"/>
    <xf numFmtId="165" fontId="17" fillId="9" borderId="0" xfId="7" applyNumberFormat="1" applyFont="1" applyFill="1"/>
    <xf numFmtId="0" fontId="11" fillId="9" borderId="0" xfId="0" applyFont="1" applyFill="1" applyAlignment="1">
      <alignment vertical="center"/>
    </xf>
    <xf numFmtId="0" fontId="25" fillId="9" borderId="0" xfId="0" applyFont="1" applyFill="1" applyBorder="1" applyAlignment="1">
      <alignment vertical="center"/>
    </xf>
    <xf numFmtId="0" fontId="25" fillId="9" borderId="0" xfId="0" applyFont="1" applyFill="1" applyAlignment="1">
      <alignment vertical="center"/>
    </xf>
    <xf numFmtId="0" fontId="10" fillId="5" borderId="10" xfId="6" applyFont="1" applyFill="1" applyBorder="1" applyAlignment="1">
      <alignment vertical="top"/>
    </xf>
    <xf numFmtId="0" fontId="17" fillId="9" borderId="34" xfId="0" applyFont="1" applyFill="1" applyBorder="1"/>
    <xf numFmtId="3" fontId="20" fillId="9" borderId="130" xfId="0" applyNumberFormat="1" applyFont="1" applyFill="1" applyBorder="1" applyAlignment="1">
      <alignment vertical="center"/>
    </xf>
    <xf numFmtId="0" fontId="354" fillId="5" borderId="0" xfId="0" applyFon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xf>
    <xf numFmtId="0" fontId="0" fillId="0" borderId="0" xfId="0" applyAlignment="1">
      <alignment horizontal="center"/>
    </xf>
    <xf numFmtId="0" fontId="355" fillId="5" borderId="0" xfId="0" applyFont="1" applyFill="1" applyBorder="1" applyAlignment="1">
      <alignment horizontal="center" vertical="center"/>
    </xf>
    <xf numFmtId="0" fontId="36" fillId="0" borderId="0" xfId="0" applyFont="1" applyAlignment="1">
      <alignment wrapText="1"/>
    </xf>
    <xf numFmtId="0" fontId="36" fillId="0" borderId="0" xfId="0" applyFont="1" applyAlignment="1">
      <alignment vertical="top" wrapText="1"/>
    </xf>
    <xf numFmtId="0" fontId="36" fillId="9" borderId="0" xfId="0" applyFont="1" applyFill="1" applyAlignment="1">
      <alignment horizontal="center"/>
    </xf>
    <xf numFmtId="0" fontId="28" fillId="5" borderId="0" xfId="0" applyFont="1" applyFill="1" applyBorder="1" applyAlignment="1">
      <alignment vertical="top"/>
    </xf>
    <xf numFmtId="0" fontId="20" fillId="0" borderId="25" xfId="0" applyFont="1" applyBorder="1" applyAlignment="1">
      <alignment horizontal="left"/>
    </xf>
    <xf numFmtId="0" fontId="20" fillId="0" borderId="35" xfId="0" applyFont="1" applyBorder="1" applyAlignment="1">
      <alignment horizontal="left"/>
    </xf>
    <xf numFmtId="0" fontId="26" fillId="7" borderId="0" xfId="61649" applyFont="1" applyFill="1" applyBorder="1" applyAlignment="1">
      <alignment vertical="top"/>
    </xf>
    <xf numFmtId="0" fontId="25" fillId="0" borderId="18" xfId="0" applyFont="1" applyBorder="1"/>
    <xf numFmtId="0" fontId="25" fillId="0" borderId="12" xfId="0" applyFont="1" applyBorder="1"/>
    <xf numFmtId="0" fontId="356" fillId="0" borderId="22" xfId="0" applyFont="1" applyBorder="1" applyAlignment="1">
      <alignment vertical="center" wrapText="1"/>
    </xf>
    <xf numFmtId="0" fontId="356" fillId="0" borderId="22" xfId="0" applyFont="1" applyBorder="1" applyAlignment="1">
      <alignment horizontal="center" vertical="center" wrapText="1"/>
    </xf>
    <xf numFmtId="0" fontId="357" fillId="0" borderId="22" xfId="0" applyFont="1" applyBorder="1" applyAlignment="1">
      <alignment wrapText="1"/>
    </xf>
    <xf numFmtId="0" fontId="357" fillId="0" borderId="22" xfId="0" applyFont="1" applyBorder="1" applyAlignment="1">
      <alignment horizontal="center" wrapText="1"/>
    </xf>
    <xf numFmtId="0" fontId="26" fillId="7" borderId="0" xfId="61649" applyFont="1" applyFill="1" applyBorder="1" applyAlignment="1">
      <alignment horizontal="center" vertical="top"/>
    </xf>
    <xf numFmtId="0" fontId="356" fillId="0" borderId="13" xfId="0" applyFont="1" applyBorder="1" applyAlignment="1">
      <alignment horizontal="left" vertical="center" wrapText="1"/>
    </xf>
    <xf numFmtId="0" fontId="356" fillId="0" borderId="14" xfId="0" applyFont="1" applyBorder="1" applyAlignment="1">
      <alignment horizontal="left" vertical="center" wrapText="1"/>
    </xf>
    <xf numFmtId="0" fontId="20" fillId="0" borderId="131" xfId="0" applyFont="1" applyBorder="1" applyAlignment="1">
      <alignment horizontal="left" wrapText="1"/>
    </xf>
    <xf numFmtId="0" fontId="20" fillId="0" borderId="132" xfId="0" applyFont="1" applyBorder="1" applyAlignment="1">
      <alignment horizontal="left" wrapText="1"/>
    </xf>
    <xf numFmtId="0" fontId="20" fillId="0" borderId="25" xfId="0" applyFont="1" applyBorder="1" applyAlignment="1">
      <alignment horizontal="left"/>
    </xf>
    <xf numFmtId="0" fontId="20" fillId="0" borderId="35" xfId="0" applyFont="1" applyBorder="1" applyAlignment="1">
      <alignment horizontal="left"/>
    </xf>
    <xf numFmtId="165" fontId="20" fillId="9" borderId="13" xfId="1" applyNumberFormat="1" applyFont="1" applyFill="1" applyBorder="1" applyAlignment="1">
      <alignment horizontal="center" vertical="center" wrapText="1"/>
    </xf>
    <xf numFmtId="165" fontId="20" fillId="9" borderId="14" xfId="1" applyNumberFormat="1" applyFont="1" applyFill="1" applyBorder="1" applyAlignment="1">
      <alignment horizontal="center" vertical="center" wrapText="1"/>
    </xf>
    <xf numFmtId="0" fontId="16" fillId="0" borderId="0" xfId="3" applyFont="1" applyFill="1" applyBorder="1" applyAlignment="1">
      <alignment horizontal="left" vertical="center" wrapText="1"/>
    </xf>
    <xf numFmtId="165" fontId="16" fillId="0" borderId="0" xfId="1" applyNumberFormat="1" applyFont="1" applyFill="1" applyBorder="1" applyAlignment="1" applyProtection="1">
      <alignment horizontal="center" vertical="center" wrapText="1"/>
      <protection locked="0"/>
    </xf>
    <xf numFmtId="0" fontId="21" fillId="0" borderId="16"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Fill="1" applyBorder="1" applyAlignment="1">
      <alignment horizontal="left" vertical="center" wrapText="1"/>
    </xf>
    <xf numFmtId="0" fontId="21" fillId="0" borderId="25" xfId="0" applyFont="1" applyBorder="1" applyAlignment="1">
      <alignment horizontal="left" vertical="center" wrapText="1"/>
    </xf>
    <xf numFmtId="0" fontId="21" fillId="0" borderId="16" xfId="0" applyFont="1" applyBorder="1" applyAlignment="1">
      <alignment horizontal="left"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xf>
    <xf numFmtId="1" fontId="20" fillId="9" borderId="13" xfId="0" applyNumberFormat="1" applyFont="1" applyFill="1" applyBorder="1" applyAlignment="1">
      <alignment horizontal="center" vertical="center" wrapText="1"/>
    </xf>
    <xf numFmtId="1" fontId="20" fillId="9" borderId="14" xfId="0" applyNumberFormat="1" applyFont="1" applyFill="1" applyBorder="1" applyAlignment="1">
      <alignment horizontal="center" vertical="center" wrapText="1"/>
    </xf>
    <xf numFmtId="1" fontId="20" fillId="9" borderId="27" xfId="0" applyNumberFormat="1" applyFont="1" applyFill="1" applyBorder="1" applyAlignment="1">
      <alignment horizontal="center" vertical="center" wrapText="1"/>
    </xf>
    <xf numFmtId="1" fontId="20" fillId="9" borderId="26" xfId="0" applyNumberFormat="1" applyFont="1" applyFill="1" applyBorder="1" applyAlignment="1">
      <alignment horizontal="center" vertical="center" wrapText="1"/>
    </xf>
    <xf numFmtId="2" fontId="20" fillId="9" borderId="13" xfId="0" applyNumberFormat="1" applyFont="1" applyFill="1" applyBorder="1" applyAlignment="1">
      <alignment horizontal="center" vertical="center" wrapText="1"/>
    </xf>
    <xf numFmtId="2" fontId="20" fillId="9" borderId="14" xfId="0" applyNumberFormat="1" applyFont="1" applyFill="1" applyBorder="1" applyAlignment="1">
      <alignment horizontal="center" vertical="center" wrapText="1"/>
    </xf>
    <xf numFmtId="9" fontId="20" fillId="9" borderId="13" xfId="2" applyFont="1" applyFill="1" applyBorder="1" applyAlignment="1">
      <alignment horizontal="center" vertical="center" wrapText="1"/>
    </xf>
    <xf numFmtId="9" fontId="20" fillId="9" borderId="14" xfId="2" applyFont="1" applyFill="1" applyBorder="1" applyAlignment="1">
      <alignment horizontal="center" vertical="center" wrapText="1"/>
    </xf>
    <xf numFmtId="165" fontId="20" fillId="9" borderId="32" xfId="1" applyNumberFormat="1" applyFont="1" applyFill="1" applyBorder="1" applyAlignment="1">
      <alignment horizontal="center" vertical="center" wrapText="1"/>
    </xf>
    <xf numFmtId="165" fontId="20" fillId="9" borderId="33" xfId="1" applyNumberFormat="1" applyFont="1" applyFill="1" applyBorder="1" applyAlignment="1">
      <alignment horizontal="center" vertical="center" wrapText="1"/>
    </xf>
    <xf numFmtId="0" fontId="16" fillId="0" borderId="0" xfId="6" applyFont="1" applyFill="1" applyBorder="1" applyAlignment="1">
      <alignment horizontal="left" vertical="center" wrapText="1"/>
    </xf>
    <xf numFmtId="0" fontId="34" fillId="9" borderId="13" xfId="6" applyFont="1" applyFill="1" applyBorder="1" applyAlignment="1">
      <alignment horizontal="left" vertical="center"/>
    </xf>
    <xf numFmtId="0" fontId="34" fillId="9" borderId="14" xfId="6" applyFont="1" applyFill="1" applyBorder="1" applyAlignment="1">
      <alignment horizontal="left" vertical="center"/>
    </xf>
    <xf numFmtId="0" fontId="34" fillId="0" borderId="16" xfId="6" applyFont="1" applyFill="1" applyBorder="1" applyAlignment="1">
      <alignment horizontal="left" vertical="center"/>
    </xf>
    <xf numFmtId="0" fontId="34" fillId="0" borderId="35" xfId="6" applyFont="1" applyFill="1" applyBorder="1" applyAlignment="1">
      <alignment horizontal="left" vertical="center"/>
    </xf>
    <xf numFmtId="0" fontId="34" fillId="0" borderId="9" xfId="6" applyFont="1" applyFill="1" applyBorder="1" applyAlignment="1">
      <alignment horizontal="left" vertical="center" wrapText="1"/>
    </xf>
    <xf numFmtId="0" fontId="34" fillId="0" borderId="14" xfId="6" applyFont="1" applyFill="1" applyBorder="1" applyAlignment="1">
      <alignment horizontal="left" vertical="center" wrapText="1"/>
    </xf>
    <xf numFmtId="0" fontId="34" fillId="0" borderId="0" xfId="6" applyFont="1" applyFill="1" applyBorder="1" applyAlignment="1">
      <alignment horizontal="left" vertical="center"/>
    </xf>
    <xf numFmtId="165" fontId="20" fillId="9" borderId="39" xfId="1" applyNumberFormat="1" applyFont="1" applyFill="1" applyBorder="1" applyAlignment="1">
      <alignment horizontal="center" vertical="center" wrapText="1"/>
    </xf>
    <xf numFmtId="165" fontId="20" fillId="9" borderId="40" xfId="1" applyNumberFormat="1" applyFont="1" applyFill="1" applyBorder="1" applyAlignment="1">
      <alignment horizontal="center" vertical="center" wrapText="1"/>
    </xf>
    <xf numFmtId="0" fontId="28" fillId="5" borderId="9" xfId="6" applyFont="1" applyFill="1" applyBorder="1" applyAlignment="1">
      <alignment horizontal="left" vertical="top" wrapText="1"/>
    </xf>
    <xf numFmtId="165" fontId="20" fillId="9" borderId="12" xfId="1"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28" fillId="5" borderId="9" xfId="6" applyFont="1" applyFill="1" applyBorder="1" applyAlignment="1">
      <alignment horizontal="left" vertical="center"/>
    </xf>
    <xf numFmtId="1" fontId="20" fillId="9" borderId="25" xfId="0" applyNumberFormat="1" applyFont="1" applyFill="1" applyBorder="1" applyAlignment="1">
      <alignment horizontal="center" vertical="center" wrapText="1"/>
    </xf>
    <xf numFmtId="1" fontId="20" fillId="9" borderId="16" xfId="0" applyNumberFormat="1" applyFont="1" applyFill="1" applyBorder="1" applyAlignment="1">
      <alignment horizontal="center" vertical="center" wrapText="1"/>
    </xf>
    <xf numFmtId="165" fontId="20" fillId="9" borderId="45" xfId="1" applyNumberFormat="1" applyFont="1" applyFill="1" applyBorder="1" applyAlignment="1">
      <alignment horizontal="center" vertical="center" wrapText="1"/>
    </xf>
    <xf numFmtId="165" fontId="20" fillId="9" borderId="46" xfId="1" applyNumberFormat="1" applyFont="1" applyFill="1" applyBorder="1" applyAlignment="1">
      <alignment horizontal="center" vertical="center" wrapText="1"/>
    </xf>
    <xf numFmtId="0" fontId="16" fillId="0" borderId="16" xfId="6" applyFont="1" applyFill="1" applyBorder="1" applyAlignment="1">
      <alignment horizontal="left" vertical="center" wrapText="1"/>
    </xf>
    <xf numFmtId="165" fontId="16" fillId="0" borderId="16" xfId="1" applyNumberFormat="1" applyFont="1" applyFill="1" applyBorder="1" applyAlignment="1" applyProtection="1">
      <alignment horizontal="center" vertical="center" wrapText="1"/>
      <protection locked="0"/>
    </xf>
    <xf numFmtId="165" fontId="20" fillId="9" borderId="43" xfId="1" applyNumberFormat="1" applyFont="1" applyFill="1" applyBorder="1" applyAlignment="1">
      <alignment horizontal="center" vertical="center" wrapText="1"/>
    </xf>
    <xf numFmtId="165" fontId="20" fillId="9" borderId="44" xfId="1" applyNumberFormat="1" applyFont="1" applyFill="1" applyBorder="1" applyAlignment="1">
      <alignment horizontal="center" vertical="center" wrapText="1"/>
    </xf>
    <xf numFmtId="166" fontId="20" fillId="9" borderId="13" xfId="0" applyNumberFormat="1" applyFont="1" applyFill="1" applyBorder="1" applyAlignment="1">
      <alignment horizontal="center" vertical="center" wrapText="1"/>
    </xf>
    <xf numFmtId="166" fontId="20" fillId="9" borderId="14" xfId="0" applyNumberFormat="1" applyFont="1" applyFill="1" applyBorder="1" applyAlignment="1">
      <alignment horizontal="center" vertical="center" wrapText="1"/>
    </xf>
    <xf numFmtId="165" fontId="37" fillId="0" borderId="0" xfId="1" applyNumberFormat="1" applyFont="1" applyFill="1" applyBorder="1" applyAlignment="1" applyProtection="1">
      <alignment horizontal="center" vertical="center" wrapText="1"/>
      <protection locked="0"/>
    </xf>
    <xf numFmtId="165" fontId="20" fillId="9" borderId="25" xfId="1" applyNumberFormat="1" applyFont="1" applyFill="1" applyBorder="1" applyAlignment="1">
      <alignment horizontal="center" vertical="center" wrapText="1"/>
    </xf>
    <xf numFmtId="165" fontId="20" fillId="9" borderId="9" xfId="1" applyNumberFormat="1" applyFont="1" applyFill="1" applyBorder="1" applyAlignment="1">
      <alignment horizontal="center" vertical="center" wrapText="1"/>
    </xf>
    <xf numFmtId="165" fontId="20" fillId="9" borderId="18" xfId="1" applyNumberFormat="1" applyFont="1" applyFill="1" applyBorder="1" applyAlignment="1">
      <alignment horizontal="center" vertical="center" wrapText="1"/>
    </xf>
    <xf numFmtId="165" fontId="20" fillId="9" borderId="31" xfId="1" applyNumberFormat="1" applyFont="1" applyFill="1" applyBorder="1" applyAlignment="1">
      <alignment horizontal="center" vertical="center" wrapText="1"/>
    </xf>
    <xf numFmtId="165" fontId="20" fillId="9" borderId="16" xfId="1" applyNumberFormat="1" applyFont="1" applyFill="1" applyBorder="1" applyAlignment="1">
      <alignment horizontal="center" vertical="center" wrapText="1"/>
    </xf>
  </cellXfs>
  <cellStyles count="61650">
    <cellStyle name="-" xfId="8"/>
    <cellStyle name=" 1" xfId="9"/>
    <cellStyle name=" 1 2" xfId="10"/>
    <cellStyle name=" 1 3" xfId="11"/>
    <cellStyle name=" 1_Change log" xfId="12"/>
    <cellStyle name=" 10" xfId="13"/>
    <cellStyle name=" 11" xfId="14"/>
    <cellStyle name=" 12" xfId="15"/>
    <cellStyle name=" 13" xfId="16"/>
    <cellStyle name=" 14" xfId="17"/>
    <cellStyle name=" 15" xfId="18"/>
    <cellStyle name=" 16" xfId="19"/>
    <cellStyle name=" 17" xfId="20"/>
    <cellStyle name=" 18" xfId="21"/>
    <cellStyle name=" 19" xfId="22"/>
    <cellStyle name=" 2" xfId="23"/>
    <cellStyle name=" 3" xfId="24"/>
    <cellStyle name=" 4" xfId="25"/>
    <cellStyle name=" 5" xfId="26"/>
    <cellStyle name=" 6" xfId="27"/>
    <cellStyle name=" 7" xfId="28"/>
    <cellStyle name=" 8" xfId="29"/>
    <cellStyle name=" 9" xfId="30"/>
    <cellStyle name=" Task]_x000d__x000a_TaskName=Scan At_x000d__x000a_TaskID=3_x000d__x000a_WorkstationName=SmarTone_x000d__x000a_LastExecuted=0_x000d__x000a_LastSt" xfId="31"/>
    <cellStyle name="_x000a_bidires=100_x000d_" xfId="32"/>
    <cellStyle name="_x000a_shell=progma" xfId="33"/>
    <cellStyle name="_x000d__x000a_JournalTemplate=C:\COMFO\CTALK\JOURSTD.TPL_x000d__x000a_LbStateAddress=3 3 0 251 1 89 2 311_x000d__x000a_LbStateJou" xfId="34"/>
    <cellStyle name="_x000d__x000a_JournalTemplate=C:\COMFO\CTALK\JOURSTD.TPL_x000d__x000a_LbStateAddress=3 3 0 251 1 89 2 311_x000d__x000a_LbStateJou 2" xfId="35"/>
    <cellStyle name="_x000d__x000a_JournalTemplate=C:\COMFO\CTALK\JOURSTD.TPL_x000d__x000a_LbStateAddress=3 3 0 251 1 89 2 311_x000d__x000a_LbStateJou_BS" xfId="36"/>
    <cellStyle name="#.##0 Jahre" xfId="37"/>
    <cellStyle name="#.##0. Jahr" xfId="38"/>
    <cellStyle name="#.##0. Monat" xfId="39"/>
    <cellStyle name="#.00wlleft" xfId="40"/>
    <cellStyle name="#wlleft" xfId="41"/>
    <cellStyle name="$" xfId="42"/>
    <cellStyle name="$ 0 decimal" xfId="43"/>
    <cellStyle name="$#.00wlleft" xfId="44"/>
    <cellStyle name="$." xfId="45"/>
    <cellStyle name="$/mm" xfId="46"/>
    <cellStyle name="$_Actuals Data" xfId="47"/>
    <cellStyle name="$_BPR slides (2)" xfId="48"/>
    <cellStyle name="$_Group 5+7Data" xfId="49"/>
    <cellStyle name="$_Group 9+3Data" xfId="50"/>
    <cellStyle name="$_Local 5+7Data" xfId="51"/>
    <cellStyle name="$0.0;($0.0)" xfId="52"/>
    <cellStyle name="$0.00;($0.00)" xfId="53"/>
    <cellStyle name="$1000s (0)" xfId="54"/>
    <cellStyle name="%" xfId="55"/>
    <cellStyle name="% - total" xfId="56"/>
    <cellStyle name="% 10" xfId="57"/>
    <cellStyle name="% 2" xfId="58"/>
    <cellStyle name="% 2 2" xfId="59"/>
    <cellStyle name="% 2 3" xfId="60"/>
    <cellStyle name="% 3" xfId="61"/>
    <cellStyle name="% 3 2" xfId="62"/>
    <cellStyle name="% 3 3" xfId="63"/>
    <cellStyle name="% 4" xfId="64"/>
    <cellStyle name="% 4 2" xfId="65"/>
    <cellStyle name="% 4 3" xfId="66"/>
    <cellStyle name="% 5" xfId="67"/>
    <cellStyle name="% 5 2" xfId="68"/>
    <cellStyle name="% 6" xfId="69"/>
    <cellStyle name="% 7" xfId="70"/>
    <cellStyle name="% 8" xfId="71"/>
    <cellStyle name="% 9" xfId="72"/>
    <cellStyle name="%%" xfId="73"/>
    <cellStyle name="%_1B" xfId="74"/>
    <cellStyle name="%_1b workings" xfId="75"/>
    <cellStyle name="%_1b workings_1" xfId="76"/>
    <cellStyle name="%_1b workings_1_1b workings" xfId="77"/>
    <cellStyle name="%_1b workings_1_opex" xfId="78"/>
    <cellStyle name="%_1b workings_1_opexgold" xfId="79"/>
    <cellStyle name="%_1b workings_1_Sheet1" xfId="80"/>
    <cellStyle name="%_1b workings_1b workings" xfId="81"/>
    <cellStyle name="%_1b workings_2" xfId="82"/>
    <cellStyle name="%_1b workings_opex" xfId="83"/>
    <cellStyle name="%_1b workings_opexgold" xfId="84"/>
    <cellStyle name="%_1b workings_Sheet1" xfId="85"/>
    <cellStyle name="%_1B_1b workings" xfId="86"/>
    <cellStyle name="%_1B_opex" xfId="87"/>
    <cellStyle name="%_1B_opexgold" xfId="88"/>
    <cellStyle name="%_1B_Sheet1" xfId="89"/>
    <cellStyle name="%_2008 - Interconnection MOBILE1" xfId="90"/>
    <cellStyle name="%_2008 - Interconnection MOBILE1 2" xfId="91"/>
    <cellStyle name="%_2008 - Interconnection MOBILE1 3" xfId="92"/>
    <cellStyle name="%_2008 - Interconnection MOBILE1 3 2" xfId="93"/>
    <cellStyle name="%_2008 - Interconnection MOBILE1 4" xfId="94"/>
    <cellStyle name="%_2008-09" xfId="95"/>
    <cellStyle name="%_2008-09 2" xfId="96"/>
    <cellStyle name="%_20091209APME 1a DB Financial Overview" xfId="97"/>
    <cellStyle name="%_5+7" xfId="98"/>
    <cellStyle name="%_5+7_1b workings" xfId="99"/>
    <cellStyle name="%_5+7_customers smarview" xfId="100"/>
    <cellStyle name="%_5+7_opex" xfId="101"/>
    <cellStyle name="%_5+7_opexgold" xfId="102"/>
    <cellStyle name="%_5+7_segment split" xfId="103"/>
    <cellStyle name="%_5+7_Sheet1" xfId="104"/>
    <cellStyle name="%_Actuals" xfId="105"/>
    <cellStyle name="%_Actuals_1b workings" xfId="106"/>
    <cellStyle name="%_Actuals_customers smarview" xfId="107"/>
    <cellStyle name="%_Actuals_opex" xfId="108"/>
    <cellStyle name="%_Actuals_opexgold" xfId="109"/>
    <cellStyle name="%_Actuals_Sheet1" xfId="110"/>
    <cellStyle name="%_Ampu Data" xfId="111"/>
    <cellStyle name="%_Appendix 1a DB part 2 v2" xfId="112"/>
    <cellStyle name="%_Appendix 1a Part 2 v5 BMS fix" xfId="113"/>
    <cellStyle name="%_Betas and WACC" xfId="114"/>
    <cellStyle name="%_Betas and WACC_090526 Suggested european reports and 1B" xfId="115"/>
    <cellStyle name="%_Betas and WACC_090526 Suggested european reports and 1B_Actuals Data" xfId="116"/>
    <cellStyle name="%_Betas and WACC_090526 Suggested european reports and 1B_BPR slides (2)" xfId="117"/>
    <cellStyle name="%_Betas and WACC_090526 Suggested european reports and 1B_Group 5+7Data" xfId="118"/>
    <cellStyle name="%_Betas and WACC_090526 Suggested european reports and 1B_Group 9+3Data" xfId="119"/>
    <cellStyle name="%_Betas and WACC_090526 Suggested european reports and 1B_Local 5+7Data" xfId="120"/>
    <cellStyle name="%_Betas and WACC_1B" xfId="121"/>
    <cellStyle name="%_Betas and WACC_1b workings" xfId="122"/>
    <cellStyle name="%_Betas and WACC_5+7" xfId="123"/>
    <cellStyle name="%_Betas and WACC_9+15 Europe_14_SFR Benchmarking_v4.0" xfId="124"/>
    <cellStyle name="%_Betas and WACC_Actuals" xfId="125"/>
    <cellStyle name="%_Betas and WACC_Actuals Data" xfId="126"/>
    <cellStyle name="%_Betas and WACC_Appendix 1a DB part 2 v2" xfId="127"/>
    <cellStyle name="%_Betas and WACC_Appendix 1a DB part 2 v2_20091209APME 1a DB Financial Overview" xfId="128"/>
    <cellStyle name="%_Betas and WACC_Appendix 1a DB part 2 v2_Control" xfId="129"/>
    <cellStyle name="%_Betas and WACC_Appendix 1a DB part 2 v2_Ess_Offnet" xfId="130"/>
    <cellStyle name="%_Betas and WACC_Appendix 1a DB part 2 v2_Ess_Offnet_New Appendix 1A - part 1 FINAL modified 0403" xfId="131"/>
    <cellStyle name="%_Betas and WACC_Appendix 1a DB part 2 v2_Ess_Offnet_New Appendix 1A - part 2 FINAL modified 0403" xfId="132"/>
    <cellStyle name="%_Betas and WACC_Appendix 1a DB part 2 v2_New Appendix 1A - part 1 FINAL modified 0403" xfId="133"/>
    <cellStyle name="%_Betas and WACC_Appendix 1a DB part 2 v2_New Appendix 1A - part 2 FINAL modified 0403" xfId="134"/>
    <cellStyle name="%_Betas and WACC_BPR slides (2)" xfId="135"/>
    <cellStyle name="%_Betas and WACC_custmers" xfId="136"/>
    <cellStyle name="%_Betas and WACC_direct costs" xfId="137"/>
    <cellStyle name="%_Betas and WACC_Entities" xfId="138"/>
    <cellStyle name="%_Betas and WACC_Ess_5+7F 2010_11 v4 FINAL" xfId="139"/>
    <cellStyle name="%_Betas and WACC_Ess_Overview" xfId="140"/>
    <cellStyle name="%_Betas and WACC_Financial overview" xfId="141"/>
    <cellStyle name="%_Betas and WACC_Group 5+7Data" xfId="142"/>
    <cellStyle name="%_Betas and WACC_Group 9+3Data" xfId="143"/>
    <cellStyle name="%_Betas and WACC_Local 5+7Data" xfId="144"/>
    <cellStyle name="%_Betas and WACC_new" xfId="145"/>
    <cellStyle name="%_Betas and WACC_PIP total" xfId="146"/>
    <cellStyle name="%_Betas and WACC_segment split" xfId="147"/>
    <cellStyle name="%_Betas and WACC_Sheet1" xfId="148"/>
    <cellStyle name="%_Betas and WACC_Sheet2" xfId="149"/>
    <cellStyle name="%_Betas and WACC_Sheet4" xfId="150"/>
    <cellStyle name="%_Betas and WACC_total 5+7 retrieves" xfId="151"/>
    <cellStyle name="%_Betas and WACC_workings" xfId="152"/>
    <cellStyle name="%_BS" xfId="153"/>
    <cellStyle name="%_BS_1b workings" xfId="154"/>
    <cellStyle name="%_BS_opex" xfId="155"/>
    <cellStyle name="%_BS_opexgold" xfId="156"/>
    <cellStyle name="%_BS_segment split" xfId="157"/>
    <cellStyle name="%_BS_segment split_1" xfId="158"/>
    <cellStyle name="%_BS_segment split_1b workings" xfId="159"/>
    <cellStyle name="%_BS_segment split_2" xfId="160"/>
    <cellStyle name="%_BS_segment split_3" xfId="161"/>
    <cellStyle name="%_BS_segment split_opex" xfId="162"/>
    <cellStyle name="%_BS_segment split_opexgold" xfId="163"/>
    <cellStyle name="%_BS_segment split_Sheet1" xfId="164"/>
    <cellStyle name="%_BS_Sheet1" xfId="165"/>
    <cellStyle name="%_CF" xfId="166"/>
    <cellStyle name="%_CF (2)" xfId="167"/>
    <cellStyle name="%_CF (2)_1b workings" xfId="168"/>
    <cellStyle name="%_CF (2)_opex" xfId="169"/>
    <cellStyle name="%_CF (2)_opexgold" xfId="170"/>
    <cellStyle name="%_CF (2)_segment split" xfId="171"/>
    <cellStyle name="%_CF (2)_Sheet1" xfId="172"/>
    <cellStyle name="%_CF_1b workings" xfId="173"/>
    <cellStyle name="%_CF_opex" xfId="174"/>
    <cellStyle name="%_CF_opexgold" xfId="175"/>
    <cellStyle name="%_CF_segment split" xfId="176"/>
    <cellStyle name="%_CF_segment split_1" xfId="177"/>
    <cellStyle name="%_CF_segment split_1b workings" xfId="178"/>
    <cellStyle name="%_CF_segment split_2" xfId="179"/>
    <cellStyle name="%_CF_segment split_3" xfId="180"/>
    <cellStyle name="%_CF_segment split_opex" xfId="181"/>
    <cellStyle name="%_CF_segment split_opexgold" xfId="182"/>
    <cellStyle name="%_CF_segment split_Sheet1" xfId="183"/>
    <cellStyle name="%_CF_Sheet1" xfId="184"/>
    <cellStyle name="%_Control" xfId="185"/>
    <cellStyle name="%_Control_1" xfId="186"/>
    <cellStyle name="%_Control_1_1b workings" xfId="187"/>
    <cellStyle name="%_Control_1_customers smarview" xfId="188"/>
    <cellStyle name="%_Control_1_customers smarview_1" xfId="189"/>
    <cellStyle name="%_Control_1_HFM" xfId="190"/>
    <cellStyle name="%_Control_1_HFM_1b workings" xfId="191"/>
    <cellStyle name="%_Control_1_HFM_customers smarview" xfId="192"/>
    <cellStyle name="%_Control_1_HFM_customers smarview_1" xfId="193"/>
    <cellStyle name="%_Control_1_HFM_opex" xfId="194"/>
    <cellStyle name="%_Control_1_HFM_opexgold" xfId="195"/>
    <cellStyle name="%_Control_1_HFM_segment split" xfId="196"/>
    <cellStyle name="%_Control_1_HFM_segment split_1" xfId="197"/>
    <cellStyle name="%_Control_1_HFM_segment split_1b workings" xfId="198"/>
    <cellStyle name="%_Control_1_HFM_segment split_2" xfId="199"/>
    <cellStyle name="%_Control_1_HFM_segment split_3" xfId="200"/>
    <cellStyle name="%_Control_1_HFM_segment split_opex" xfId="201"/>
    <cellStyle name="%_Control_1_HFM_segment split_opexgold" xfId="202"/>
    <cellStyle name="%_Control_1_HFM_segment split_Sheet1" xfId="203"/>
    <cellStyle name="%_Control_1_HFM_Sheet1" xfId="204"/>
    <cellStyle name="%_Control_1_HFM_Sheet3" xfId="205"/>
    <cellStyle name="%_Control_1_HFM_Sheet3_1b workings" xfId="206"/>
    <cellStyle name="%_Control_1_HFM_Sheet3_opex" xfId="207"/>
    <cellStyle name="%_Control_1_HFM_Sheet3_opexgold" xfId="208"/>
    <cellStyle name="%_Control_1_HFM_Sheet3_Sheet1" xfId="209"/>
    <cellStyle name="%_Control_1_opex" xfId="210"/>
    <cellStyle name="%_Control_1_opexgold" xfId="211"/>
    <cellStyle name="%_Control_1_segment split" xfId="212"/>
    <cellStyle name="%_Control_1_segment split_1" xfId="213"/>
    <cellStyle name="%_Control_1_segment split_1b workings" xfId="214"/>
    <cellStyle name="%_Control_1_segment split_2" xfId="215"/>
    <cellStyle name="%_Control_1_segment split_3" xfId="216"/>
    <cellStyle name="%_Control_1_segment split_opex" xfId="217"/>
    <cellStyle name="%_Control_1_segment split_opexgold" xfId="218"/>
    <cellStyle name="%_Control_1_segment split_Sheet1" xfId="219"/>
    <cellStyle name="%_Control_1_Sheet1" xfId="220"/>
    <cellStyle name="%_Control_1_Sheet3" xfId="221"/>
    <cellStyle name="%_Control_1_Sheet3_1b workings" xfId="222"/>
    <cellStyle name="%_Control_1_Sheet3_opex" xfId="223"/>
    <cellStyle name="%_Control_1_Sheet3_opexgold" xfId="224"/>
    <cellStyle name="%_Control_1_Sheet3_Sheet1" xfId="225"/>
    <cellStyle name="%_Control_1b workings" xfId="226"/>
    <cellStyle name="%_Control_customers smarview" xfId="227"/>
    <cellStyle name="%_Control_opex" xfId="228"/>
    <cellStyle name="%_Control_opexgold" xfId="229"/>
    <cellStyle name="%_Control_segment split" xfId="230"/>
    <cellStyle name="%_Control_Sheet1" xfId="231"/>
    <cellStyle name="%_Control_Voice and SMS" xfId="232"/>
    <cellStyle name="%_custmers" xfId="233"/>
    <cellStyle name="%_custmers_1b workings" xfId="234"/>
    <cellStyle name="%_custmers_1b workings_1" xfId="235"/>
    <cellStyle name="%_custmers_1b workings_1b workings" xfId="236"/>
    <cellStyle name="%_custmers_1b workings_opex" xfId="237"/>
    <cellStyle name="%_custmers_1b workings_opexgold" xfId="238"/>
    <cellStyle name="%_custmers_1b workings_Sheet1" xfId="239"/>
    <cellStyle name="%_custmers_customers smarview" xfId="240"/>
    <cellStyle name="%_custmers_customers smarview_1" xfId="241"/>
    <cellStyle name="%_custmers_opex" xfId="242"/>
    <cellStyle name="%_custmers_opex_1" xfId="243"/>
    <cellStyle name="%_custmers_opex_1b workings" xfId="244"/>
    <cellStyle name="%_custmers_opex_opex" xfId="245"/>
    <cellStyle name="%_custmers_opex_opexgold" xfId="246"/>
    <cellStyle name="%_custmers_opex_Sheet1" xfId="247"/>
    <cellStyle name="%_custmers_opexgold" xfId="248"/>
    <cellStyle name="%_custmers_segment split" xfId="249"/>
    <cellStyle name="%_custmers_segment split_1" xfId="250"/>
    <cellStyle name="%_custmers_segment split_1b workings" xfId="251"/>
    <cellStyle name="%_custmers_segment split_2" xfId="252"/>
    <cellStyle name="%_custmers_segment split_3" xfId="253"/>
    <cellStyle name="%_custmers_segment split_opex" xfId="254"/>
    <cellStyle name="%_custmers_segment split_opexgold" xfId="255"/>
    <cellStyle name="%_custmers_segment split_Sheet1" xfId="256"/>
    <cellStyle name="%_custmers_Sheet1" xfId="257"/>
    <cellStyle name="%_custmers_Sheet1_1" xfId="258"/>
    <cellStyle name="%_custmers_Sheet1_1b workings" xfId="259"/>
    <cellStyle name="%_custmers_Sheet1_opex" xfId="260"/>
    <cellStyle name="%_custmers_Sheet1_opexgold" xfId="261"/>
    <cellStyle name="%_custmers_Sheet1_Sheet1" xfId="262"/>
    <cellStyle name="%_custmers_Sheet3" xfId="263"/>
    <cellStyle name="%_custmers_Sheet3_1b workings" xfId="264"/>
    <cellStyle name="%_custmers_Sheet3_opex" xfId="265"/>
    <cellStyle name="%_custmers_Sheet3_opexgold" xfId="266"/>
    <cellStyle name="%_custmers_Sheet3_Sheet1" xfId="267"/>
    <cellStyle name="%_custmers_Sheet5" xfId="268"/>
    <cellStyle name="%_custmers_Sheet5_1b workings" xfId="269"/>
    <cellStyle name="%_custmers_Sheet5_opex" xfId="270"/>
    <cellStyle name="%_custmers_Sheet5_opexgold" xfId="271"/>
    <cellStyle name="%_custmers_Sheet5_Sheet1" xfId="272"/>
    <cellStyle name="%_Customer Care Manual input" xfId="273"/>
    <cellStyle name="%_customers smarview" xfId="274"/>
    <cellStyle name="%_customers smarview_1" xfId="275"/>
    <cellStyle name="%_customers smarview_2" xfId="276"/>
    <cellStyle name="%_DATA (AH)_Entities" xfId="277"/>
    <cellStyle name="%_DATA (AH)_Logic Changes" xfId="278"/>
    <cellStyle name="%_DATA (AH)_Supplementary input" xfId="279"/>
    <cellStyle name="%_Data_Main" xfId="280"/>
    <cellStyle name="%_Data_Main_1b workings" xfId="281"/>
    <cellStyle name="%_Data_Main_customers smarview" xfId="282"/>
    <cellStyle name="%_Data_Main_opex" xfId="283"/>
    <cellStyle name="%_Data_Main_opexgold" xfId="284"/>
    <cellStyle name="%_Data_Main_segment split" xfId="285"/>
    <cellStyle name="%_Data_Main_Sheet1" xfId="286"/>
    <cellStyle name="%_Data_Main_Voice and SMS" xfId="287"/>
    <cellStyle name="%_DB 11-12 big 6 OpCos" xfId="288"/>
    <cellStyle name="%_direct costs" xfId="289"/>
    <cellStyle name="%_direct costs_1b workings" xfId="290"/>
    <cellStyle name="%_direct costs_1b workings_1" xfId="291"/>
    <cellStyle name="%_direct costs_1b workings_1b workings" xfId="292"/>
    <cellStyle name="%_direct costs_1b workings_opex" xfId="293"/>
    <cellStyle name="%_direct costs_1b workings_opexgold" xfId="294"/>
    <cellStyle name="%_direct costs_1b workings_Sheet1" xfId="295"/>
    <cellStyle name="%_direct costs_customers smarview" xfId="296"/>
    <cellStyle name="%_direct costs_customers smarview_1" xfId="297"/>
    <cellStyle name="%_direct costs_opex" xfId="298"/>
    <cellStyle name="%_direct costs_opex_1" xfId="299"/>
    <cellStyle name="%_direct costs_opex_1b workings" xfId="300"/>
    <cellStyle name="%_direct costs_opex_opex" xfId="301"/>
    <cellStyle name="%_direct costs_opex_opexgold" xfId="302"/>
    <cellStyle name="%_direct costs_opex_Sheet1" xfId="303"/>
    <cellStyle name="%_direct costs_opexgold" xfId="304"/>
    <cellStyle name="%_direct costs_segment split" xfId="305"/>
    <cellStyle name="%_direct costs_segment split_1" xfId="306"/>
    <cellStyle name="%_direct costs_segment split_1b workings" xfId="307"/>
    <cellStyle name="%_direct costs_segment split_2" xfId="308"/>
    <cellStyle name="%_direct costs_segment split_3" xfId="309"/>
    <cellStyle name="%_direct costs_segment split_opex" xfId="310"/>
    <cellStyle name="%_direct costs_segment split_opexgold" xfId="311"/>
    <cellStyle name="%_direct costs_segment split_Sheet1" xfId="312"/>
    <cellStyle name="%_direct costs_Sheet1" xfId="313"/>
    <cellStyle name="%_direct costs_Sheet1_1" xfId="314"/>
    <cellStyle name="%_direct costs_Sheet1_1b workings" xfId="315"/>
    <cellStyle name="%_direct costs_Sheet1_opex" xfId="316"/>
    <cellStyle name="%_direct costs_Sheet1_opexgold" xfId="317"/>
    <cellStyle name="%_direct costs_Sheet1_Sheet1" xfId="318"/>
    <cellStyle name="%_direct costs_Sheet3" xfId="319"/>
    <cellStyle name="%_direct costs_Sheet3_1b workings" xfId="320"/>
    <cellStyle name="%_direct costs_Sheet3_opex" xfId="321"/>
    <cellStyle name="%_direct costs_Sheet3_opexgold" xfId="322"/>
    <cellStyle name="%_direct costs_Sheet3_Sheet1" xfId="323"/>
    <cellStyle name="%_direct costs_Sheet5" xfId="324"/>
    <cellStyle name="%_direct costs_Sheet5_1b workings" xfId="325"/>
    <cellStyle name="%_direct costs_Sheet5_opex" xfId="326"/>
    <cellStyle name="%_direct costs_Sheet5_opexgold" xfId="327"/>
    <cellStyle name="%_direct costs_Sheet5_Sheet1" xfId="328"/>
    <cellStyle name="%_due to calc" xfId="329"/>
    <cellStyle name="%_Ess FY" xfId="330"/>
    <cellStyle name="%_Ess_5+7F 2010_11 v4 FINAL" xfId="331"/>
    <cellStyle name="%_Ess_Graph" xfId="332"/>
    <cellStyle name="%_Ess_Graph_1b workings" xfId="333"/>
    <cellStyle name="%_Ess_Graph_customers smarview" xfId="334"/>
    <cellStyle name="%_Ess_Graph_opex" xfId="335"/>
    <cellStyle name="%_Ess_Graph_opexgold" xfId="336"/>
    <cellStyle name="%_Ess_Graph_segment split" xfId="337"/>
    <cellStyle name="%_Ess_Graph_Sheet1" xfId="338"/>
    <cellStyle name="%_Ess_Graph_Voice and SMS" xfId="339"/>
    <cellStyle name="%_Ess_Offnet" xfId="340"/>
    <cellStyle name="%_Ess_Offnet_1b workings" xfId="341"/>
    <cellStyle name="%_Ess_Offnet_customers smarview" xfId="342"/>
    <cellStyle name="%_Ess_Offnet_opex" xfId="343"/>
    <cellStyle name="%_Ess_Offnet_opexgold" xfId="344"/>
    <cellStyle name="%_Ess_Offnet_segment split" xfId="345"/>
    <cellStyle name="%_Ess_Offnet_Sheet1" xfId="346"/>
    <cellStyle name="%_Ess_Offnet_Voice and SMS" xfId="347"/>
    <cellStyle name="%_Ess_Overview" xfId="348"/>
    <cellStyle name="%_Ess_Waterfalls" xfId="349"/>
    <cellStyle name="%_Europe appendix 1a Part 2" xfId="350"/>
    <cellStyle name="%_Fenix overlay" xfId="351"/>
    <cellStyle name="%_Financial overview" xfId="352"/>
    <cellStyle name="%_Interconnect  Page" xfId="353"/>
    <cellStyle name="%_Main" xfId="354"/>
    <cellStyle name="%_Main_1b workings" xfId="355"/>
    <cellStyle name="%_Main_customers smarview" xfId="356"/>
    <cellStyle name="%_Main_opex" xfId="357"/>
    <cellStyle name="%_Main_opexgold" xfId="358"/>
    <cellStyle name="%_Main_segment split" xfId="359"/>
    <cellStyle name="%_Main_Sheet1" xfId="360"/>
    <cellStyle name="%_Main_Voice and SMS" xfId="361"/>
    <cellStyle name="%_new" xfId="362"/>
    <cellStyle name="%_new_1b workings" xfId="363"/>
    <cellStyle name="%_new_opex" xfId="364"/>
    <cellStyle name="%_new_opexgold" xfId="365"/>
    <cellStyle name="%_new_Sheet1" xfId="366"/>
    <cellStyle name="%_OpCo Operational Targets (2)" xfId="367"/>
    <cellStyle name="%_opex" xfId="368"/>
    <cellStyle name="%_opex_1" xfId="369"/>
    <cellStyle name="%_opex_1b workings" xfId="370"/>
    <cellStyle name="%_opex_opex" xfId="371"/>
    <cellStyle name="%_opex_opexgold" xfId="372"/>
    <cellStyle name="%_opex_Sheet1" xfId="373"/>
    <cellStyle name="%_opexgold" xfId="374"/>
    <cellStyle name="%_opexgold_1" xfId="375"/>
    <cellStyle name="%_Performance Report Oct 09 FINAL V2_Spain" xfId="376"/>
    <cellStyle name="%_PIP total" xfId="377"/>
    <cellStyle name="%_PIP total_1" xfId="378"/>
    <cellStyle name="%_PIP total_1_1b workings" xfId="379"/>
    <cellStyle name="%_PIP total_1_customers smarview" xfId="380"/>
    <cellStyle name="%_PIP total_1_opex" xfId="381"/>
    <cellStyle name="%_PIP total_1_opexgold" xfId="382"/>
    <cellStyle name="%_PIP total_1_segment split" xfId="383"/>
    <cellStyle name="%_PIP total_1_Sheet1" xfId="384"/>
    <cellStyle name="%_PIP total_1b workings" xfId="385"/>
    <cellStyle name="%_PIP total_1b workings_1" xfId="386"/>
    <cellStyle name="%_PIP total_1b workings_1b workings" xfId="387"/>
    <cellStyle name="%_PIP total_1b workings_opex" xfId="388"/>
    <cellStyle name="%_PIP total_1b workings_opexgold" xfId="389"/>
    <cellStyle name="%_PIP total_1b workings_Sheet1" xfId="390"/>
    <cellStyle name="%_PIP total_2" xfId="391"/>
    <cellStyle name="%_PIP total_2_1b workings" xfId="392"/>
    <cellStyle name="%_PIP total_2_customers smarview" xfId="393"/>
    <cellStyle name="%_PIP total_2_opex" xfId="394"/>
    <cellStyle name="%_PIP total_2_opexgold" xfId="395"/>
    <cellStyle name="%_PIP total_2_segment split" xfId="396"/>
    <cellStyle name="%_PIP total_2_Sheet1" xfId="397"/>
    <cellStyle name="%_PIP total_customers smarview" xfId="398"/>
    <cellStyle name="%_PIP total_customers smarview_1" xfId="399"/>
    <cellStyle name="%_PIP total_opex" xfId="400"/>
    <cellStyle name="%_PIP total_opex_1" xfId="401"/>
    <cellStyle name="%_PIP total_opex_1b workings" xfId="402"/>
    <cellStyle name="%_PIP total_opex_opex" xfId="403"/>
    <cellStyle name="%_PIP total_opex_opexgold" xfId="404"/>
    <cellStyle name="%_PIP total_opex_Sheet1" xfId="405"/>
    <cellStyle name="%_PIP total_opexgold" xfId="406"/>
    <cellStyle name="%_PIP total_segment split" xfId="407"/>
    <cellStyle name="%_PIP total_segment split_1" xfId="408"/>
    <cellStyle name="%_PIP total_segment split_1b workings" xfId="409"/>
    <cellStyle name="%_PIP total_segment split_2" xfId="410"/>
    <cellStyle name="%_PIP total_segment split_3" xfId="411"/>
    <cellStyle name="%_PIP total_segment split_opex" xfId="412"/>
    <cellStyle name="%_PIP total_segment split_opexgold" xfId="413"/>
    <cellStyle name="%_PIP total_segment split_Sheet1" xfId="414"/>
    <cellStyle name="%_PIP total_Sheet1" xfId="415"/>
    <cellStyle name="%_PIP total_Sheet1_1" xfId="416"/>
    <cellStyle name="%_PIP total_Sheet1_1b workings" xfId="417"/>
    <cellStyle name="%_PIP total_Sheet1_opex" xfId="418"/>
    <cellStyle name="%_PIP total_Sheet1_opexgold" xfId="419"/>
    <cellStyle name="%_PIP total_Sheet1_Sheet1" xfId="420"/>
    <cellStyle name="%_PIP total_Sheet3" xfId="421"/>
    <cellStyle name="%_PIP total_Sheet3_1b workings" xfId="422"/>
    <cellStyle name="%_PIP total_Sheet3_opex" xfId="423"/>
    <cellStyle name="%_PIP total_Sheet3_opexgold" xfId="424"/>
    <cellStyle name="%_PIP total_Sheet3_Sheet1" xfId="425"/>
    <cellStyle name="%_PIP total_Sheet5" xfId="426"/>
    <cellStyle name="%_PIP total_Sheet5_1b workings" xfId="427"/>
    <cellStyle name="%_PIP total_Sheet5_opex" xfId="428"/>
    <cellStyle name="%_PIP total_Sheet5_opexgold" xfId="429"/>
    <cellStyle name="%_PIP total_Sheet5_Sheet1" xfId="430"/>
    <cellStyle name="%_Quick DCF's" xfId="431"/>
    <cellStyle name="%_Retrieve sheet" xfId="432"/>
    <cellStyle name="%_Revenue Chart Tables" xfId="433"/>
    <cellStyle name="%_revenue slides" xfId="434"/>
    <cellStyle name="%_segment split" xfId="435"/>
    <cellStyle name="%_segment split_1" xfId="436"/>
    <cellStyle name="%_segment split_1b workings" xfId="437"/>
    <cellStyle name="%_segment split_opex" xfId="438"/>
    <cellStyle name="%_segment split_opexgold" xfId="439"/>
    <cellStyle name="%_segment split_Sheet1" xfId="440"/>
    <cellStyle name="%_Sheet1" xfId="441"/>
    <cellStyle name="%_Sheet1_1" xfId="442"/>
    <cellStyle name="%_Sheet1_1_1b workings" xfId="443"/>
    <cellStyle name="%_Sheet1_1_opex" xfId="444"/>
    <cellStyle name="%_Sheet1_1_opexgold" xfId="445"/>
    <cellStyle name="%_Sheet1_1_Sheet1" xfId="446"/>
    <cellStyle name="%_Sheet1_1b workings" xfId="447"/>
    <cellStyle name="%_Sheet1_2" xfId="448"/>
    <cellStyle name="%_Sheet1_opex" xfId="449"/>
    <cellStyle name="%_Sheet1_opexgold" xfId="450"/>
    <cellStyle name="%_Sheet1_opexgold_1" xfId="451"/>
    <cellStyle name="%_Sheet1_Sheet1" xfId="452"/>
    <cellStyle name="%_Sheet1_workings" xfId="453"/>
    <cellStyle name="%_Sheet2" xfId="454"/>
    <cellStyle name="%_Sheet2_1b workings" xfId="455"/>
    <cellStyle name="%_Sheet2_1b workings_1" xfId="456"/>
    <cellStyle name="%_Sheet2_1b workings_1b workings" xfId="457"/>
    <cellStyle name="%_Sheet2_1b workings_opex" xfId="458"/>
    <cellStyle name="%_Sheet2_1b workings_opexgold" xfId="459"/>
    <cellStyle name="%_Sheet2_1b workings_Sheet1" xfId="460"/>
    <cellStyle name="%_Sheet2_customers smarview" xfId="461"/>
    <cellStyle name="%_Sheet2_customers smarview_1" xfId="462"/>
    <cellStyle name="%_Sheet2_opex" xfId="463"/>
    <cellStyle name="%_Sheet2_opex_1" xfId="464"/>
    <cellStyle name="%_Sheet2_opex_1b workings" xfId="465"/>
    <cellStyle name="%_Sheet2_opex_opex" xfId="466"/>
    <cellStyle name="%_Sheet2_opex_opexgold" xfId="467"/>
    <cellStyle name="%_Sheet2_opex_Sheet1" xfId="468"/>
    <cellStyle name="%_Sheet2_opexgold" xfId="469"/>
    <cellStyle name="%_Sheet2_segment split" xfId="470"/>
    <cellStyle name="%_Sheet2_segment split_1" xfId="471"/>
    <cellStyle name="%_Sheet2_segment split_1b workings" xfId="472"/>
    <cellStyle name="%_Sheet2_segment split_2" xfId="473"/>
    <cellStyle name="%_Sheet2_segment split_3" xfId="474"/>
    <cellStyle name="%_Sheet2_segment split_opex" xfId="475"/>
    <cellStyle name="%_Sheet2_segment split_opexgold" xfId="476"/>
    <cellStyle name="%_Sheet2_segment split_Sheet1" xfId="477"/>
    <cellStyle name="%_Sheet2_Sheet1" xfId="478"/>
    <cellStyle name="%_Sheet2_Sheet1_1" xfId="479"/>
    <cellStyle name="%_Sheet2_Sheet1_1b workings" xfId="480"/>
    <cellStyle name="%_Sheet2_Sheet1_opex" xfId="481"/>
    <cellStyle name="%_Sheet2_Sheet1_opexgold" xfId="482"/>
    <cellStyle name="%_Sheet2_Sheet1_Sheet1" xfId="483"/>
    <cellStyle name="%_Sheet2_Sheet3" xfId="484"/>
    <cellStyle name="%_Sheet2_Sheet3_1b workings" xfId="485"/>
    <cellStyle name="%_Sheet2_Sheet3_opex" xfId="486"/>
    <cellStyle name="%_Sheet2_Sheet3_opexgold" xfId="487"/>
    <cellStyle name="%_Sheet2_Sheet3_Sheet1" xfId="488"/>
    <cellStyle name="%_Sheet2_Sheet5" xfId="489"/>
    <cellStyle name="%_Sheet2_Sheet5_1b workings" xfId="490"/>
    <cellStyle name="%_Sheet2_Sheet5_opex" xfId="491"/>
    <cellStyle name="%_Sheet2_Sheet5_opexgold" xfId="492"/>
    <cellStyle name="%_Sheet2_Sheet5_Sheet1" xfId="493"/>
    <cellStyle name="%_Sheet2_SMS Calcs" xfId="494"/>
    <cellStyle name="%_Sheet2_SMS Calcs 2" xfId="495"/>
    <cellStyle name="%_Sheet2_Voice and SMS" xfId="496"/>
    <cellStyle name="%_Sheet2_Voice and SMS_1" xfId="497"/>
    <cellStyle name="%_Sheet2_Voice and SMS_2" xfId="498"/>
    <cellStyle name="%_Sheet2_Voice and SMS_3" xfId="499"/>
    <cellStyle name="%_Sheet2_Voice and SMS_Voice and SMS" xfId="500"/>
    <cellStyle name="%_Sheet2_Voice Calcs" xfId="501"/>
    <cellStyle name="%_Sheet2_Voice Calcs 2" xfId="502"/>
    <cellStyle name="%_Sheet3" xfId="503"/>
    <cellStyle name="%_Sheet3_1b workings" xfId="504"/>
    <cellStyle name="%_Sheet3_opex" xfId="505"/>
    <cellStyle name="%_Sheet3_opexgold" xfId="506"/>
    <cellStyle name="%_Sheet3_Sheet1" xfId="507"/>
    <cellStyle name="%_Sheet4" xfId="508"/>
    <cellStyle name="%_Sheet4_1b workings" xfId="509"/>
    <cellStyle name="%_Sheet4_opex" xfId="510"/>
    <cellStyle name="%_Sheet4_opexgold" xfId="511"/>
    <cellStyle name="%_Sheet4_Sheet1" xfId="512"/>
    <cellStyle name="%_Sheet5" xfId="513"/>
    <cellStyle name="%_Sheet5_1b workings" xfId="514"/>
    <cellStyle name="%_Sheet5_opex" xfId="515"/>
    <cellStyle name="%_Sheet5_opexgold" xfId="516"/>
    <cellStyle name="%_Sheet5_Sheet1" xfId="517"/>
    <cellStyle name="%_SMS Calcs" xfId="518"/>
    <cellStyle name="%_SMS Calcs 2" xfId="519"/>
    <cellStyle name="%_total 5+7 retrieves" xfId="520"/>
    <cellStyle name="%_total 5+7 retrieves_1b workings" xfId="521"/>
    <cellStyle name="%_total 5+7 retrieves_opex" xfId="522"/>
    <cellStyle name="%_total 5+7 retrieves_opexgold" xfId="523"/>
    <cellStyle name="%_total 5+7 retrieves_segment split" xfId="524"/>
    <cellStyle name="%_total 5+7 retrieves_segment split_1" xfId="525"/>
    <cellStyle name="%_total 5+7 retrieves_segment split_2" xfId="526"/>
    <cellStyle name="%_total 5+7 retrieves_segment split_3" xfId="527"/>
    <cellStyle name="%_total 5+7 retrieves_Sheet1" xfId="528"/>
    <cellStyle name="%_Voice Calcs" xfId="529"/>
    <cellStyle name="%_Voice Calcs 2" xfId="530"/>
    <cellStyle name="%_Workings" xfId="531"/>
    <cellStyle name="%_workings_1" xfId="532"/>
    <cellStyle name="%_workings_1_1b workings" xfId="533"/>
    <cellStyle name="%_workings_1_opex" xfId="534"/>
    <cellStyle name="%_workings_1_opexgold" xfId="535"/>
    <cellStyle name="%_workings_1_opexgold_1" xfId="536"/>
    <cellStyle name="%_workings_1_Sheet1" xfId="537"/>
    <cellStyle name="%_workings_1_workings" xfId="538"/>
    <cellStyle name="%_Workings_1b workings" xfId="539"/>
    <cellStyle name="%_Workings_customers smarview" xfId="540"/>
    <cellStyle name="%_Workings_opex" xfId="541"/>
    <cellStyle name="%_Workings_opexgold" xfId="542"/>
    <cellStyle name="%_Workings_segment split" xfId="543"/>
    <cellStyle name="%_Workings_Sheet1" xfId="544"/>
    <cellStyle name="%_Workings_Voice and SMS" xfId="545"/>
    <cellStyle name="%2" xfId="546"/>
    <cellStyle name="&amp;Eingabe" xfId="547"/>
    <cellStyle name="&amp;Eingabe 2" xfId="548"/>
    <cellStyle name="&amp;Gesperrt" xfId="549"/>
    <cellStyle name="&amp;Kombi" xfId="550"/>
    <cellStyle name="(0%) &quot; - &quot;" xfId="551"/>
    <cellStyle name="(0,000) &quot; - &quot;" xfId="552"/>
    <cellStyle name="******************************************" xfId="553"/>
    <cellStyle name="****************************************** 2" xfId="554"/>
    <cellStyle name="****************************************** 2 2" xfId="555"/>
    <cellStyle name="****************************************** 3" xfId="556"/>
    <cellStyle name="****************************************** 3 2" xfId="557"/>
    <cellStyle name="****************************************** 4" xfId="558"/>
    <cellStyle name="*Input" xfId="559"/>
    <cellStyle name="." xfId="560"/>
    <cellStyle name=".0" xfId="561"/>
    <cellStyle name=".0\" xfId="562"/>
    <cellStyle name=".0_1b workings" xfId="563"/>
    <cellStyle name=".00" xfId="564"/>
    <cellStyle name=".000" xfId="565"/>
    <cellStyle name=".1" xfId="566"/>
    <cellStyle name=".12" xfId="567"/>
    <cellStyle name=".2" xfId="568"/>
    <cellStyle name=".d." xfId="569"/>
    <cellStyle name=".d1" xfId="570"/>
    <cellStyle name=";;;" xfId="571"/>
    <cellStyle name="?? [0.00]_PL&amp;BS" xfId="572"/>
    <cellStyle name="?? [0]_??" xfId="573"/>
    <cellStyle name="???" xfId="574"/>
    <cellStyle name="???? [0.00]_CAW17_Japan Financial Model_v9 Consolidated Asia Adjusted" xfId="575"/>
    <cellStyle name="?????? [0]_SWISS" xfId="576"/>
    <cellStyle name="???????_Budget_2001" xfId="577"/>
    <cellStyle name="??????_SWISS" xfId="578"/>
    <cellStyle name="?????_QTBLNEW" xfId="579"/>
    <cellStyle name="????_CAW17_Japan Financial Model_v9 Consolidated Asia Adjusted" xfId="580"/>
    <cellStyle name="???[0]_11 version c&amp;wrevenue-ctt3" xfId="581"/>
    <cellStyle name="???_11 version c&amp;wrevenue-ctt3" xfId="582"/>
    <cellStyle name="??_?.????" xfId="583"/>
    <cellStyle name="_%(SignOnly)" xfId="584"/>
    <cellStyle name="_%(SignOnly)_9+15 Resubmission Template v2.0" xfId="585"/>
    <cellStyle name="_%(SignOnly)_GermanyHo" xfId="586"/>
    <cellStyle name="_%(SignOnly)_GermanyHo_9+15 Europe_14_SFR Benchmarking_v4.0" xfId="587"/>
    <cellStyle name="_%(SignOnly)_GermanyHo_Entities" xfId="588"/>
    <cellStyle name="_%(SignSpaceOnly)" xfId="589"/>
    <cellStyle name="_%(SignSpaceOnly)_9+15 Resubmission Template v2.0" xfId="590"/>
    <cellStyle name="_%(SignSpaceOnly)_GermanyHo" xfId="591"/>
    <cellStyle name="_%(SignSpaceOnly)_GermanyHo_Entities" xfId="592"/>
    <cellStyle name="_~6618098" xfId="593"/>
    <cellStyle name="_050125 Operational model" xfId="594"/>
    <cellStyle name="_050816 Cheetah-multiple analysis at various prices" xfId="595"/>
    <cellStyle name="_110225" xfId="596"/>
    <cellStyle name="_1A 5+7" xfId="597"/>
    <cellStyle name="_1A 5+7_01_AMAP DB Financial Overview Q Phased" xfId="598"/>
    <cellStyle name="_1A 5+7_01_AMAP DB Financial Overview Q Phased_1B" xfId="599"/>
    <cellStyle name="_1A 5+7_01_AMAP DB Financial Overview Q Phased_1b workings" xfId="600"/>
    <cellStyle name="_1A 5+7_01_AMAP DB Financial Overview Q Phased_1b workings_1" xfId="601"/>
    <cellStyle name="_1A 5+7_01_AMAP DB Financial Overview Q Phased_1b workings_1b workings" xfId="602"/>
    <cellStyle name="_1A 5+7_01_AMAP DB Financial Overview Q Phased_1b workings_opex" xfId="603"/>
    <cellStyle name="_1A 5+7_01_AMAP DB Financial Overview Q Phased_1b workings_opexgold" xfId="604"/>
    <cellStyle name="_1A 5+7_01_AMAP DB Financial Overview Q Phased_1b workings_Sheet1" xfId="605"/>
    <cellStyle name="_1A 5+7_01_AMAP DB Financial Overview Q Phased_1B_1b workings" xfId="606"/>
    <cellStyle name="_1A 5+7_01_AMAP DB Financial Overview Q Phased_1B_opex" xfId="607"/>
    <cellStyle name="_1A 5+7_01_AMAP DB Financial Overview Q Phased_1B_opexgold" xfId="608"/>
    <cellStyle name="_1A 5+7_01_AMAP DB Financial Overview Q Phased_1B_Sheet1" xfId="609"/>
    <cellStyle name="_1A 5+7_01_AMAP DB Financial Overview Q Phased_Actuals" xfId="610"/>
    <cellStyle name="_1A 5+7_01_AMAP DB Financial Overview Q Phased_Actuals_1b workings" xfId="611"/>
    <cellStyle name="_1A 5+7_01_AMAP DB Financial Overview Q Phased_Actuals_customers smarview" xfId="612"/>
    <cellStyle name="_1A 5+7_01_AMAP DB Financial Overview Q Phased_Actuals_opex" xfId="613"/>
    <cellStyle name="_1A 5+7_01_AMAP DB Financial Overview Q Phased_Actuals_opexgold" xfId="614"/>
    <cellStyle name="_1A 5+7_01_AMAP DB Financial Overview Q Phased_Actuals_Sheet1" xfId="615"/>
    <cellStyle name="_1A 5+7_01_AMAP DB Financial Overview Q Phased_BS" xfId="616"/>
    <cellStyle name="_1A 5+7_01_AMAP DB Financial Overview Q Phased_BS_1b workings" xfId="617"/>
    <cellStyle name="_1A 5+7_01_AMAP DB Financial Overview Q Phased_BS_opex" xfId="618"/>
    <cellStyle name="_1A 5+7_01_AMAP DB Financial Overview Q Phased_BS_opexgold" xfId="619"/>
    <cellStyle name="_1A 5+7_01_AMAP DB Financial Overview Q Phased_BS_segment split" xfId="620"/>
    <cellStyle name="_1A 5+7_01_AMAP DB Financial Overview Q Phased_BS_segment split_1" xfId="621"/>
    <cellStyle name="_1A 5+7_01_AMAP DB Financial Overview Q Phased_BS_segment split_1b workings" xfId="622"/>
    <cellStyle name="_1A 5+7_01_AMAP DB Financial Overview Q Phased_BS_segment split_2" xfId="623"/>
    <cellStyle name="_1A 5+7_01_AMAP DB Financial Overview Q Phased_BS_segment split_3" xfId="624"/>
    <cellStyle name="_1A 5+7_01_AMAP DB Financial Overview Q Phased_BS_segment split_opex" xfId="625"/>
    <cellStyle name="_1A 5+7_01_AMAP DB Financial Overview Q Phased_BS_segment split_opexgold" xfId="626"/>
    <cellStyle name="_1A 5+7_01_AMAP DB Financial Overview Q Phased_BS_segment split_Sheet1" xfId="627"/>
    <cellStyle name="_1A 5+7_01_AMAP DB Financial Overview Q Phased_BS_Sheet1" xfId="628"/>
    <cellStyle name="_1A 5+7_01_AMAP DB Financial Overview Q Phased_CF" xfId="629"/>
    <cellStyle name="_1A 5+7_01_AMAP DB Financial Overview Q Phased_CF_1b workings" xfId="630"/>
    <cellStyle name="_1A 5+7_01_AMAP DB Financial Overview Q Phased_CF_opex" xfId="631"/>
    <cellStyle name="_1A 5+7_01_AMAP DB Financial Overview Q Phased_CF_opexgold" xfId="632"/>
    <cellStyle name="_1A 5+7_01_AMAP DB Financial Overview Q Phased_CF_segment split" xfId="633"/>
    <cellStyle name="_1A 5+7_01_AMAP DB Financial Overview Q Phased_CF_segment split_1" xfId="634"/>
    <cellStyle name="_1A 5+7_01_AMAP DB Financial Overview Q Phased_CF_segment split_1b workings" xfId="635"/>
    <cellStyle name="_1A 5+7_01_AMAP DB Financial Overview Q Phased_CF_segment split_2" xfId="636"/>
    <cellStyle name="_1A 5+7_01_AMAP DB Financial Overview Q Phased_CF_segment split_3" xfId="637"/>
    <cellStyle name="_1A 5+7_01_AMAP DB Financial Overview Q Phased_CF_segment split_opex" xfId="638"/>
    <cellStyle name="_1A 5+7_01_AMAP DB Financial Overview Q Phased_CF_segment split_opexgold" xfId="639"/>
    <cellStyle name="_1A 5+7_01_AMAP DB Financial Overview Q Phased_CF_segment split_Sheet1" xfId="640"/>
    <cellStyle name="_1A 5+7_01_AMAP DB Financial Overview Q Phased_CF_Sheet1" xfId="641"/>
    <cellStyle name="_1A 5+7_01_AMAP DB Financial Overview Q Phased_customers smarview" xfId="642"/>
    <cellStyle name="_1A 5+7_01_AMAP DB Financial Overview Q Phased_customers smarview_1" xfId="643"/>
    <cellStyle name="_1A 5+7_01_AMAP DB Financial Overview Q Phased_opex" xfId="644"/>
    <cellStyle name="_1A 5+7_01_AMAP DB Financial Overview Q Phased_opex_1" xfId="645"/>
    <cellStyle name="_1A 5+7_01_AMAP DB Financial Overview Q Phased_opex_1b workings" xfId="646"/>
    <cellStyle name="_1A 5+7_01_AMAP DB Financial Overview Q Phased_opex_opex" xfId="647"/>
    <cellStyle name="_1A 5+7_01_AMAP DB Financial Overview Q Phased_opex_opexgold" xfId="648"/>
    <cellStyle name="_1A 5+7_01_AMAP DB Financial Overview Q Phased_opex_Sheet1" xfId="649"/>
    <cellStyle name="_1A 5+7_01_AMAP DB Financial Overview Q Phased_opexgold" xfId="650"/>
    <cellStyle name="_1A 5+7_01_AMAP DB Financial Overview Q Phased_PIP total" xfId="651"/>
    <cellStyle name="_1A 5+7_01_AMAP DB Financial Overview Q Phased_PIP total_1b workings" xfId="652"/>
    <cellStyle name="_1A 5+7_01_AMAP DB Financial Overview Q Phased_PIP total_customers smarview" xfId="653"/>
    <cellStyle name="_1A 5+7_01_AMAP DB Financial Overview Q Phased_PIP total_opex" xfId="654"/>
    <cellStyle name="_1A 5+7_01_AMAP DB Financial Overview Q Phased_PIP total_opexgold" xfId="655"/>
    <cellStyle name="_1A 5+7_01_AMAP DB Financial Overview Q Phased_PIP total_segment split" xfId="656"/>
    <cellStyle name="_1A 5+7_01_AMAP DB Financial Overview Q Phased_PIP total_Sheet1" xfId="657"/>
    <cellStyle name="_1A 5+7_01_AMAP DB Financial Overview Q Phased_segment split" xfId="658"/>
    <cellStyle name="_1A 5+7_01_AMAP DB Financial Overview Q Phased_segment split_1b workings" xfId="659"/>
    <cellStyle name="_1A 5+7_01_AMAP DB Financial Overview Q Phased_segment split_opex" xfId="660"/>
    <cellStyle name="_1A 5+7_01_AMAP DB Financial Overview Q Phased_segment split_opexgold" xfId="661"/>
    <cellStyle name="_1A 5+7_01_AMAP DB Financial Overview Q Phased_segment split_Sheet1" xfId="662"/>
    <cellStyle name="_1A 5+7_01_AMAP DB Financial Overview Q Phased_Sheet1" xfId="663"/>
    <cellStyle name="_1A 5+7_01_AMAP DB Financial Overview Q Phased_Sheet1_1" xfId="664"/>
    <cellStyle name="_1A 5+7_01_AMAP DB Financial Overview Q Phased_Sheet1_1b workings" xfId="665"/>
    <cellStyle name="_1A 5+7_01_AMAP DB Financial Overview Q Phased_Sheet1_opex" xfId="666"/>
    <cellStyle name="_1A 5+7_01_AMAP DB Financial Overview Q Phased_Sheet1_opexgold" xfId="667"/>
    <cellStyle name="_1A 5+7_01_AMAP DB Financial Overview Q Phased_Sheet1_Sheet1" xfId="668"/>
    <cellStyle name="_1A 5+7_01_AMAP DB Financial Overview Q Phased_Sheet3" xfId="669"/>
    <cellStyle name="_1A 5+7_01_AMAP DB Financial Overview Q Phased_Sheet3_1b workings" xfId="670"/>
    <cellStyle name="_1A 5+7_01_AMAP DB Financial Overview Q Phased_Sheet3_opex" xfId="671"/>
    <cellStyle name="_1A 5+7_01_AMAP DB Financial Overview Q Phased_Sheet3_opexgold" xfId="672"/>
    <cellStyle name="_1A 5+7_01_AMAP DB Financial Overview Q Phased_Sheet3_Sheet1" xfId="673"/>
    <cellStyle name="_1A 5+7_01_AMAP DB Financial Overview Q Phased_Sheet4" xfId="674"/>
    <cellStyle name="_1A 5+7_01_AMAP DB Financial Overview Q Phased_Sheet4_1b workings" xfId="675"/>
    <cellStyle name="_1A 5+7_01_AMAP DB Financial Overview Q Phased_Sheet4_opex" xfId="676"/>
    <cellStyle name="_1A 5+7_01_AMAP DB Financial Overview Q Phased_Sheet4_opexgold" xfId="677"/>
    <cellStyle name="_1A 5+7_01_AMAP DB Financial Overview Q Phased_Sheet4_Sheet1" xfId="678"/>
    <cellStyle name="_1A 5+7_01_AMAP DB Financial Overview Q Phased_Sheet5" xfId="679"/>
    <cellStyle name="_1A 5+7_01_AMAP DB Financial Overview Q Phased_Sheet5_1b workings" xfId="680"/>
    <cellStyle name="_1A 5+7_01_AMAP DB Financial Overview Q Phased_Sheet5_opex" xfId="681"/>
    <cellStyle name="_1A 5+7_01_AMAP DB Financial Overview Q Phased_Sheet5_opexgold" xfId="682"/>
    <cellStyle name="_1A 5+7_01_AMAP DB Financial Overview Q Phased_Sheet5_Sheet1" xfId="683"/>
    <cellStyle name="_1A 5+7_01_AMAP DB Financial Overview Q Phased_SMS Calcs" xfId="684"/>
    <cellStyle name="_1A 5+7_01_AMAP DB Financial Overview Q Phased_SMS Calcs 2" xfId="685"/>
    <cellStyle name="_1A 5+7_01_AMAP DB Financial Overview Q Phased_total 5+7 retrieves" xfId="686"/>
    <cellStyle name="_1A 5+7_01_AMAP DB Financial Overview Q Phased_total 5+7 retrieves_1b workings" xfId="687"/>
    <cellStyle name="_1A 5+7_01_AMAP DB Financial Overview Q Phased_total 5+7 retrieves_opex" xfId="688"/>
    <cellStyle name="_1A 5+7_01_AMAP DB Financial Overview Q Phased_total 5+7 retrieves_opexgold" xfId="689"/>
    <cellStyle name="_1A 5+7_01_AMAP DB Financial Overview Q Phased_total 5+7 retrieves_segment split" xfId="690"/>
    <cellStyle name="_1A 5+7_01_AMAP DB Financial Overview Q Phased_total 5+7 retrieves_segment split_1" xfId="691"/>
    <cellStyle name="_1A 5+7_01_AMAP DB Financial Overview Q Phased_total 5+7 retrieves_segment split_2" xfId="692"/>
    <cellStyle name="_1A 5+7_01_AMAP DB Financial Overview Q Phased_total 5+7 retrieves_segment split_3" xfId="693"/>
    <cellStyle name="_1A 5+7_01_AMAP DB Financial Overview Q Phased_total 5+7 retrieves_Sheet1" xfId="694"/>
    <cellStyle name="_1A 5+7_01_AMAP DB Financial Overview Q Phased_Voice and SMS" xfId="695"/>
    <cellStyle name="_1A 5+7_01_AMAP DB Financial Overview Q Phased_Voice and SMS_1" xfId="696"/>
    <cellStyle name="_1A 5+7_01_AMAP DB Financial Overview Q Phased_Voice and SMS_2" xfId="697"/>
    <cellStyle name="_1A 5+7_01_AMAP DB Financial Overview Q Phased_Voice and SMS_3" xfId="698"/>
    <cellStyle name="_1A 5+7_01_AMAP DB Financial Overview Q Phased_Voice and SMS_Voice and SMS" xfId="699"/>
    <cellStyle name="_1A 5+7_01_AMAP DB Financial Overview Q Phased_Voice Calcs" xfId="700"/>
    <cellStyle name="_1A 5+7_01_AMAP DB Financial Overview Q Phased_Voice Calcs 2" xfId="701"/>
    <cellStyle name="_1A 5+7_01_AMAP DB Financial Overview Q Phased_Workings" xfId="702"/>
    <cellStyle name="_1A 5+7_01_AMAP DB Financial Overview Q Phased_Workings_1b workings" xfId="703"/>
    <cellStyle name="_1A 5+7_01_AMAP DB Financial Overview Q Phased_Workings_customers smarview" xfId="704"/>
    <cellStyle name="_1A 5+7_01_AMAP DB Financial Overview Q Phased_Workings_opex" xfId="705"/>
    <cellStyle name="_1A 5+7_01_AMAP DB Financial Overview Q Phased_Workings_opexgold" xfId="706"/>
    <cellStyle name="_1A 5+7_01_AMAP DB Financial Overview Q Phased_Workings_segment split" xfId="707"/>
    <cellStyle name="_1A 5+7_01_AMAP DB Financial Overview Q Phased_Workings_Sheet1" xfId="708"/>
    <cellStyle name="_1A 5+7_01_AMAP DB Financial Overview Q Phased_Workings_Voice and SMS" xfId="709"/>
    <cellStyle name="_1A 5+7_1B" xfId="710"/>
    <cellStyle name="_1A 5+7_1b workings" xfId="711"/>
    <cellStyle name="_1A 5+7_1b workings_1" xfId="712"/>
    <cellStyle name="_1A 5+7_1b workings_1b workings" xfId="713"/>
    <cellStyle name="_1A 5+7_1b workings_opex" xfId="714"/>
    <cellStyle name="_1A 5+7_1b workings_opexgold" xfId="715"/>
    <cellStyle name="_1A 5+7_1b workings_Sheet1" xfId="716"/>
    <cellStyle name="_1A 5+7_1B_1b workings" xfId="717"/>
    <cellStyle name="_1A 5+7_1B_opex" xfId="718"/>
    <cellStyle name="_1A 5+7_1B_opexgold" xfId="719"/>
    <cellStyle name="_1A 5+7_1B_Sheet1" xfId="720"/>
    <cellStyle name="_1A 5+7_20091209APME 1a 9+3F Financia Overview" xfId="721"/>
    <cellStyle name="_1A 5+7_20091209APME 1a 9+3F Financia Overview_1B" xfId="722"/>
    <cellStyle name="_1A 5+7_20091209APME 1a 9+3F Financia Overview_1b workings" xfId="723"/>
    <cellStyle name="_1A 5+7_20091209APME 1a 9+3F Financia Overview_1b workings_1" xfId="724"/>
    <cellStyle name="_1A 5+7_20091209APME 1a 9+3F Financia Overview_1b workings_1b workings" xfId="725"/>
    <cellStyle name="_1A 5+7_20091209APME 1a 9+3F Financia Overview_1b workings_opex" xfId="726"/>
    <cellStyle name="_1A 5+7_20091209APME 1a 9+3F Financia Overview_1b workings_opexgold" xfId="727"/>
    <cellStyle name="_1A 5+7_20091209APME 1a 9+3F Financia Overview_1b workings_Sheet1" xfId="728"/>
    <cellStyle name="_1A 5+7_20091209APME 1a 9+3F Financia Overview_1B_1b workings" xfId="729"/>
    <cellStyle name="_1A 5+7_20091209APME 1a 9+3F Financia Overview_1B_opex" xfId="730"/>
    <cellStyle name="_1A 5+7_20091209APME 1a 9+3F Financia Overview_1B_opexgold" xfId="731"/>
    <cellStyle name="_1A 5+7_20091209APME 1a 9+3F Financia Overview_1B_Sheet1" xfId="732"/>
    <cellStyle name="_1A 5+7_20091209APME 1a 9+3F Financia Overview_Actuals" xfId="733"/>
    <cellStyle name="_1A 5+7_20091209APME 1a 9+3F Financia Overview_Actuals_1b workings" xfId="734"/>
    <cellStyle name="_1A 5+7_20091209APME 1a 9+3F Financia Overview_Actuals_customers smarview" xfId="735"/>
    <cellStyle name="_1A 5+7_20091209APME 1a 9+3F Financia Overview_Actuals_opex" xfId="736"/>
    <cellStyle name="_1A 5+7_20091209APME 1a 9+3F Financia Overview_Actuals_opexgold" xfId="737"/>
    <cellStyle name="_1A 5+7_20091209APME 1a 9+3F Financia Overview_Actuals_Sheet1" xfId="738"/>
    <cellStyle name="_1A 5+7_20091209APME 1a 9+3F Financia Overview_BS" xfId="739"/>
    <cellStyle name="_1A 5+7_20091209APME 1a 9+3F Financia Overview_BS_1b workings" xfId="740"/>
    <cellStyle name="_1A 5+7_20091209APME 1a 9+3F Financia Overview_BS_opex" xfId="741"/>
    <cellStyle name="_1A 5+7_20091209APME 1a 9+3F Financia Overview_BS_opexgold" xfId="742"/>
    <cellStyle name="_1A 5+7_20091209APME 1a 9+3F Financia Overview_BS_segment split" xfId="743"/>
    <cellStyle name="_1A 5+7_20091209APME 1a 9+3F Financia Overview_BS_segment split_1" xfId="744"/>
    <cellStyle name="_1A 5+7_20091209APME 1a 9+3F Financia Overview_BS_segment split_1b workings" xfId="745"/>
    <cellStyle name="_1A 5+7_20091209APME 1a 9+3F Financia Overview_BS_segment split_2" xfId="746"/>
    <cellStyle name="_1A 5+7_20091209APME 1a 9+3F Financia Overview_BS_segment split_3" xfId="747"/>
    <cellStyle name="_1A 5+7_20091209APME 1a 9+3F Financia Overview_BS_segment split_opex" xfId="748"/>
    <cellStyle name="_1A 5+7_20091209APME 1a 9+3F Financia Overview_BS_segment split_opexgold" xfId="749"/>
    <cellStyle name="_1A 5+7_20091209APME 1a 9+3F Financia Overview_BS_segment split_Sheet1" xfId="750"/>
    <cellStyle name="_1A 5+7_20091209APME 1a 9+3F Financia Overview_BS_Sheet1" xfId="751"/>
    <cellStyle name="_1A 5+7_20091209APME 1a 9+3F Financia Overview_CF" xfId="752"/>
    <cellStyle name="_1A 5+7_20091209APME 1a 9+3F Financia Overview_CF_1b workings" xfId="753"/>
    <cellStyle name="_1A 5+7_20091209APME 1a 9+3F Financia Overview_CF_opex" xfId="754"/>
    <cellStyle name="_1A 5+7_20091209APME 1a 9+3F Financia Overview_CF_opexgold" xfId="755"/>
    <cellStyle name="_1A 5+7_20091209APME 1a 9+3F Financia Overview_CF_segment split" xfId="756"/>
    <cellStyle name="_1A 5+7_20091209APME 1a 9+3F Financia Overview_CF_segment split_1" xfId="757"/>
    <cellStyle name="_1A 5+7_20091209APME 1a 9+3F Financia Overview_CF_segment split_1b workings" xfId="758"/>
    <cellStyle name="_1A 5+7_20091209APME 1a 9+3F Financia Overview_CF_segment split_2" xfId="759"/>
    <cellStyle name="_1A 5+7_20091209APME 1a 9+3F Financia Overview_CF_segment split_3" xfId="760"/>
    <cellStyle name="_1A 5+7_20091209APME 1a 9+3F Financia Overview_CF_segment split_opex" xfId="761"/>
    <cellStyle name="_1A 5+7_20091209APME 1a 9+3F Financia Overview_CF_segment split_opexgold" xfId="762"/>
    <cellStyle name="_1A 5+7_20091209APME 1a 9+3F Financia Overview_CF_segment split_Sheet1" xfId="763"/>
    <cellStyle name="_1A 5+7_20091209APME 1a 9+3F Financia Overview_CF_Sheet1" xfId="764"/>
    <cellStyle name="_1A 5+7_20091209APME 1a 9+3F Financia Overview_customers smarview" xfId="765"/>
    <cellStyle name="_1A 5+7_20091209APME 1a 9+3F Financia Overview_customers smarview_1" xfId="766"/>
    <cellStyle name="_1A 5+7_20091209APME 1a 9+3F Financia Overview_opex" xfId="767"/>
    <cellStyle name="_1A 5+7_20091209APME 1a 9+3F Financia Overview_opex_1" xfId="768"/>
    <cellStyle name="_1A 5+7_20091209APME 1a 9+3F Financia Overview_opex_1b workings" xfId="769"/>
    <cellStyle name="_1A 5+7_20091209APME 1a 9+3F Financia Overview_opex_opex" xfId="770"/>
    <cellStyle name="_1A 5+7_20091209APME 1a 9+3F Financia Overview_opex_opexgold" xfId="771"/>
    <cellStyle name="_1A 5+7_20091209APME 1a 9+3F Financia Overview_opex_Sheet1" xfId="772"/>
    <cellStyle name="_1A 5+7_20091209APME 1a 9+3F Financia Overview_opexgold" xfId="773"/>
    <cellStyle name="_1A 5+7_20091209APME 1a 9+3F Financia Overview_PIP total" xfId="774"/>
    <cellStyle name="_1A 5+7_20091209APME 1a 9+3F Financia Overview_PIP total_1b workings" xfId="775"/>
    <cellStyle name="_1A 5+7_20091209APME 1a 9+3F Financia Overview_PIP total_customers smarview" xfId="776"/>
    <cellStyle name="_1A 5+7_20091209APME 1a 9+3F Financia Overview_PIP total_opex" xfId="777"/>
    <cellStyle name="_1A 5+7_20091209APME 1a 9+3F Financia Overview_PIP total_opexgold" xfId="778"/>
    <cellStyle name="_1A 5+7_20091209APME 1a 9+3F Financia Overview_PIP total_segment split" xfId="779"/>
    <cellStyle name="_1A 5+7_20091209APME 1a 9+3F Financia Overview_PIP total_Sheet1" xfId="780"/>
    <cellStyle name="_1A 5+7_20091209APME 1a 9+3F Financia Overview_segment split" xfId="781"/>
    <cellStyle name="_1A 5+7_20091209APME 1a 9+3F Financia Overview_segment split_1b workings" xfId="782"/>
    <cellStyle name="_1A 5+7_20091209APME 1a 9+3F Financia Overview_segment split_opex" xfId="783"/>
    <cellStyle name="_1A 5+7_20091209APME 1a 9+3F Financia Overview_segment split_opexgold" xfId="784"/>
    <cellStyle name="_1A 5+7_20091209APME 1a 9+3F Financia Overview_segment split_Sheet1" xfId="785"/>
    <cellStyle name="_1A 5+7_20091209APME 1a 9+3F Financia Overview_Sheet1" xfId="786"/>
    <cellStyle name="_1A 5+7_20091209APME 1a 9+3F Financia Overview_Sheet1_1" xfId="787"/>
    <cellStyle name="_1A 5+7_20091209APME 1a 9+3F Financia Overview_Sheet1_1b workings" xfId="788"/>
    <cellStyle name="_1A 5+7_20091209APME 1a 9+3F Financia Overview_Sheet1_opex" xfId="789"/>
    <cellStyle name="_1A 5+7_20091209APME 1a 9+3F Financia Overview_Sheet1_opexgold" xfId="790"/>
    <cellStyle name="_1A 5+7_20091209APME 1a 9+3F Financia Overview_Sheet1_Sheet1" xfId="791"/>
    <cellStyle name="_1A 5+7_20091209APME 1a 9+3F Financia Overview_Sheet3" xfId="792"/>
    <cellStyle name="_1A 5+7_20091209APME 1a 9+3F Financia Overview_Sheet3_1b workings" xfId="793"/>
    <cellStyle name="_1A 5+7_20091209APME 1a 9+3F Financia Overview_Sheet3_opex" xfId="794"/>
    <cellStyle name="_1A 5+7_20091209APME 1a 9+3F Financia Overview_Sheet3_opexgold" xfId="795"/>
    <cellStyle name="_1A 5+7_20091209APME 1a 9+3F Financia Overview_Sheet3_Sheet1" xfId="796"/>
    <cellStyle name="_1A 5+7_20091209APME 1a 9+3F Financia Overview_Sheet4" xfId="797"/>
    <cellStyle name="_1A 5+7_20091209APME 1a 9+3F Financia Overview_Sheet4_1b workings" xfId="798"/>
    <cellStyle name="_1A 5+7_20091209APME 1a 9+3F Financia Overview_Sheet4_opex" xfId="799"/>
    <cellStyle name="_1A 5+7_20091209APME 1a 9+3F Financia Overview_Sheet4_opexgold" xfId="800"/>
    <cellStyle name="_1A 5+7_20091209APME 1a 9+3F Financia Overview_Sheet4_Sheet1" xfId="801"/>
    <cellStyle name="_1A 5+7_20091209APME 1a 9+3F Financia Overview_Sheet5" xfId="802"/>
    <cellStyle name="_1A 5+7_20091209APME 1a 9+3F Financia Overview_Sheet5_1b workings" xfId="803"/>
    <cellStyle name="_1A 5+7_20091209APME 1a 9+3F Financia Overview_Sheet5_opex" xfId="804"/>
    <cellStyle name="_1A 5+7_20091209APME 1a 9+3F Financia Overview_Sheet5_opexgold" xfId="805"/>
    <cellStyle name="_1A 5+7_20091209APME 1a 9+3F Financia Overview_Sheet5_Sheet1" xfId="806"/>
    <cellStyle name="_1A 5+7_20091209APME 1a 9+3F Financia Overview_SMS Calcs" xfId="807"/>
    <cellStyle name="_1A 5+7_20091209APME 1a 9+3F Financia Overview_SMS Calcs 2" xfId="808"/>
    <cellStyle name="_1A 5+7_20091209APME 1a 9+3F Financia Overview_total 5+7 retrieves" xfId="809"/>
    <cellStyle name="_1A 5+7_20091209APME 1a 9+3F Financia Overview_total 5+7 retrieves_1b workings" xfId="810"/>
    <cellStyle name="_1A 5+7_20091209APME 1a 9+3F Financia Overview_total 5+7 retrieves_opex" xfId="811"/>
    <cellStyle name="_1A 5+7_20091209APME 1a 9+3F Financia Overview_total 5+7 retrieves_opexgold" xfId="812"/>
    <cellStyle name="_1A 5+7_20091209APME 1a 9+3F Financia Overview_total 5+7 retrieves_segment split" xfId="813"/>
    <cellStyle name="_1A 5+7_20091209APME 1a 9+3F Financia Overview_total 5+7 retrieves_segment split_1" xfId="814"/>
    <cellStyle name="_1A 5+7_20091209APME 1a 9+3F Financia Overview_total 5+7 retrieves_segment split_2" xfId="815"/>
    <cellStyle name="_1A 5+7_20091209APME 1a 9+3F Financia Overview_total 5+7 retrieves_segment split_3" xfId="816"/>
    <cellStyle name="_1A 5+7_20091209APME 1a 9+3F Financia Overview_total 5+7 retrieves_Sheet1" xfId="817"/>
    <cellStyle name="_1A 5+7_20091209APME 1a 9+3F Financia Overview_Voice and SMS" xfId="818"/>
    <cellStyle name="_1A 5+7_20091209APME 1a 9+3F Financia Overview_Voice and SMS_1" xfId="819"/>
    <cellStyle name="_1A 5+7_20091209APME 1a 9+3F Financia Overview_Voice and SMS_2" xfId="820"/>
    <cellStyle name="_1A 5+7_20091209APME 1a 9+3F Financia Overview_Voice and SMS_3" xfId="821"/>
    <cellStyle name="_1A 5+7_20091209APME 1a 9+3F Financia Overview_Voice and SMS_Voice and SMS" xfId="822"/>
    <cellStyle name="_1A 5+7_20091209APME 1a 9+3F Financia Overview_Voice Calcs" xfId="823"/>
    <cellStyle name="_1A 5+7_20091209APME 1a 9+3F Financia Overview_Voice Calcs 2" xfId="824"/>
    <cellStyle name="_1A 5+7_20091209APME 1a 9+3F Financia Overview_Workings" xfId="825"/>
    <cellStyle name="_1A 5+7_20091209APME 1a 9+3F Financia Overview_Workings_1b workings" xfId="826"/>
    <cellStyle name="_1A 5+7_20091209APME 1a 9+3F Financia Overview_Workings_customers smarview" xfId="827"/>
    <cellStyle name="_1A 5+7_20091209APME 1a 9+3F Financia Overview_Workings_opex" xfId="828"/>
    <cellStyle name="_1A 5+7_20091209APME 1a 9+3F Financia Overview_Workings_opexgold" xfId="829"/>
    <cellStyle name="_1A 5+7_20091209APME 1a 9+3F Financia Overview_Workings_segment split" xfId="830"/>
    <cellStyle name="_1A 5+7_20091209APME 1a 9+3F Financia Overview_Workings_Sheet1" xfId="831"/>
    <cellStyle name="_1A 5+7_20091209APME 1a 9+3F Financia Overview_Workings_Voice and SMS" xfId="832"/>
    <cellStyle name="_1A 5+7_20091209APME 1a DB Financial Overview" xfId="833"/>
    <cellStyle name="_1A 5+7_20091209APME 1a DB Financial Overview_1B" xfId="834"/>
    <cellStyle name="_1A 5+7_20091209APME 1a DB Financial Overview_1b workings" xfId="835"/>
    <cellStyle name="_1A 5+7_20091209APME 1a DB Financial Overview_1b workings_1" xfId="836"/>
    <cellStyle name="_1A 5+7_20091209APME 1a DB Financial Overview_1b workings_1b workings" xfId="837"/>
    <cellStyle name="_1A 5+7_20091209APME 1a DB Financial Overview_1b workings_opex" xfId="838"/>
    <cellStyle name="_1A 5+7_20091209APME 1a DB Financial Overview_1b workings_opexgold" xfId="839"/>
    <cellStyle name="_1A 5+7_20091209APME 1a DB Financial Overview_1b workings_Sheet1" xfId="840"/>
    <cellStyle name="_1A 5+7_20091209APME 1a DB Financial Overview_1B_1b workings" xfId="841"/>
    <cellStyle name="_1A 5+7_20091209APME 1a DB Financial Overview_1B_opex" xfId="842"/>
    <cellStyle name="_1A 5+7_20091209APME 1a DB Financial Overview_1B_opexgold" xfId="843"/>
    <cellStyle name="_1A 5+7_20091209APME 1a DB Financial Overview_1B_Sheet1" xfId="844"/>
    <cellStyle name="_1A 5+7_20091209APME 1a DB Financial Overview_Actuals" xfId="845"/>
    <cellStyle name="_1A 5+7_20091209APME 1a DB Financial Overview_Actuals_1b workings" xfId="846"/>
    <cellStyle name="_1A 5+7_20091209APME 1a DB Financial Overview_Actuals_customers smarview" xfId="847"/>
    <cellStyle name="_1A 5+7_20091209APME 1a DB Financial Overview_Actuals_opex" xfId="848"/>
    <cellStyle name="_1A 5+7_20091209APME 1a DB Financial Overview_Actuals_opexgold" xfId="849"/>
    <cellStyle name="_1A 5+7_20091209APME 1a DB Financial Overview_Actuals_Sheet1" xfId="850"/>
    <cellStyle name="_1A 5+7_20091209APME 1a DB Financial Overview_BS" xfId="851"/>
    <cellStyle name="_1A 5+7_20091209APME 1a DB Financial Overview_BS_1b workings" xfId="852"/>
    <cellStyle name="_1A 5+7_20091209APME 1a DB Financial Overview_BS_opex" xfId="853"/>
    <cellStyle name="_1A 5+7_20091209APME 1a DB Financial Overview_BS_opexgold" xfId="854"/>
    <cellStyle name="_1A 5+7_20091209APME 1a DB Financial Overview_BS_segment split" xfId="855"/>
    <cellStyle name="_1A 5+7_20091209APME 1a DB Financial Overview_BS_segment split_1" xfId="856"/>
    <cellStyle name="_1A 5+7_20091209APME 1a DB Financial Overview_BS_segment split_1b workings" xfId="857"/>
    <cellStyle name="_1A 5+7_20091209APME 1a DB Financial Overview_BS_segment split_2" xfId="858"/>
    <cellStyle name="_1A 5+7_20091209APME 1a DB Financial Overview_BS_segment split_3" xfId="859"/>
    <cellStyle name="_1A 5+7_20091209APME 1a DB Financial Overview_BS_segment split_opex" xfId="860"/>
    <cellStyle name="_1A 5+7_20091209APME 1a DB Financial Overview_BS_segment split_opexgold" xfId="861"/>
    <cellStyle name="_1A 5+7_20091209APME 1a DB Financial Overview_BS_segment split_Sheet1" xfId="862"/>
    <cellStyle name="_1A 5+7_20091209APME 1a DB Financial Overview_BS_Sheet1" xfId="863"/>
    <cellStyle name="_1A 5+7_20091209APME 1a DB Financial Overview_CF" xfId="864"/>
    <cellStyle name="_1A 5+7_20091209APME 1a DB Financial Overview_CF_1b workings" xfId="865"/>
    <cellStyle name="_1A 5+7_20091209APME 1a DB Financial Overview_CF_opex" xfId="866"/>
    <cellStyle name="_1A 5+7_20091209APME 1a DB Financial Overview_CF_opexgold" xfId="867"/>
    <cellStyle name="_1A 5+7_20091209APME 1a DB Financial Overview_CF_segment split" xfId="868"/>
    <cellStyle name="_1A 5+7_20091209APME 1a DB Financial Overview_CF_segment split_1" xfId="869"/>
    <cellStyle name="_1A 5+7_20091209APME 1a DB Financial Overview_CF_segment split_1b workings" xfId="870"/>
    <cellStyle name="_1A 5+7_20091209APME 1a DB Financial Overview_CF_segment split_2" xfId="871"/>
    <cellStyle name="_1A 5+7_20091209APME 1a DB Financial Overview_CF_segment split_3" xfId="872"/>
    <cellStyle name="_1A 5+7_20091209APME 1a DB Financial Overview_CF_segment split_opex" xfId="873"/>
    <cellStyle name="_1A 5+7_20091209APME 1a DB Financial Overview_CF_segment split_opexgold" xfId="874"/>
    <cellStyle name="_1A 5+7_20091209APME 1a DB Financial Overview_CF_segment split_Sheet1" xfId="875"/>
    <cellStyle name="_1A 5+7_20091209APME 1a DB Financial Overview_CF_Sheet1" xfId="876"/>
    <cellStyle name="_1A 5+7_20091209APME 1a DB Financial Overview_customers smarview" xfId="877"/>
    <cellStyle name="_1A 5+7_20091209APME 1a DB Financial Overview_customers smarview_1" xfId="878"/>
    <cellStyle name="_1A 5+7_20091209APME 1a DB Financial Overview_opex" xfId="879"/>
    <cellStyle name="_1A 5+7_20091209APME 1a DB Financial Overview_opex_1" xfId="880"/>
    <cellStyle name="_1A 5+7_20091209APME 1a DB Financial Overview_opex_1b workings" xfId="881"/>
    <cellStyle name="_1A 5+7_20091209APME 1a DB Financial Overview_opex_opex" xfId="882"/>
    <cellStyle name="_1A 5+7_20091209APME 1a DB Financial Overview_opex_opexgold" xfId="883"/>
    <cellStyle name="_1A 5+7_20091209APME 1a DB Financial Overview_opex_Sheet1" xfId="884"/>
    <cellStyle name="_1A 5+7_20091209APME 1a DB Financial Overview_opexgold" xfId="885"/>
    <cellStyle name="_1A 5+7_20091209APME 1a DB Financial Overview_PIP total" xfId="886"/>
    <cellStyle name="_1A 5+7_20091209APME 1a DB Financial Overview_PIP total_1b workings" xfId="887"/>
    <cellStyle name="_1A 5+7_20091209APME 1a DB Financial Overview_PIP total_customers smarview" xfId="888"/>
    <cellStyle name="_1A 5+7_20091209APME 1a DB Financial Overview_PIP total_opex" xfId="889"/>
    <cellStyle name="_1A 5+7_20091209APME 1a DB Financial Overview_PIP total_opexgold" xfId="890"/>
    <cellStyle name="_1A 5+7_20091209APME 1a DB Financial Overview_PIP total_segment split" xfId="891"/>
    <cellStyle name="_1A 5+7_20091209APME 1a DB Financial Overview_PIP total_Sheet1" xfId="892"/>
    <cellStyle name="_1A 5+7_20091209APME 1a DB Financial Overview_segment split" xfId="893"/>
    <cellStyle name="_1A 5+7_20091209APME 1a DB Financial Overview_segment split_1b workings" xfId="894"/>
    <cellStyle name="_1A 5+7_20091209APME 1a DB Financial Overview_segment split_opex" xfId="895"/>
    <cellStyle name="_1A 5+7_20091209APME 1a DB Financial Overview_segment split_opexgold" xfId="896"/>
    <cellStyle name="_1A 5+7_20091209APME 1a DB Financial Overview_segment split_Sheet1" xfId="897"/>
    <cellStyle name="_1A 5+7_20091209APME 1a DB Financial Overview_Sheet1" xfId="898"/>
    <cellStyle name="_1A 5+7_20091209APME 1a DB Financial Overview_Sheet1_1" xfId="899"/>
    <cellStyle name="_1A 5+7_20091209APME 1a DB Financial Overview_Sheet1_1b workings" xfId="900"/>
    <cellStyle name="_1A 5+7_20091209APME 1a DB Financial Overview_Sheet1_opex" xfId="901"/>
    <cellStyle name="_1A 5+7_20091209APME 1a DB Financial Overview_Sheet1_opexgold" xfId="902"/>
    <cellStyle name="_1A 5+7_20091209APME 1a DB Financial Overview_Sheet1_Sheet1" xfId="903"/>
    <cellStyle name="_1A 5+7_20091209APME 1a DB Financial Overview_Sheet3" xfId="904"/>
    <cellStyle name="_1A 5+7_20091209APME 1a DB Financial Overview_Sheet3_1b workings" xfId="905"/>
    <cellStyle name="_1A 5+7_20091209APME 1a DB Financial Overview_Sheet3_opex" xfId="906"/>
    <cellStyle name="_1A 5+7_20091209APME 1a DB Financial Overview_Sheet3_opexgold" xfId="907"/>
    <cellStyle name="_1A 5+7_20091209APME 1a DB Financial Overview_Sheet3_Sheet1" xfId="908"/>
    <cellStyle name="_1A 5+7_20091209APME 1a DB Financial Overview_Sheet4" xfId="909"/>
    <cellStyle name="_1A 5+7_20091209APME 1a DB Financial Overview_Sheet4_1b workings" xfId="910"/>
    <cellStyle name="_1A 5+7_20091209APME 1a DB Financial Overview_Sheet4_opex" xfId="911"/>
    <cellStyle name="_1A 5+7_20091209APME 1a DB Financial Overview_Sheet4_opexgold" xfId="912"/>
    <cellStyle name="_1A 5+7_20091209APME 1a DB Financial Overview_Sheet4_Sheet1" xfId="913"/>
    <cellStyle name="_1A 5+7_20091209APME 1a DB Financial Overview_Sheet5" xfId="914"/>
    <cellStyle name="_1A 5+7_20091209APME 1a DB Financial Overview_Sheet5_1b workings" xfId="915"/>
    <cellStyle name="_1A 5+7_20091209APME 1a DB Financial Overview_Sheet5_opex" xfId="916"/>
    <cellStyle name="_1A 5+7_20091209APME 1a DB Financial Overview_Sheet5_opexgold" xfId="917"/>
    <cellStyle name="_1A 5+7_20091209APME 1a DB Financial Overview_Sheet5_Sheet1" xfId="918"/>
    <cellStyle name="_1A 5+7_20091209APME 1a DB Financial Overview_SMS Calcs" xfId="919"/>
    <cellStyle name="_1A 5+7_20091209APME 1a DB Financial Overview_SMS Calcs 2" xfId="920"/>
    <cellStyle name="_1A 5+7_20091209APME 1a DB Financial Overview_total 5+7 retrieves" xfId="921"/>
    <cellStyle name="_1A 5+7_20091209APME 1a DB Financial Overview_total 5+7 retrieves_1b workings" xfId="922"/>
    <cellStyle name="_1A 5+7_20091209APME 1a DB Financial Overview_total 5+7 retrieves_opex" xfId="923"/>
    <cellStyle name="_1A 5+7_20091209APME 1a DB Financial Overview_total 5+7 retrieves_opexgold" xfId="924"/>
    <cellStyle name="_1A 5+7_20091209APME 1a DB Financial Overview_total 5+7 retrieves_segment split" xfId="925"/>
    <cellStyle name="_1A 5+7_20091209APME 1a DB Financial Overview_total 5+7 retrieves_segment split_1" xfId="926"/>
    <cellStyle name="_1A 5+7_20091209APME 1a DB Financial Overview_total 5+7 retrieves_segment split_2" xfId="927"/>
    <cellStyle name="_1A 5+7_20091209APME 1a DB Financial Overview_total 5+7 retrieves_segment split_3" xfId="928"/>
    <cellStyle name="_1A 5+7_20091209APME 1a DB Financial Overview_total 5+7 retrieves_Sheet1" xfId="929"/>
    <cellStyle name="_1A 5+7_20091209APME 1a DB Financial Overview_Voice and SMS" xfId="930"/>
    <cellStyle name="_1A 5+7_20091209APME 1a DB Financial Overview_Voice and SMS_1" xfId="931"/>
    <cellStyle name="_1A 5+7_20091209APME 1a DB Financial Overview_Voice and SMS_2" xfId="932"/>
    <cellStyle name="_1A 5+7_20091209APME 1a DB Financial Overview_Voice and SMS_3" xfId="933"/>
    <cellStyle name="_1A 5+7_20091209APME 1a DB Financial Overview_Voice and SMS_Voice and SMS" xfId="934"/>
    <cellStyle name="_1A 5+7_20091209APME 1a DB Financial Overview_Voice Calcs" xfId="935"/>
    <cellStyle name="_1A 5+7_20091209APME 1a DB Financial Overview_Voice Calcs 2" xfId="936"/>
    <cellStyle name="_1A 5+7_20091209APME 1a DB Financial Overview_Workings" xfId="937"/>
    <cellStyle name="_1A 5+7_20091209APME 1a DB Financial Overview_Workings_1b workings" xfId="938"/>
    <cellStyle name="_1A 5+7_20091209APME 1a DB Financial Overview_Workings_customers smarview" xfId="939"/>
    <cellStyle name="_1A 5+7_20091209APME 1a DB Financial Overview_Workings_opex" xfId="940"/>
    <cellStyle name="_1A 5+7_20091209APME 1a DB Financial Overview_Workings_opexgold" xfId="941"/>
    <cellStyle name="_1A 5+7_20091209APME 1a DB Financial Overview_Workings_segment split" xfId="942"/>
    <cellStyle name="_1A 5+7_20091209APME 1a DB Financial Overview_Workings_Sheet1" xfId="943"/>
    <cellStyle name="_1A 5+7_20091209APME 1a DB Financial Overview_Workings_Voice and SMS" xfId="944"/>
    <cellStyle name="_1A 5+7_Actuals" xfId="945"/>
    <cellStyle name="_1A 5+7_Actuals_1b workings" xfId="946"/>
    <cellStyle name="_1A 5+7_Actuals_customers smarview" xfId="947"/>
    <cellStyle name="_1A 5+7_Actuals_opex" xfId="948"/>
    <cellStyle name="_1A 5+7_Actuals_opexgold" xfId="949"/>
    <cellStyle name="_1A 5+7_Actuals_Sheet1" xfId="950"/>
    <cellStyle name="_1A 5+7_Appendix 1a 9+3F - TEST Version" xfId="951"/>
    <cellStyle name="_1A 5+7_Appendix 1a 9+3F - TEST Version_1B" xfId="952"/>
    <cellStyle name="_1A 5+7_Appendix 1a 9+3F - TEST Version_1b workings" xfId="953"/>
    <cellStyle name="_1A 5+7_Appendix 1a 9+3F - TEST Version_1b workings_1" xfId="954"/>
    <cellStyle name="_1A 5+7_Appendix 1a 9+3F - TEST Version_1b workings_1b workings" xfId="955"/>
    <cellStyle name="_1A 5+7_Appendix 1a 9+3F - TEST Version_1b workings_opex" xfId="956"/>
    <cellStyle name="_1A 5+7_Appendix 1a 9+3F - TEST Version_1b workings_opexgold" xfId="957"/>
    <cellStyle name="_1A 5+7_Appendix 1a 9+3F - TEST Version_1b workings_Sheet1" xfId="958"/>
    <cellStyle name="_1A 5+7_Appendix 1a 9+3F - TEST Version_1B_1b workings" xfId="959"/>
    <cellStyle name="_1A 5+7_Appendix 1a 9+3F - TEST Version_1B_opex" xfId="960"/>
    <cellStyle name="_1A 5+7_Appendix 1a 9+3F - TEST Version_1B_opexgold" xfId="961"/>
    <cellStyle name="_1A 5+7_Appendix 1a 9+3F - TEST Version_1B_Sheet1" xfId="962"/>
    <cellStyle name="_1A 5+7_Appendix 1a 9+3F - TEST Version_Actuals" xfId="963"/>
    <cellStyle name="_1A 5+7_Appendix 1a 9+3F - TEST Version_Actuals_1b workings" xfId="964"/>
    <cellStyle name="_1A 5+7_Appendix 1a 9+3F - TEST Version_Actuals_customers smarview" xfId="965"/>
    <cellStyle name="_1A 5+7_Appendix 1a 9+3F - TEST Version_Actuals_opex" xfId="966"/>
    <cellStyle name="_1A 5+7_Appendix 1a 9+3F - TEST Version_Actuals_opexgold" xfId="967"/>
    <cellStyle name="_1A 5+7_Appendix 1a 9+3F - TEST Version_Actuals_Sheet1" xfId="968"/>
    <cellStyle name="_1A 5+7_Appendix 1a 9+3F - TEST Version_BS" xfId="969"/>
    <cellStyle name="_1A 5+7_Appendix 1a 9+3F - TEST Version_BS_1b workings" xfId="970"/>
    <cellStyle name="_1A 5+7_Appendix 1a 9+3F - TEST Version_BS_opex" xfId="971"/>
    <cellStyle name="_1A 5+7_Appendix 1a 9+3F - TEST Version_BS_opexgold" xfId="972"/>
    <cellStyle name="_1A 5+7_Appendix 1a 9+3F - TEST Version_BS_segment split" xfId="973"/>
    <cellStyle name="_1A 5+7_Appendix 1a 9+3F - TEST Version_BS_segment split_1" xfId="974"/>
    <cellStyle name="_1A 5+7_Appendix 1a 9+3F - TEST Version_BS_segment split_1b workings" xfId="975"/>
    <cellStyle name="_1A 5+7_Appendix 1a 9+3F - TEST Version_BS_segment split_2" xfId="976"/>
    <cellStyle name="_1A 5+7_Appendix 1a 9+3F - TEST Version_BS_segment split_3" xfId="977"/>
    <cellStyle name="_1A 5+7_Appendix 1a 9+3F - TEST Version_BS_segment split_opex" xfId="978"/>
    <cellStyle name="_1A 5+7_Appendix 1a 9+3F - TEST Version_BS_segment split_opexgold" xfId="979"/>
    <cellStyle name="_1A 5+7_Appendix 1a 9+3F - TEST Version_BS_segment split_Sheet1" xfId="980"/>
    <cellStyle name="_1A 5+7_Appendix 1a 9+3F - TEST Version_BS_Sheet1" xfId="981"/>
    <cellStyle name="_1A 5+7_Appendix 1a 9+3F - TEST Version_CF" xfId="982"/>
    <cellStyle name="_1A 5+7_Appendix 1a 9+3F - TEST Version_CF_1b workings" xfId="983"/>
    <cellStyle name="_1A 5+7_Appendix 1a 9+3F - TEST Version_CF_opex" xfId="984"/>
    <cellStyle name="_1A 5+7_Appendix 1a 9+3F - TEST Version_CF_opexgold" xfId="985"/>
    <cellStyle name="_1A 5+7_Appendix 1a 9+3F - TEST Version_CF_segment split" xfId="986"/>
    <cellStyle name="_1A 5+7_Appendix 1a 9+3F - TEST Version_CF_segment split_1" xfId="987"/>
    <cellStyle name="_1A 5+7_Appendix 1a 9+3F - TEST Version_CF_segment split_1b workings" xfId="988"/>
    <cellStyle name="_1A 5+7_Appendix 1a 9+3F - TEST Version_CF_segment split_2" xfId="989"/>
    <cellStyle name="_1A 5+7_Appendix 1a 9+3F - TEST Version_CF_segment split_3" xfId="990"/>
    <cellStyle name="_1A 5+7_Appendix 1a 9+3F - TEST Version_CF_segment split_opex" xfId="991"/>
    <cellStyle name="_1A 5+7_Appendix 1a 9+3F - TEST Version_CF_segment split_opexgold" xfId="992"/>
    <cellStyle name="_1A 5+7_Appendix 1a 9+3F - TEST Version_CF_segment split_Sheet1" xfId="993"/>
    <cellStyle name="_1A 5+7_Appendix 1a 9+3F - TEST Version_CF_Sheet1" xfId="994"/>
    <cellStyle name="_1A 5+7_Appendix 1a 9+3F - TEST Version_customers smarview" xfId="995"/>
    <cellStyle name="_1A 5+7_Appendix 1a 9+3F - TEST Version_customers smarview_1" xfId="996"/>
    <cellStyle name="_1A 5+7_Appendix 1a 9+3F - TEST Version_opex" xfId="997"/>
    <cellStyle name="_1A 5+7_Appendix 1a 9+3F - TEST Version_opex_1" xfId="998"/>
    <cellStyle name="_1A 5+7_Appendix 1a 9+3F - TEST Version_opex_1b workings" xfId="999"/>
    <cellStyle name="_1A 5+7_Appendix 1a 9+3F - TEST Version_opex_opex" xfId="1000"/>
    <cellStyle name="_1A 5+7_Appendix 1a 9+3F - TEST Version_opex_opexgold" xfId="1001"/>
    <cellStyle name="_1A 5+7_Appendix 1a 9+3F - TEST Version_opex_Sheet1" xfId="1002"/>
    <cellStyle name="_1A 5+7_Appendix 1a 9+3F - TEST Version_opexgold" xfId="1003"/>
    <cellStyle name="_1A 5+7_Appendix 1a 9+3F - TEST Version_PIP total" xfId="1004"/>
    <cellStyle name="_1A 5+7_Appendix 1a 9+3F - TEST Version_PIP total_1b workings" xfId="1005"/>
    <cellStyle name="_1A 5+7_Appendix 1a 9+3F - TEST Version_PIP total_customers smarview" xfId="1006"/>
    <cellStyle name="_1A 5+7_Appendix 1a 9+3F - TEST Version_PIP total_opex" xfId="1007"/>
    <cellStyle name="_1A 5+7_Appendix 1a 9+3F - TEST Version_PIP total_opexgold" xfId="1008"/>
    <cellStyle name="_1A 5+7_Appendix 1a 9+3F - TEST Version_PIP total_segment split" xfId="1009"/>
    <cellStyle name="_1A 5+7_Appendix 1a 9+3F - TEST Version_PIP total_Sheet1" xfId="1010"/>
    <cellStyle name="_1A 5+7_Appendix 1a 9+3F - TEST Version_segment split" xfId="1011"/>
    <cellStyle name="_1A 5+7_Appendix 1a 9+3F - TEST Version_segment split_1b workings" xfId="1012"/>
    <cellStyle name="_1A 5+7_Appendix 1a 9+3F - TEST Version_segment split_opex" xfId="1013"/>
    <cellStyle name="_1A 5+7_Appendix 1a 9+3F - TEST Version_segment split_opexgold" xfId="1014"/>
    <cellStyle name="_1A 5+7_Appendix 1a 9+3F - TEST Version_segment split_Sheet1" xfId="1015"/>
    <cellStyle name="_1A 5+7_Appendix 1a 9+3F - TEST Version_Sheet1" xfId="1016"/>
    <cellStyle name="_1A 5+7_Appendix 1a 9+3F - TEST Version_Sheet1_1" xfId="1017"/>
    <cellStyle name="_1A 5+7_Appendix 1a 9+3F - TEST Version_Sheet1_1b workings" xfId="1018"/>
    <cellStyle name="_1A 5+7_Appendix 1a 9+3F - TEST Version_Sheet1_opex" xfId="1019"/>
    <cellStyle name="_1A 5+7_Appendix 1a 9+3F - TEST Version_Sheet1_opexgold" xfId="1020"/>
    <cellStyle name="_1A 5+7_Appendix 1a 9+3F - TEST Version_Sheet1_Sheet1" xfId="1021"/>
    <cellStyle name="_1A 5+7_Appendix 1a 9+3F - TEST Version_Sheet3" xfId="1022"/>
    <cellStyle name="_1A 5+7_Appendix 1a 9+3F - TEST Version_Sheet3_1b workings" xfId="1023"/>
    <cellStyle name="_1A 5+7_Appendix 1a 9+3F - TEST Version_Sheet3_opex" xfId="1024"/>
    <cellStyle name="_1A 5+7_Appendix 1a 9+3F - TEST Version_Sheet3_opexgold" xfId="1025"/>
    <cellStyle name="_1A 5+7_Appendix 1a 9+3F - TEST Version_Sheet3_Sheet1" xfId="1026"/>
    <cellStyle name="_1A 5+7_Appendix 1a 9+3F - TEST Version_Sheet4" xfId="1027"/>
    <cellStyle name="_1A 5+7_Appendix 1a 9+3F - TEST Version_Sheet4_1b workings" xfId="1028"/>
    <cellStyle name="_1A 5+7_Appendix 1a 9+3F - TEST Version_Sheet4_opex" xfId="1029"/>
    <cellStyle name="_1A 5+7_Appendix 1a 9+3F - TEST Version_Sheet4_opexgold" xfId="1030"/>
    <cellStyle name="_1A 5+7_Appendix 1a 9+3F - TEST Version_Sheet4_Sheet1" xfId="1031"/>
    <cellStyle name="_1A 5+7_Appendix 1a 9+3F - TEST Version_Sheet5" xfId="1032"/>
    <cellStyle name="_1A 5+7_Appendix 1a 9+3F - TEST Version_Sheet5_1b workings" xfId="1033"/>
    <cellStyle name="_1A 5+7_Appendix 1a 9+3F - TEST Version_Sheet5_opex" xfId="1034"/>
    <cellStyle name="_1A 5+7_Appendix 1a 9+3F - TEST Version_Sheet5_opexgold" xfId="1035"/>
    <cellStyle name="_1A 5+7_Appendix 1a 9+3F - TEST Version_Sheet5_Sheet1" xfId="1036"/>
    <cellStyle name="_1A 5+7_Appendix 1a 9+3F - TEST Version_SMS Calcs" xfId="1037"/>
    <cellStyle name="_1A 5+7_Appendix 1a 9+3F - TEST Version_SMS Calcs 2" xfId="1038"/>
    <cellStyle name="_1A 5+7_Appendix 1a 9+3F - TEST Version_total 5+7 retrieves" xfId="1039"/>
    <cellStyle name="_1A 5+7_Appendix 1a 9+3F - TEST Version_total 5+7 retrieves_1b workings" xfId="1040"/>
    <cellStyle name="_1A 5+7_Appendix 1a 9+3F - TEST Version_total 5+7 retrieves_opex" xfId="1041"/>
    <cellStyle name="_1A 5+7_Appendix 1a 9+3F - TEST Version_total 5+7 retrieves_opexgold" xfId="1042"/>
    <cellStyle name="_1A 5+7_Appendix 1a 9+3F - TEST Version_total 5+7 retrieves_segment split" xfId="1043"/>
    <cellStyle name="_1A 5+7_Appendix 1a 9+3F - TEST Version_total 5+7 retrieves_segment split_1" xfId="1044"/>
    <cellStyle name="_1A 5+7_Appendix 1a 9+3F - TEST Version_total 5+7 retrieves_segment split_2" xfId="1045"/>
    <cellStyle name="_1A 5+7_Appendix 1a 9+3F - TEST Version_total 5+7 retrieves_segment split_3" xfId="1046"/>
    <cellStyle name="_1A 5+7_Appendix 1a 9+3F - TEST Version_total 5+7 retrieves_Sheet1" xfId="1047"/>
    <cellStyle name="_1A 5+7_Appendix 1a 9+3F - TEST Version_Voice and SMS" xfId="1048"/>
    <cellStyle name="_1A 5+7_Appendix 1a 9+3F - TEST Version_Voice and SMS_1" xfId="1049"/>
    <cellStyle name="_1A 5+7_Appendix 1a 9+3F - TEST Version_Voice and SMS_2" xfId="1050"/>
    <cellStyle name="_1A 5+7_Appendix 1a 9+3F - TEST Version_Voice and SMS_3" xfId="1051"/>
    <cellStyle name="_1A 5+7_Appendix 1a 9+3F - TEST Version_Voice and SMS_Voice and SMS" xfId="1052"/>
    <cellStyle name="_1A 5+7_Appendix 1a 9+3F - TEST Version_Voice Calcs" xfId="1053"/>
    <cellStyle name="_1A 5+7_Appendix 1a 9+3F - TEST Version_Voice Calcs 2" xfId="1054"/>
    <cellStyle name="_1A 5+7_Appendix 1a 9+3F - TEST Version_Workings" xfId="1055"/>
    <cellStyle name="_1A 5+7_Appendix 1a 9+3F - TEST Version_Workings_1b workings" xfId="1056"/>
    <cellStyle name="_1A 5+7_Appendix 1a 9+3F - TEST Version_Workings_customers smarview" xfId="1057"/>
    <cellStyle name="_1A 5+7_Appendix 1a 9+3F - TEST Version_Workings_opex" xfId="1058"/>
    <cellStyle name="_1A 5+7_Appendix 1a 9+3F - TEST Version_Workings_opexgold" xfId="1059"/>
    <cellStyle name="_1A 5+7_Appendix 1a 9+3F - TEST Version_Workings_segment split" xfId="1060"/>
    <cellStyle name="_1A 5+7_Appendix 1a 9+3F - TEST Version_Workings_Sheet1" xfId="1061"/>
    <cellStyle name="_1A 5+7_Appendix 1a 9+3F - TEST Version_Workings_Voice and SMS" xfId="1062"/>
    <cellStyle name="_1A 5+7_Appendix 1a Part 1 Draft" xfId="1063"/>
    <cellStyle name="_1A 5+7_Appendix 1a Part 1 Draft_1B" xfId="1064"/>
    <cellStyle name="_1A 5+7_Appendix 1a Part 1 Draft_1b workings" xfId="1065"/>
    <cellStyle name="_1A 5+7_Appendix 1a Part 1 Draft_1b workings_1" xfId="1066"/>
    <cellStyle name="_1A 5+7_Appendix 1a Part 1 Draft_1b workings_1b workings" xfId="1067"/>
    <cellStyle name="_1A 5+7_Appendix 1a Part 1 Draft_1b workings_opex" xfId="1068"/>
    <cellStyle name="_1A 5+7_Appendix 1a Part 1 Draft_1b workings_opexgold" xfId="1069"/>
    <cellStyle name="_1A 5+7_Appendix 1a Part 1 Draft_1b workings_Sheet1" xfId="1070"/>
    <cellStyle name="_1A 5+7_Appendix 1a Part 1 Draft_1B_1b workings" xfId="1071"/>
    <cellStyle name="_1A 5+7_Appendix 1a Part 1 Draft_1B_opex" xfId="1072"/>
    <cellStyle name="_1A 5+7_Appendix 1a Part 1 Draft_1B_opexgold" xfId="1073"/>
    <cellStyle name="_1A 5+7_Appendix 1a Part 1 Draft_1B_Sheet1" xfId="1074"/>
    <cellStyle name="_1A 5+7_Appendix 1a Part 1 Draft_Actuals" xfId="1075"/>
    <cellStyle name="_1A 5+7_Appendix 1a Part 1 Draft_Actuals_1b workings" xfId="1076"/>
    <cellStyle name="_1A 5+7_Appendix 1a Part 1 Draft_Actuals_customers smarview" xfId="1077"/>
    <cellStyle name="_1A 5+7_Appendix 1a Part 1 Draft_Actuals_opex" xfId="1078"/>
    <cellStyle name="_1A 5+7_Appendix 1a Part 1 Draft_Actuals_opexgold" xfId="1079"/>
    <cellStyle name="_1A 5+7_Appendix 1a Part 1 Draft_Actuals_Sheet1" xfId="1080"/>
    <cellStyle name="_1A 5+7_Appendix 1a Part 1 Draft_BS" xfId="1081"/>
    <cellStyle name="_1A 5+7_Appendix 1a Part 1 Draft_BS_1b workings" xfId="1082"/>
    <cellStyle name="_1A 5+7_Appendix 1a Part 1 Draft_BS_opex" xfId="1083"/>
    <cellStyle name="_1A 5+7_Appendix 1a Part 1 Draft_BS_opexgold" xfId="1084"/>
    <cellStyle name="_1A 5+7_Appendix 1a Part 1 Draft_BS_segment split" xfId="1085"/>
    <cellStyle name="_1A 5+7_Appendix 1a Part 1 Draft_BS_segment split_1" xfId="1086"/>
    <cellStyle name="_1A 5+7_Appendix 1a Part 1 Draft_BS_segment split_1b workings" xfId="1087"/>
    <cellStyle name="_1A 5+7_Appendix 1a Part 1 Draft_BS_segment split_2" xfId="1088"/>
    <cellStyle name="_1A 5+7_Appendix 1a Part 1 Draft_BS_segment split_3" xfId="1089"/>
    <cellStyle name="_1A 5+7_Appendix 1a Part 1 Draft_BS_segment split_opex" xfId="1090"/>
    <cellStyle name="_1A 5+7_Appendix 1a Part 1 Draft_BS_segment split_opexgold" xfId="1091"/>
    <cellStyle name="_1A 5+7_Appendix 1a Part 1 Draft_BS_segment split_Sheet1" xfId="1092"/>
    <cellStyle name="_1A 5+7_Appendix 1a Part 1 Draft_BS_Sheet1" xfId="1093"/>
    <cellStyle name="_1A 5+7_Appendix 1a Part 1 Draft_CF" xfId="1094"/>
    <cellStyle name="_1A 5+7_Appendix 1a Part 1 Draft_CF_1b workings" xfId="1095"/>
    <cellStyle name="_1A 5+7_Appendix 1a Part 1 Draft_CF_opex" xfId="1096"/>
    <cellStyle name="_1A 5+7_Appendix 1a Part 1 Draft_CF_opexgold" xfId="1097"/>
    <cellStyle name="_1A 5+7_Appendix 1a Part 1 Draft_CF_segment split" xfId="1098"/>
    <cellStyle name="_1A 5+7_Appendix 1a Part 1 Draft_CF_segment split_1" xfId="1099"/>
    <cellStyle name="_1A 5+7_Appendix 1a Part 1 Draft_CF_segment split_1b workings" xfId="1100"/>
    <cellStyle name="_1A 5+7_Appendix 1a Part 1 Draft_CF_segment split_2" xfId="1101"/>
    <cellStyle name="_1A 5+7_Appendix 1a Part 1 Draft_CF_segment split_3" xfId="1102"/>
    <cellStyle name="_1A 5+7_Appendix 1a Part 1 Draft_CF_segment split_opex" xfId="1103"/>
    <cellStyle name="_1A 5+7_Appendix 1a Part 1 Draft_CF_segment split_opexgold" xfId="1104"/>
    <cellStyle name="_1A 5+7_Appendix 1a Part 1 Draft_CF_segment split_Sheet1" xfId="1105"/>
    <cellStyle name="_1A 5+7_Appendix 1a Part 1 Draft_CF_Sheet1" xfId="1106"/>
    <cellStyle name="_1A 5+7_Appendix 1a Part 1 Draft_customers smarview" xfId="1107"/>
    <cellStyle name="_1A 5+7_Appendix 1a Part 1 Draft_customers smarview_1" xfId="1108"/>
    <cellStyle name="_1A 5+7_Appendix 1a Part 1 Draft_New Appendix 1A - part 1 FINAL modified 0403" xfId="1109"/>
    <cellStyle name="_1A 5+7_Appendix 1a Part 1 Draft_New Appendix 1A - part 1 FINAL modified 0403_1B" xfId="1110"/>
    <cellStyle name="_1A 5+7_Appendix 1a Part 1 Draft_New Appendix 1A - part 1 FINAL modified 0403_1b workings" xfId="1111"/>
    <cellStyle name="_1A 5+7_Appendix 1a Part 1 Draft_New Appendix 1A - part 1 FINAL modified 0403_1b workings_1" xfId="1112"/>
    <cellStyle name="_1A 5+7_Appendix 1a Part 1 Draft_New Appendix 1A - part 1 FINAL modified 0403_1b workings_1b workings" xfId="1113"/>
    <cellStyle name="_1A 5+7_Appendix 1a Part 1 Draft_New Appendix 1A - part 1 FINAL modified 0403_1b workings_opex" xfId="1114"/>
    <cellStyle name="_1A 5+7_Appendix 1a Part 1 Draft_New Appendix 1A - part 1 FINAL modified 0403_1b workings_opexgold" xfId="1115"/>
    <cellStyle name="_1A 5+7_Appendix 1a Part 1 Draft_New Appendix 1A - part 1 FINAL modified 0403_1b workings_Sheet1" xfId="1116"/>
    <cellStyle name="_1A 5+7_Appendix 1a Part 1 Draft_New Appendix 1A - part 1 FINAL modified 0403_1B_1b workings" xfId="1117"/>
    <cellStyle name="_1A 5+7_Appendix 1a Part 1 Draft_New Appendix 1A - part 1 FINAL modified 0403_1B_opex" xfId="1118"/>
    <cellStyle name="_1A 5+7_Appendix 1a Part 1 Draft_New Appendix 1A - part 1 FINAL modified 0403_1B_opexgold" xfId="1119"/>
    <cellStyle name="_1A 5+7_Appendix 1a Part 1 Draft_New Appendix 1A - part 1 FINAL modified 0403_1B_Sheet1" xfId="1120"/>
    <cellStyle name="_1A 5+7_Appendix 1a Part 1 Draft_New Appendix 1A - part 1 FINAL modified 0403_Actuals" xfId="1121"/>
    <cellStyle name="_1A 5+7_Appendix 1a Part 1 Draft_New Appendix 1A - part 1 FINAL modified 0403_Actuals_1b workings" xfId="1122"/>
    <cellStyle name="_1A 5+7_Appendix 1a Part 1 Draft_New Appendix 1A - part 1 FINAL modified 0403_Actuals_customers smarview" xfId="1123"/>
    <cellStyle name="_1A 5+7_Appendix 1a Part 1 Draft_New Appendix 1A - part 1 FINAL modified 0403_Actuals_opex" xfId="1124"/>
    <cellStyle name="_1A 5+7_Appendix 1a Part 1 Draft_New Appendix 1A - part 1 FINAL modified 0403_Actuals_opexgold" xfId="1125"/>
    <cellStyle name="_1A 5+7_Appendix 1a Part 1 Draft_New Appendix 1A - part 1 FINAL modified 0403_Actuals_Sheet1" xfId="1126"/>
    <cellStyle name="_1A 5+7_Appendix 1a Part 1 Draft_New Appendix 1A - part 1 FINAL modified 0403_BS" xfId="1127"/>
    <cellStyle name="_1A 5+7_Appendix 1a Part 1 Draft_New Appendix 1A - part 1 FINAL modified 0403_BS_1b workings" xfId="1128"/>
    <cellStyle name="_1A 5+7_Appendix 1a Part 1 Draft_New Appendix 1A - part 1 FINAL modified 0403_BS_opex" xfId="1129"/>
    <cellStyle name="_1A 5+7_Appendix 1a Part 1 Draft_New Appendix 1A - part 1 FINAL modified 0403_BS_opexgold" xfId="1130"/>
    <cellStyle name="_1A 5+7_Appendix 1a Part 1 Draft_New Appendix 1A - part 1 FINAL modified 0403_BS_segment split" xfId="1131"/>
    <cellStyle name="_1A 5+7_Appendix 1a Part 1 Draft_New Appendix 1A - part 1 FINAL modified 0403_BS_segment split_1" xfId="1132"/>
    <cellStyle name="_1A 5+7_Appendix 1a Part 1 Draft_New Appendix 1A - part 1 FINAL modified 0403_BS_segment split_1b workings" xfId="1133"/>
    <cellStyle name="_1A 5+7_Appendix 1a Part 1 Draft_New Appendix 1A - part 1 FINAL modified 0403_BS_segment split_2" xfId="1134"/>
    <cellStyle name="_1A 5+7_Appendix 1a Part 1 Draft_New Appendix 1A - part 1 FINAL modified 0403_BS_segment split_3" xfId="1135"/>
    <cellStyle name="_1A 5+7_Appendix 1a Part 1 Draft_New Appendix 1A - part 1 FINAL modified 0403_BS_segment split_opex" xfId="1136"/>
    <cellStyle name="_1A 5+7_Appendix 1a Part 1 Draft_New Appendix 1A - part 1 FINAL modified 0403_BS_segment split_opexgold" xfId="1137"/>
    <cellStyle name="_1A 5+7_Appendix 1a Part 1 Draft_New Appendix 1A - part 1 FINAL modified 0403_BS_segment split_Sheet1" xfId="1138"/>
    <cellStyle name="_1A 5+7_Appendix 1a Part 1 Draft_New Appendix 1A - part 1 FINAL modified 0403_BS_Sheet1" xfId="1139"/>
    <cellStyle name="_1A 5+7_Appendix 1a Part 1 Draft_New Appendix 1A - part 1 FINAL modified 0403_CF" xfId="1140"/>
    <cellStyle name="_1A 5+7_Appendix 1a Part 1 Draft_New Appendix 1A - part 1 FINAL modified 0403_CF_1b workings" xfId="1141"/>
    <cellStyle name="_1A 5+7_Appendix 1a Part 1 Draft_New Appendix 1A - part 1 FINAL modified 0403_CF_opex" xfId="1142"/>
    <cellStyle name="_1A 5+7_Appendix 1a Part 1 Draft_New Appendix 1A - part 1 FINAL modified 0403_CF_opexgold" xfId="1143"/>
    <cellStyle name="_1A 5+7_Appendix 1a Part 1 Draft_New Appendix 1A - part 1 FINAL modified 0403_CF_segment split" xfId="1144"/>
    <cellStyle name="_1A 5+7_Appendix 1a Part 1 Draft_New Appendix 1A - part 1 FINAL modified 0403_CF_segment split_1" xfId="1145"/>
    <cellStyle name="_1A 5+7_Appendix 1a Part 1 Draft_New Appendix 1A - part 1 FINAL modified 0403_CF_segment split_1b workings" xfId="1146"/>
    <cellStyle name="_1A 5+7_Appendix 1a Part 1 Draft_New Appendix 1A - part 1 FINAL modified 0403_CF_segment split_2" xfId="1147"/>
    <cellStyle name="_1A 5+7_Appendix 1a Part 1 Draft_New Appendix 1A - part 1 FINAL modified 0403_CF_segment split_3" xfId="1148"/>
    <cellStyle name="_1A 5+7_Appendix 1a Part 1 Draft_New Appendix 1A - part 1 FINAL modified 0403_CF_segment split_opex" xfId="1149"/>
    <cellStyle name="_1A 5+7_Appendix 1a Part 1 Draft_New Appendix 1A - part 1 FINAL modified 0403_CF_segment split_opexgold" xfId="1150"/>
    <cellStyle name="_1A 5+7_Appendix 1a Part 1 Draft_New Appendix 1A - part 1 FINAL modified 0403_CF_segment split_Sheet1" xfId="1151"/>
    <cellStyle name="_1A 5+7_Appendix 1a Part 1 Draft_New Appendix 1A - part 1 FINAL modified 0403_CF_Sheet1" xfId="1152"/>
    <cellStyle name="_1A 5+7_Appendix 1a Part 1 Draft_New Appendix 1A - part 1 FINAL modified 0403_customers smarview" xfId="1153"/>
    <cellStyle name="_1A 5+7_Appendix 1a Part 1 Draft_New Appendix 1A - part 1 FINAL modified 0403_customers smarview_1" xfId="1154"/>
    <cellStyle name="_1A 5+7_Appendix 1a Part 1 Draft_New Appendix 1A - part 1 FINAL modified 0403_opex" xfId="1155"/>
    <cellStyle name="_1A 5+7_Appendix 1a Part 1 Draft_New Appendix 1A - part 1 FINAL modified 0403_opex_1" xfId="1156"/>
    <cellStyle name="_1A 5+7_Appendix 1a Part 1 Draft_New Appendix 1A - part 1 FINAL modified 0403_opex_1b workings" xfId="1157"/>
    <cellStyle name="_1A 5+7_Appendix 1a Part 1 Draft_New Appendix 1A - part 1 FINAL modified 0403_opex_opex" xfId="1158"/>
    <cellStyle name="_1A 5+7_Appendix 1a Part 1 Draft_New Appendix 1A - part 1 FINAL modified 0403_opex_opexgold" xfId="1159"/>
    <cellStyle name="_1A 5+7_Appendix 1a Part 1 Draft_New Appendix 1A - part 1 FINAL modified 0403_opex_Sheet1" xfId="1160"/>
    <cellStyle name="_1A 5+7_Appendix 1a Part 1 Draft_New Appendix 1A - part 1 FINAL modified 0403_opexgold" xfId="1161"/>
    <cellStyle name="_1A 5+7_Appendix 1a Part 1 Draft_New Appendix 1A - part 1 FINAL modified 0403_PIP total" xfId="1162"/>
    <cellStyle name="_1A 5+7_Appendix 1a Part 1 Draft_New Appendix 1A - part 1 FINAL modified 0403_PIP total_1b workings" xfId="1163"/>
    <cellStyle name="_1A 5+7_Appendix 1a Part 1 Draft_New Appendix 1A - part 1 FINAL modified 0403_PIP total_customers smarview" xfId="1164"/>
    <cellStyle name="_1A 5+7_Appendix 1a Part 1 Draft_New Appendix 1A - part 1 FINAL modified 0403_PIP total_opex" xfId="1165"/>
    <cellStyle name="_1A 5+7_Appendix 1a Part 1 Draft_New Appendix 1A - part 1 FINAL modified 0403_PIP total_opexgold" xfId="1166"/>
    <cellStyle name="_1A 5+7_Appendix 1a Part 1 Draft_New Appendix 1A - part 1 FINAL modified 0403_PIP total_segment split" xfId="1167"/>
    <cellStyle name="_1A 5+7_Appendix 1a Part 1 Draft_New Appendix 1A - part 1 FINAL modified 0403_PIP total_Sheet1" xfId="1168"/>
    <cellStyle name="_1A 5+7_Appendix 1a Part 1 Draft_New Appendix 1A - part 1 FINAL modified 0403_segment split" xfId="1169"/>
    <cellStyle name="_1A 5+7_Appendix 1a Part 1 Draft_New Appendix 1A - part 1 FINAL modified 0403_segment split_1b workings" xfId="1170"/>
    <cellStyle name="_1A 5+7_Appendix 1a Part 1 Draft_New Appendix 1A - part 1 FINAL modified 0403_segment split_opex" xfId="1171"/>
    <cellStyle name="_1A 5+7_Appendix 1a Part 1 Draft_New Appendix 1A - part 1 FINAL modified 0403_segment split_opexgold" xfId="1172"/>
    <cellStyle name="_1A 5+7_Appendix 1a Part 1 Draft_New Appendix 1A - part 1 FINAL modified 0403_segment split_Sheet1" xfId="1173"/>
    <cellStyle name="_1A 5+7_Appendix 1a Part 1 Draft_New Appendix 1A - part 1 FINAL modified 0403_Sheet1" xfId="1174"/>
    <cellStyle name="_1A 5+7_Appendix 1a Part 1 Draft_New Appendix 1A - part 1 FINAL modified 0403_Sheet1_1" xfId="1175"/>
    <cellStyle name="_1A 5+7_Appendix 1a Part 1 Draft_New Appendix 1A - part 1 FINAL modified 0403_Sheet1_1b workings" xfId="1176"/>
    <cellStyle name="_1A 5+7_Appendix 1a Part 1 Draft_New Appendix 1A - part 1 FINAL modified 0403_Sheet1_opex" xfId="1177"/>
    <cellStyle name="_1A 5+7_Appendix 1a Part 1 Draft_New Appendix 1A - part 1 FINAL modified 0403_Sheet1_opexgold" xfId="1178"/>
    <cellStyle name="_1A 5+7_Appendix 1a Part 1 Draft_New Appendix 1A - part 1 FINAL modified 0403_Sheet1_Sheet1" xfId="1179"/>
    <cellStyle name="_1A 5+7_Appendix 1a Part 1 Draft_New Appendix 1A - part 1 FINAL modified 0403_Sheet3" xfId="1180"/>
    <cellStyle name="_1A 5+7_Appendix 1a Part 1 Draft_New Appendix 1A - part 1 FINAL modified 0403_Sheet3_1b workings" xfId="1181"/>
    <cellStyle name="_1A 5+7_Appendix 1a Part 1 Draft_New Appendix 1A - part 1 FINAL modified 0403_Sheet3_opex" xfId="1182"/>
    <cellStyle name="_1A 5+7_Appendix 1a Part 1 Draft_New Appendix 1A - part 1 FINAL modified 0403_Sheet3_opexgold" xfId="1183"/>
    <cellStyle name="_1A 5+7_Appendix 1a Part 1 Draft_New Appendix 1A - part 1 FINAL modified 0403_Sheet3_Sheet1" xfId="1184"/>
    <cellStyle name="_1A 5+7_Appendix 1a Part 1 Draft_New Appendix 1A - part 1 FINAL modified 0403_Sheet4" xfId="1185"/>
    <cellStyle name="_1A 5+7_Appendix 1a Part 1 Draft_New Appendix 1A - part 1 FINAL modified 0403_Sheet4_1b workings" xfId="1186"/>
    <cellStyle name="_1A 5+7_Appendix 1a Part 1 Draft_New Appendix 1A - part 1 FINAL modified 0403_Sheet4_opex" xfId="1187"/>
    <cellStyle name="_1A 5+7_Appendix 1a Part 1 Draft_New Appendix 1A - part 1 FINAL modified 0403_Sheet4_opexgold" xfId="1188"/>
    <cellStyle name="_1A 5+7_Appendix 1a Part 1 Draft_New Appendix 1A - part 1 FINAL modified 0403_Sheet4_Sheet1" xfId="1189"/>
    <cellStyle name="_1A 5+7_Appendix 1a Part 1 Draft_New Appendix 1A - part 1 FINAL modified 0403_Sheet5" xfId="1190"/>
    <cellStyle name="_1A 5+7_Appendix 1a Part 1 Draft_New Appendix 1A - part 1 FINAL modified 0403_Sheet5_1b workings" xfId="1191"/>
    <cellStyle name="_1A 5+7_Appendix 1a Part 1 Draft_New Appendix 1A - part 1 FINAL modified 0403_Sheet5_opex" xfId="1192"/>
    <cellStyle name="_1A 5+7_Appendix 1a Part 1 Draft_New Appendix 1A - part 1 FINAL modified 0403_Sheet5_opexgold" xfId="1193"/>
    <cellStyle name="_1A 5+7_Appendix 1a Part 1 Draft_New Appendix 1A - part 1 FINAL modified 0403_Sheet5_Sheet1" xfId="1194"/>
    <cellStyle name="_1A 5+7_Appendix 1a Part 1 Draft_New Appendix 1A - part 1 FINAL modified 0403_SMS Calcs" xfId="1195"/>
    <cellStyle name="_1A 5+7_Appendix 1a Part 1 Draft_New Appendix 1A - part 1 FINAL modified 0403_SMS Calcs 2" xfId="1196"/>
    <cellStyle name="_1A 5+7_Appendix 1a Part 1 Draft_New Appendix 1A - part 1 FINAL modified 0403_total 5+7 retrieves" xfId="1197"/>
    <cellStyle name="_1A 5+7_Appendix 1a Part 1 Draft_New Appendix 1A - part 1 FINAL modified 0403_total 5+7 retrieves_1b workings" xfId="1198"/>
    <cellStyle name="_1A 5+7_Appendix 1a Part 1 Draft_New Appendix 1A - part 1 FINAL modified 0403_total 5+7 retrieves_opex" xfId="1199"/>
    <cellStyle name="_1A 5+7_Appendix 1a Part 1 Draft_New Appendix 1A - part 1 FINAL modified 0403_total 5+7 retrieves_opexgold" xfId="1200"/>
    <cellStyle name="_1A 5+7_Appendix 1a Part 1 Draft_New Appendix 1A - part 1 FINAL modified 0403_total 5+7 retrieves_segment split" xfId="1201"/>
    <cellStyle name="_1A 5+7_Appendix 1a Part 1 Draft_New Appendix 1A - part 1 FINAL modified 0403_total 5+7 retrieves_segment split_1" xfId="1202"/>
    <cellStyle name="_1A 5+7_Appendix 1a Part 1 Draft_New Appendix 1A - part 1 FINAL modified 0403_total 5+7 retrieves_segment split_2" xfId="1203"/>
    <cellStyle name="_1A 5+7_Appendix 1a Part 1 Draft_New Appendix 1A - part 1 FINAL modified 0403_total 5+7 retrieves_segment split_3" xfId="1204"/>
    <cellStyle name="_1A 5+7_Appendix 1a Part 1 Draft_New Appendix 1A - part 1 FINAL modified 0403_total 5+7 retrieves_Sheet1" xfId="1205"/>
    <cellStyle name="_1A 5+7_Appendix 1a Part 1 Draft_New Appendix 1A - part 1 FINAL modified 0403_Voice and SMS" xfId="1206"/>
    <cellStyle name="_1A 5+7_Appendix 1a Part 1 Draft_New Appendix 1A - part 1 FINAL modified 0403_Voice and SMS_1" xfId="1207"/>
    <cellStyle name="_1A 5+7_Appendix 1a Part 1 Draft_New Appendix 1A - part 1 FINAL modified 0403_Voice and SMS_2" xfId="1208"/>
    <cellStyle name="_1A 5+7_Appendix 1a Part 1 Draft_New Appendix 1A - part 1 FINAL modified 0403_Voice and SMS_3" xfId="1209"/>
    <cellStyle name="_1A 5+7_Appendix 1a Part 1 Draft_New Appendix 1A - part 1 FINAL modified 0403_Voice and SMS_Voice and SMS" xfId="1210"/>
    <cellStyle name="_1A 5+7_Appendix 1a Part 1 Draft_New Appendix 1A - part 1 FINAL modified 0403_Voice Calcs" xfId="1211"/>
    <cellStyle name="_1A 5+7_Appendix 1a Part 1 Draft_New Appendix 1A - part 1 FINAL modified 0403_Voice Calcs 2" xfId="1212"/>
    <cellStyle name="_1A 5+7_Appendix 1a Part 1 Draft_New Appendix 1A - part 1 FINAL modified 0403_Workings" xfId="1213"/>
    <cellStyle name="_1A 5+7_Appendix 1a Part 1 Draft_New Appendix 1A - part 1 FINAL modified 0403_Workings_1b workings" xfId="1214"/>
    <cellStyle name="_1A 5+7_Appendix 1a Part 1 Draft_New Appendix 1A - part 1 FINAL modified 0403_Workings_customers smarview" xfId="1215"/>
    <cellStyle name="_1A 5+7_Appendix 1a Part 1 Draft_New Appendix 1A - part 1 FINAL modified 0403_Workings_opex" xfId="1216"/>
    <cellStyle name="_1A 5+7_Appendix 1a Part 1 Draft_New Appendix 1A - part 1 FINAL modified 0403_Workings_opexgold" xfId="1217"/>
    <cellStyle name="_1A 5+7_Appendix 1a Part 1 Draft_New Appendix 1A - part 1 FINAL modified 0403_Workings_segment split" xfId="1218"/>
    <cellStyle name="_1A 5+7_Appendix 1a Part 1 Draft_New Appendix 1A - part 1 FINAL modified 0403_Workings_Sheet1" xfId="1219"/>
    <cellStyle name="_1A 5+7_Appendix 1a Part 1 Draft_New Appendix 1A - part 1 FINAL modified 0403_Workings_Voice and SMS" xfId="1220"/>
    <cellStyle name="_1A 5+7_Appendix 1a Part 1 Draft_New Appendix 1A - part 2 FINAL modified 0403" xfId="1221"/>
    <cellStyle name="_1A 5+7_Appendix 1a Part 1 Draft_New Appendix 1A - part 2 FINAL modified 0403_1B" xfId="1222"/>
    <cellStyle name="_1A 5+7_Appendix 1a Part 1 Draft_New Appendix 1A - part 2 FINAL modified 0403_1b workings" xfId="1223"/>
    <cellStyle name="_1A 5+7_Appendix 1a Part 1 Draft_New Appendix 1A - part 2 FINAL modified 0403_1b workings_1" xfId="1224"/>
    <cellStyle name="_1A 5+7_Appendix 1a Part 1 Draft_New Appendix 1A - part 2 FINAL modified 0403_1b workings_1b workings" xfId="1225"/>
    <cellStyle name="_1A 5+7_Appendix 1a Part 1 Draft_New Appendix 1A - part 2 FINAL modified 0403_1b workings_opex" xfId="1226"/>
    <cellStyle name="_1A 5+7_Appendix 1a Part 1 Draft_New Appendix 1A - part 2 FINAL modified 0403_1b workings_opexgold" xfId="1227"/>
    <cellStyle name="_1A 5+7_Appendix 1a Part 1 Draft_New Appendix 1A - part 2 FINAL modified 0403_1b workings_Sheet1" xfId="1228"/>
    <cellStyle name="_1A 5+7_Appendix 1a Part 1 Draft_New Appendix 1A - part 2 FINAL modified 0403_1B_1b workings" xfId="1229"/>
    <cellStyle name="_1A 5+7_Appendix 1a Part 1 Draft_New Appendix 1A - part 2 FINAL modified 0403_1B_opex" xfId="1230"/>
    <cellStyle name="_1A 5+7_Appendix 1a Part 1 Draft_New Appendix 1A - part 2 FINAL modified 0403_1B_opexgold" xfId="1231"/>
    <cellStyle name="_1A 5+7_Appendix 1a Part 1 Draft_New Appendix 1A - part 2 FINAL modified 0403_1B_Sheet1" xfId="1232"/>
    <cellStyle name="_1A 5+7_Appendix 1a Part 1 Draft_New Appendix 1A - part 2 FINAL modified 0403_Actuals" xfId="1233"/>
    <cellStyle name="_1A 5+7_Appendix 1a Part 1 Draft_New Appendix 1A - part 2 FINAL modified 0403_Actuals_1b workings" xfId="1234"/>
    <cellStyle name="_1A 5+7_Appendix 1a Part 1 Draft_New Appendix 1A - part 2 FINAL modified 0403_Actuals_customers smarview" xfId="1235"/>
    <cellStyle name="_1A 5+7_Appendix 1a Part 1 Draft_New Appendix 1A - part 2 FINAL modified 0403_Actuals_opex" xfId="1236"/>
    <cellStyle name="_1A 5+7_Appendix 1a Part 1 Draft_New Appendix 1A - part 2 FINAL modified 0403_Actuals_opexgold" xfId="1237"/>
    <cellStyle name="_1A 5+7_Appendix 1a Part 1 Draft_New Appendix 1A - part 2 FINAL modified 0403_Actuals_Sheet1" xfId="1238"/>
    <cellStyle name="_1A 5+7_Appendix 1a Part 1 Draft_New Appendix 1A - part 2 FINAL modified 0403_BS" xfId="1239"/>
    <cellStyle name="_1A 5+7_Appendix 1a Part 1 Draft_New Appendix 1A - part 2 FINAL modified 0403_BS_1b workings" xfId="1240"/>
    <cellStyle name="_1A 5+7_Appendix 1a Part 1 Draft_New Appendix 1A - part 2 FINAL modified 0403_BS_opex" xfId="1241"/>
    <cellStyle name="_1A 5+7_Appendix 1a Part 1 Draft_New Appendix 1A - part 2 FINAL modified 0403_BS_opexgold" xfId="1242"/>
    <cellStyle name="_1A 5+7_Appendix 1a Part 1 Draft_New Appendix 1A - part 2 FINAL modified 0403_BS_segment split" xfId="1243"/>
    <cellStyle name="_1A 5+7_Appendix 1a Part 1 Draft_New Appendix 1A - part 2 FINAL modified 0403_BS_segment split_1" xfId="1244"/>
    <cellStyle name="_1A 5+7_Appendix 1a Part 1 Draft_New Appendix 1A - part 2 FINAL modified 0403_BS_segment split_1b workings" xfId="1245"/>
    <cellStyle name="_1A 5+7_Appendix 1a Part 1 Draft_New Appendix 1A - part 2 FINAL modified 0403_BS_segment split_2" xfId="1246"/>
    <cellStyle name="_1A 5+7_Appendix 1a Part 1 Draft_New Appendix 1A - part 2 FINAL modified 0403_BS_segment split_3" xfId="1247"/>
    <cellStyle name="_1A 5+7_Appendix 1a Part 1 Draft_New Appendix 1A - part 2 FINAL modified 0403_BS_segment split_opex" xfId="1248"/>
    <cellStyle name="_1A 5+7_Appendix 1a Part 1 Draft_New Appendix 1A - part 2 FINAL modified 0403_BS_segment split_opexgold" xfId="1249"/>
    <cellStyle name="_1A 5+7_Appendix 1a Part 1 Draft_New Appendix 1A - part 2 FINAL modified 0403_BS_segment split_Sheet1" xfId="1250"/>
    <cellStyle name="_1A 5+7_Appendix 1a Part 1 Draft_New Appendix 1A - part 2 FINAL modified 0403_BS_Sheet1" xfId="1251"/>
    <cellStyle name="_1A 5+7_Appendix 1a Part 1 Draft_New Appendix 1A - part 2 FINAL modified 0403_CF" xfId="1252"/>
    <cellStyle name="_1A 5+7_Appendix 1a Part 1 Draft_New Appendix 1A - part 2 FINAL modified 0403_CF_1b workings" xfId="1253"/>
    <cellStyle name="_1A 5+7_Appendix 1a Part 1 Draft_New Appendix 1A - part 2 FINAL modified 0403_CF_opex" xfId="1254"/>
    <cellStyle name="_1A 5+7_Appendix 1a Part 1 Draft_New Appendix 1A - part 2 FINAL modified 0403_CF_opexgold" xfId="1255"/>
    <cellStyle name="_1A 5+7_Appendix 1a Part 1 Draft_New Appendix 1A - part 2 FINAL modified 0403_CF_segment split" xfId="1256"/>
    <cellStyle name="_1A 5+7_Appendix 1a Part 1 Draft_New Appendix 1A - part 2 FINAL modified 0403_CF_segment split_1" xfId="1257"/>
    <cellStyle name="_1A 5+7_Appendix 1a Part 1 Draft_New Appendix 1A - part 2 FINAL modified 0403_CF_segment split_1b workings" xfId="1258"/>
    <cellStyle name="_1A 5+7_Appendix 1a Part 1 Draft_New Appendix 1A - part 2 FINAL modified 0403_CF_segment split_2" xfId="1259"/>
    <cellStyle name="_1A 5+7_Appendix 1a Part 1 Draft_New Appendix 1A - part 2 FINAL modified 0403_CF_segment split_3" xfId="1260"/>
    <cellStyle name="_1A 5+7_Appendix 1a Part 1 Draft_New Appendix 1A - part 2 FINAL modified 0403_CF_segment split_opex" xfId="1261"/>
    <cellStyle name="_1A 5+7_Appendix 1a Part 1 Draft_New Appendix 1A - part 2 FINAL modified 0403_CF_segment split_opexgold" xfId="1262"/>
    <cellStyle name="_1A 5+7_Appendix 1a Part 1 Draft_New Appendix 1A - part 2 FINAL modified 0403_CF_segment split_Sheet1" xfId="1263"/>
    <cellStyle name="_1A 5+7_Appendix 1a Part 1 Draft_New Appendix 1A - part 2 FINAL modified 0403_CF_Sheet1" xfId="1264"/>
    <cellStyle name="_1A 5+7_Appendix 1a Part 1 Draft_New Appendix 1A - part 2 FINAL modified 0403_customers smarview" xfId="1265"/>
    <cellStyle name="_1A 5+7_Appendix 1a Part 1 Draft_New Appendix 1A - part 2 FINAL modified 0403_customers smarview_1" xfId="1266"/>
    <cellStyle name="_1A 5+7_Appendix 1a Part 1 Draft_New Appendix 1A - part 2 FINAL modified 0403_opex" xfId="1267"/>
    <cellStyle name="_1A 5+7_Appendix 1a Part 1 Draft_New Appendix 1A - part 2 FINAL modified 0403_opex_1" xfId="1268"/>
    <cellStyle name="_1A 5+7_Appendix 1a Part 1 Draft_New Appendix 1A - part 2 FINAL modified 0403_opex_1b workings" xfId="1269"/>
    <cellStyle name="_1A 5+7_Appendix 1a Part 1 Draft_New Appendix 1A - part 2 FINAL modified 0403_opex_opex" xfId="1270"/>
    <cellStyle name="_1A 5+7_Appendix 1a Part 1 Draft_New Appendix 1A - part 2 FINAL modified 0403_opex_opexgold" xfId="1271"/>
    <cellStyle name="_1A 5+7_Appendix 1a Part 1 Draft_New Appendix 1A - part 2 FINAL modified 0403_opex_Sheet1" xfId="1272"/>
    <cellStyle name="_1A 5+7_Appendix 1a Part 1 Draft_New Appendix 1A - part 2 FINAL modified 0403_opexgold" xfId="1273"/>
    <cellStyle name="_1A 5+7_Appendix 1a Part 1 Draft_New Appendix 1A - part 2 FINAL modified 0403_PIP total" xfId="1274"/>
    <cellStyle name="_1A 5+7_Appendix 1a Part 1 Draft_New Appendix 1A - part 2 FINAL modified 0403_PIP total_1b workings" xfId="1275"/>
    <cellStyle name="_1A 5+7_Appendix 1a Part 1 Draft_New Appendix 1A - part 2 FINAL modified 0403_PIP total_customers smarview" xfId="1276"/>
    <cellStyle name="_1A 5+7_Appendix 1a Part 1 Draft_New Appendix 1A - part 2 FINAL modified 0403_PIP total_opex" xfId="1277"/>
    <cellStyle name="_1A 5+7_Appendix 1a Part 1 Draft_New Appendix 1A - part 2 FINAL modified 0403_PIP total_opexgold" xfId="1278"/>
    <cellStyle name="_1A 5+7_Appendix 1a Part 1 Draft_New Appendix 1A - part 2 FINAL modified 0403_PIP total_segment split" xfId="1279"/>
    <cellStyle name="_1A 5+7_Appendix 1a Part 1 Draft_New Appendix 1A - part 2 FINAL modified 0403_PIP total_Sheet1" xfId="1280"/>
    <cellStyle name="_1A 5+7_Appendix 1a Part 1 Draft_New Appendix 1A - part 2 FINAL modified 0403_segment split" xfId="1281"/>
    <cellStyle name="_1A 5+7_Appendix 1a Part 1 Draft_New Appendix 1A - part 2 FINAL modified 0403_segment split_1b workings" xfId="1282"/>
    <cellStyle name="_1A 5+7_Appendix 1a Part 1 Draft_New Appendix 1A - part 2 FINAL modified 0403_segment split_opex" xfId="1283"/>
    <cellStyle name="_1A 5+7_Appendix 1a Part 1 Draft_New Appendix 1A - part 2 FINAL modified 0403_segment split_opexgold" xfId="1284"/>
    <cellStyle name="_1A 5+7_Appendix 1a Part 1 Draft_New Appendix 1A - part 2 FINAL modified 0403_segment split_Sheet1" xfId="1285"/>
    <cellStyle name="_1A 5+7_Appendix 1a Part 1 Draft_New Appendix 1A - part 2 FINAL modified 0403_Sheet1" xfId="1286"/>
    <cellStyle name="_1A 5+7_Appendix 1a Part 1 Draft_New Appendix 1A - part 2 FINAL modified 0403_Sheet1_1" xfId="1287"/>
    <cellStyle name="_1A 5+7_Appendix 1a Part 1 Draft_New Appendix 1A - part 2 FINAL modified 0403_Sheet1_1b workings" xfId="1288"/>
    <cellStyle name="_1A 5+7_Appendix 1a Part 1 Draft_New Appendix 1A - part 2 FINAL modified 0403_Sheet1_opex" xfId="1289"/>
    <cellStyle name="_1A 5+7_Appendix 1a Part 1 Draft_New Appendix 1A - part 2 FINAL modified 0403_Sheet1_opexgold" xfId="1290"/>
    <cellStyle name="_1A 5+7_Appendix 1a Part 1 Draft_New Appendix 1A - part 2 FINAL modified 0403_Sheet1_Sheet1" xfId="1291"/>
    <cellStyle name="_1A 5+7_Appendix 1a Part 1 Draft_New Appendix 1A - part 2 FINAL modified 0403_Sheet3" xfId="1292"/>
    <cellStyle name="_1A 5+7_Appendix 1a Part 1 Draft_New Appendix 1A - part 2 FINAL modified 0403_Sheet3_1b workings" xfId="1293"/>
    <cellStyle name="_1A 5+7_Appendix 1a Part 1 Draft_New Appendix 1A - part 2 FINAL modified 0403_Sheet3_opex" xfId="1294"/>
    <cellStyle name="_1A 5+7_Appendix 1a Part 1 Draft_New Appendix 1A - part 2 FINAL modified 0403_Sheet3_opexgold" xfId="1295"/>
    <cellStyle name="_1A 5+7_Appendix 1a Part 1 Draft_New Appendix 1A - part 2 FINAL modified 0403_Sheet3_Sheet1" xfId="1296"/>
    <cellStyle name="_1A 5+7_Appendix 1a Part 1 Draft_New Appendix 1A - part 2 FINAL modified 0403_Sheet4" xfId="1297"/>
    <cellStyle name="_1A 5+7_Appendix 1a Part 1 Draft_New Appendix 1A - part 2 FINAL modified 0403_Sheet4_1b workings" xfId="1298"/>
    <cellStyle name="_1A 5+7_Appendix 1a Part 1 Draft_New Appendix 1A - part 2 FINAL modified 0403_Sheet4_opex" xfId="1299"/>
    <cellStyle name="_1A 5+7_Appendix 1a Part 1 Draft_New Appendix 1A - part 2 FINAL modified 0403_Sheet4_opexgold" xfId="1300"/>
    <cellStyle name="_1A 5+7_Appendix 1a Part 1 Draft_New Appendix 1A - part 2 FINAL modified 0403_Sheet4_Sheet1" xfId="1301"/>
    <cellStyle name="_1A 5+7_Appendix 1a Part 1 Draft_New Appendix 1A - part 2 FINAL modified 0403_Sheet5" xfId="1302"/>
    <cellStyle name="_1A 5+7_Appendix 1a Part 1 Draft_New Appendix 1A - part 2 FINAL modified 0403_Sheet5_1b workings" xfId="1303"/>
    <cellStyle name="_1A 5+7_Appendix 1a Part 1 Draft_New Appendix 1A - part 2 FINAL modified 0403_Sheet5_opex" xfId="1304"/>
    <cellStyle name="_1A 5+7_Appendix 1a Part 1 Draft_New Appendix 1A - part 2 FINAL modified 0403_Sheet5_opexgold" xfId="1305"/>
    <cellStyle name="_1A 5+7_Appendix 1a Part 1 Draft_New Appendix 1A - part 2 FINAL modified 0403_Sheet5_Sheet1" xfId="1306"/>
    <cellStyle name="_1A 5+7_Appendix 1a Part 1 Draft_New Appendix 1A - part 2 FINAL modified 0403_SMS Calcs" xfId="1307"/>
    <cellStyle name="_1A 5+7_Appendix 1a Part 1 Draft_New Appendix 1A - part 2 FINAL modified 0403_SMS Calcs 2" xfId="1308"/>
    <cellStyle name="_1A 5+7_Appendix 1a Part 1 Draft_New Appendix 1A - part 2 FINAL modified 0403_total 5+7 retrieves" xfId="1309"/>
    <cellStyle name="_1A 5+7_Appendix 1a Part 1 Draft_New Appendix 1A - part 2 FINAL modified 0403_total 5+7 retrieves_1b workings" xfId="1310"/>
    <cellStyle name="_1A 5+7_Appendix 1a Part 1 Draft_New Appendix 1A - part 2 FINAL modified 0403_total 5+7 retrieves_opex" xfId="1311"/>
    <cellStyle name="_1A 5+7_Appendix 1a Part 1 Draft_New Appendix 1A - part 2 FINAL modified 0403_total 5+7 retrieves_opexgold" xfId="1312"/>
    <cellStyle name="_1A 5+7_Appendix 1a Part 1 Draft_New Appendix 1A - part 2 FINAL modified 0403_total 5+7 retrieves_segment split" xfId="1313"/>
    <cellStyle name="_1A 5+7_Appendix 1a Part 1 Draft_New Appendix 1A - part 2 FINAL modified 0403_total 5+7 retrieves_segment split_1" xfId="1314"/>
    <cellStyle name="_1A 5+7_Appendix 1a Part 1 Draft_New Appendix 1A - part 2 FINAL modified 0403_total 5+7 retrieves_segment split_2" xfId="1315"/>
    <cellStyle name="_1A 5+7_Appendix 1a Part 1 Draft_New Appendix 1A - part 2 FINAL modified 0403_total 5+7 retrieves_segment split_3" xfId="1316"/>
    <cellStyle name="_1A 5+7_Appendix 1a Part 1 Draft_New Appendix 1A - part 2 FINAL modified 0403_total 5+7 retrieves_Sheet1" xfId="1317"/>
    <cellStyle name="_1A 5+7_Appendix 1a Part 1 Draft_New Appendix 1A - part 2 FINAL modified 0403_Voice and SMS" xfId="1318"/>
    <cellStyle name="_1A 5+7_Appendix 1a Part 1 Draft_New Appendix 1A - part 2 FINAL modified 0403_Voice and SMS_1" xfId="1319"/>
    <cellStyle name="_1A 5+7_Appendix 1a Part 1 Draft_New Appendix 1A - part 2 FINAL modified 0403_Voice and SMS_2" xfId="1320"/>
    <cellStyle name="_1A 5+7_Appendix 1a Part 1 Draft_New Appendix 1A - part 2 FINAL modified 0403_Voice and SMS_3" xfId="1321"/>
    <cellStyle name="_1A 5+7_Appendix 1a Part 1 Draft_New Appendix 1A - part 2 FINAL modified 0403_Voice and SMS_Voice and SMS" xfId="1322"/>
    <cellStyle name="_1A 5+7_Appendix 1a Part 1 Draft_New Appendix 1A - part 2 FINAL modified 0403_Voice Calcs" xfId="1323"/>
    <cellStyle name="_1A 5+7_Appendix 1a Part 1 Draft_New Appendix 1A - part 2 FINAL modified 0403_Voice Calcs 2" xfId="1324"/>
    <cellStyle name="_1A 5+7_Appendix 1a Part 1 Draft_New Appendix 1A - part 2 FINAL modified 0403_Workings" xfId="1325"/>
    <cellStyle name="_1A 5+7_Appendix 1a Part 1 Draft_New Appendix 1A - part 2 FINAL modified 0403_Workings_1b workings" xfId="1326"/>
    <cellStyle name="_1A 5+7_Appendix 1a Part 1 Draft_New Appendix 1A - part 2 FINAL modified 0403_Workings_customers smarview" xfId="1327"/>
    <cellStyle name="_1A 5+7_Appendix 1a Part 1 Draft_New Appendix 1A - part 2 FINAL modified 0403_Workings_opex" xfId="1328"/>
    <cellStyle name="_1A 5+7_Appendix 1a Part 1 Draft_New Appendix 1A - part 2 FINAL modified 0403_Workings_opexgold" xfId="1329"/>
    <cellStyle name="_1A 5+7_Appendix 1a Part 1 Draft_New Appendix 1A - part 2 FINAL modified 0403_Workings_segment split" xfId="1330"/>
    <cellStyle name="_1A 5+7_Appendix 1a Part 1 Draft_New Appendix 1A - part 2 FINAL modified 0403_Workings_Sheet1" xfId="1331"/>
    <cellStyle name="_1A 5+7_Appendix 1a Part 1 Draft_New Appendix 1A - part 2 FINAL modified 0403_Workings_Voice and SMS" xfId="1332"/>
    <cellStyle name="_1A 5+7_Appendix 1a Part 1 Draft_opex" xfId="1333"/>
    <cellStyle name="_1A 5+7_Appendix 1a Part 1 Draft_opex_1" xfId="1334"/>
    <cellStyle name="_1A 5+7_Appendix 1a Part 1 Draft_opex_1b workings" xfId="1335"/>
    <cellStyle name="_1A 5+7_Appendix 1a Part 1 Draft_opex_opex" xfId="1336"/>
    <cellStyle name="_1A 5+7_Appendix 1a Part 1 Draft_opex_opexgold" xfId="1337"/>
    <cellStyle name="_1A 5+7_Appendix 1a Part 1 Draft_opex_Sheet1" xfId="1338"/>
    <cellStyle name="_1A 5+7_Appendix 1a Part 1 Draft_opexgold" xfId="1339"/>
    <cellStyle name="_1A 5+7_Appendix 1a Part 1 Draft_PIP total" xfId="1340"/>
    <cellStyle name="_1A 5+7_Appendix 1a Part 1 Draft_PIP total_1b workings" xfId="1341"/>
    <cellStyle name="_1A 5+7_Appendix 1a Part 1 Draft_PIP total_customers smarview" xfId="1342"/>
    <cellStyle name="_1A 5+7_Appendix 1a Part 1 Draft_PIP total_opex" xfId="1343"/>
    <cellStyle name="_1A 5+7_Appendix 1a Part 1 Draft_PIP total_opexgold" xfId="1344"/>
    <cellStyle name="_1A 5+7_Appendix 1a Part 1 Draft_PIP total_segment split" xfId="1345"/>
    <cellStyle name="_1A 5+7_Appendix 1a Part 1 Draft_PIP total_Sheet1" xfId="1346"/>
    <cellStyle name="_1A 5+7_Appendix 1a Part 1 Draft_segment split" xfId="1347"/>
    <cellStyle name="_1A 5+7_Appendix 1a Part 1 Draft_segment split_1b workings" xfId="1348"/>
    <cellStyle name="_1A 5+7_Appendix 1a Part 1 Draft_segment split_opex" xfId="1349"/>
    <cellStyle name="_1A 5+7_Appendix 1a Part 1 Draft_segment split_opexgold" xfId="1350"/>
    <cellStyle name="_1A 5+7_Appendix 1a Part 1 Draft_segment split_Sheet1" xfId="1351"/>
    <cellStyle name="_1A 5+7_Appendix 1a Part 1 Draft_Sheet1" xfId="1352"/>
    <cellStyle name="_1A 5+7_Appendix 1a Part 1 Draft_Sheet1_1" xfId="1353"/>
    <cellStyle name="_1A 5+7_Appendix 1a Part 1 Draft_Sheet1_1b workings" xfId="1354"/>
    <cellStyle name="_1A 5+7_Appendix 1a Part 1 Draft_Sheet1_opex" xfId="1355"/>
    <cellStyle name="_1A 5+7_Appendix 1a Part 1 Draft_Sheet1_opexgold" xfId="1356"/>
    <cellStyle name="_1A 5+7_Appendix 1a Part 1 Draft_Sheet1_Sheet1" xfId="1357"/>
    <cellStyle name="_1A 5+7_Appendix 1a Part 1 Draft_Sheet3" xfId="1358"/>
    <cellStyle name="_1A 5+7_Appendix 1a Part 1 Draft_Sheet3_1b workings" xfId="1359"/>
    <cellStyle name="_1A 5+7_Appendix 1a Part 1 Draft_Sheet3_opex" xfId="1360"/>
    <cellStyle name="_1A 5+7_Appendix 1a Part 1 Draft_Sheet3_opexgold" xfId="1361"/>
    <cellStyle name="_1A 5+7_Appendix 1a Part 1 Draft_Sheet3_Sheet1" xfId="1362"/>
    <cellStyle name="_1A 5+7_Appendix 1a Part 1 Draft_Sheet4" xfId="1363"/>
    <cellStyle name="_1A 5+7_Appendix 1a Part 1 Draft_Sheet4_1b workings" xfId="1364"/>
    <cellStyle name="_1A 5+7_Appendix 1a Part 1 Draft_Sheet4_opex" xfId="1365"/>
    <cellStyle name="_1A 5+7_Appendix 1a Part 1 Draft_Sheet4_opexgold" xfId="1366"/>
    <cellStyle name="_1A 5+7_Appendix 1a Part 1 Draft_Sheet4_Sheet1" xfId="1367"/>
    <cellStyle name="_1A 5+7_Appendix 1a Part 1 Draft_Sheet5" xfId="1368"/>
    <cellStyle name="_1A 5+7_Appendix 1a Part 1 Draft_Sheet5_1b workings" xfId="1369"/>
    <cellStyle name="_1A 5+7_Appendix 1a Part 1 Draft_Sheet5_opex" xfId="1370"/>
    <cellStyle name="_1A 5+7_Appendix 1a Part 1 Draft_Sheet5_opexgold" xfId="1371"/>
    <cellStyle name="_1A 5+7_Appendix 1a Part 1 Draft_Sheet5_Sheet1" xfId="1372"/>
    <cellStyle name="_1A 5+7_Appendix 1a Part 1 Draft_SMS Calcs" xfId="1373"/>
    <cellStyle name="_1A 5+7_Appendix 1a Part 1 Draft_SMS Calcs 2" xfId="1374"/>
    <cellStyle name="_1A 5+7_Appendix 1a Part 1 Draft_total 5+7 retrieves" xfId="1375"/>
    <cellStyle name="_1A 5+7_Appendix 1a Part 1 Draft_total 5+7 retrieves_1b workings" xfId="1376"/>
    <cellStyle name="_1A 5+7_Appendix 1a Part 1 Draft_total 5+7 retrieves_opex" xfId="1377"/>
    <cellStyle name="_1A 5+7_Appendix 1a Part 1 Draft_total 5+7 retrieves_opexgold" xfId="1378"/>
    <cellStyle name="_1A 5+7_Appendix 1a Part 1 Draft_total 5+7 retrieves_segment split" xfId="1379"/>
    <cellStyle name="_1A 5+7_Appendix 1a Part 1 Draft_total 5+7 retrieves_segment split_1" xfId="1380"/>
    <cellStyle name="_1A 5+7_Appendix 1a Part 1 Draft_total 5+7 retrieves_segment split_2" xfId="1381"/>
    <cellStyle name="_1A 5+7_Appendix 1a Part 1 Draft_total 5+7 retrieves_segment split_3" xfId="1382"/>
    <cellStyle name="_1A 5+7_Appendix 1a Part 1 Draft_total 5+7 retrieves_Sheet1" xfId="1383"/>
    <cellStyle name="_1A 5+7_Appendix 1a Part 1 Draft_Voice and SMS" xfId="1384"/>
    <cellStyle name="_1A 5+7_Appendix 1a Part 1 Draft_Voice and SMS_1" xfId="1385"/>
    <cellStyle name="_1A 5+7_Appendix 1a Part 1 Draft_Voice and SMS_2" xfId="1386"/>
    <cellStyle name="_1A 5+7_Appendix 1a Part 1 Draft_Voice and SMS_3" xfId="1387"/>
    <cellStyle name="_1A 5+7_Appendix 1a Part 1 Draft_Voice and SMS_Voice and SMS" xfId="1388"/>
    <cellStyle name="_1A 5+7_Appendix 1a Part 1 Draft_Voice Calcs" xfId="1389"/>
    <cellStyle name="_1A 5+7_Appendix 1a Part 1 Draft_Voice Calcs 2" xfId="1390"/>
    <cellStyle name="_1A 5+7_Appendix 1a Part 1 Draft_Workings" xfId="1391"/>
    <cellStyle name="_1A 5+7_Appendix 1a Part 1 Draft_Workings_1b workings" xfId="1392"/>
    <cellStyle name="_1A 5+7_Appendix 1a Part 1 Draft_Workings_customers smarview" xfId="1393"/>
    <cellStyle name="_1A 5+7_Appendix 1a Part 1 Draft_Workings_opex" xfId="1394"/>
    <cellStyle name="_1A 5+7_Appendix 1a Part 1 Draft_Workings_opexgold" xfId="1395"/>
    <cellStyle name="_1A 5+7_Appendix 1a Part 1 Draft_Workings_segment split" xfId="1396"/>
    <cellStyle name="_1A 5+7_Appendix 1a Part 1 Draft_Workings_Sheet1" xfId="1397"/>
    <cellStyle name="_1A 5+7_Appendix 1a Part 1 Draft_Workings_Voice and SMS" xfId="1398"/>
    <cellStyle name="_1A 5+7_Appendix 1a Part 2 v5 BMS fix" xfId="1399"/>
    <cellStyle name="_1A 5+7_Appendix 1a Part 2 v5 BMS fix_1B" xfId="1400"/>
    <cellStyle name="_1A 5+7_Appendix 1a Part 2 v5 BMS fix_1b workings" xfId="1401"/>
    <cellStyle name="_1A 5+7_Appendix 1a Part 2 v5 BMS fix_1b workings_1" xfId="1402"/>
    <cellStyle name="_1A 5+7_Appendix 1a Part 2 v5 BMS fix_1b workings_1b workings" xfId="1403"/>
    <cellStyle name="_1A 5+7_Appendix 1a Part 2 v5 BMS fix_1b workings_opex" xfId="1404"/>
    <cellStyle name="_1A 5+7_Appendix 1a Part 2 v5 BMS fix_1b workings_opexgold" xfId="1405"/>
    <cellStyle name="_1A 5+7_Appendix 1a Part 2 v5 BMS fix_1b workings_Sheet1" xfId="1406"/>
    <cellStyle name="_1A 5+7_Appendix 1a Part 2 v5 BMS fix_1B_1b workings" xfId="1407"/>
    <cellStyle name="_1A 5+7_Appendix 1a Part 2 v5 BMS fix_1B_opex" xfId="1408"/>
    <cellStyle name="_1A 5+7_Appendix 1a Part 2 v5 BMS fix_1B_opexgold" xfId="1409"/>
    <cellStyle name="_1A 5+7_Appendix 1a Part 2 v5 BMS fix_1B_Sheet1" xfId="1410"/>
    <cellStyle name="_1A 5+7_Appendix 1a Part 2 v5 BMS fix_Actuals" xfId="1411"/>
    <cellStyle name="_1A 5+7_Appendix 1a Part 2 v5 BMS fix_Actuals_1b workings" xfId="1412"/>
    <cellStyle name="_1A 5+7_Appendix 1a Part 2 v5 BMS fix_Actuals_customers smarview" xfId="1413"/>
    <cellStyle name="_1A 5+7_Appendix 1a Part 2 v5 BMS fix_Actuals_opex" xfId="1414"/>
    <cellStyle name="_1A 5+7_Appendix 1a Part 2 v5 BMS fix_Actuals_opexgold" xfId="1415"/>
    <cellStyle name="_1A 5+7_Appendix 1a Part 2 v5 BMS fix_Actuals_Sheet1" xfId="1416"/>
    <cellStyle name="_1A 5+7_Appendix 1a Part 2 v5 BMS fix_BS" xfId="1417"/>
    <cellStyle name="_1A 5+7_Appendix 1a Part 2 v5 BMS fix_BS_1b workings" xfId="1418"/>
    <cellStyle name="_1A 5+7_Appendix 1a Part 2 v5 BMS fix_BS_opex" xfId="1419"/>
    <cellStyle name="_1A 5+7_Appendix 1a Part 2 v5 BMS fix_BS_opexgold" xfId="1420"/>
    <cellStyle name="_1A 5+7_Appendix 1a Part 2 v5 BMS fix_BS_segment split" xfId="1421"/>
    <cellStyle name="_1A 5+7_Appendix 1a Part 2 v5 BMS fix_BS_segment split_1" xfId="1422"/>
    <cellStyle name="_1A 5+7_Appendix 1a Part 2 v5 BMS fix_BS_segment split_1b workings" xfId="1423"/>
    <cellStyle name="_1A 5+7_Appendix 1a Part 2 v5 BMS fix_BS_segment split_2" xfId="1424"/>
    <cellStyle name="_1A 5+7_Appendix 1a Part 2 v5 BMS fix_BS_segment split_3" xfId="1425"/>
    <cellStyle name="_1A 5+7_Appendix 1a Part 2 v5 BMS fix_BS_segment split_opex" xfId="1426"/>
    <cellStyle name="_1A 5+7_Appendix 1a Part 2 v5 BMS fix_BS_segment split_opexgold" xfId="1427"/>
    <cellStyle name="_1A 5+7_Appendix 1a Part 2 v5 BMS fix_BS_segment split_Sheet1" xfId="1428"/>
    <cellStyle name="_1A 5+7_Appendix 1a Part 2 v5 BMS fix_BS_Sheet1" xfId="1429"/>
    <cellStyle name="_1A 5+7_Appendix 1a Part 2 v5 BMS fix_CF" xfId="1430"/>
    <cellStyle name="_1A 5+7_Appendix 1a Part 2 v5 BMS fix_CF_1b workings" xfId="1431"/>
    <cellStyle name="_1A 5+7_Appendix 1a Part 2 v5 BMS fix_CF_opex" xfId="1432"/>
    <cellStyle name="_1A 5+7_Appendix 1a Part 2 v5 BMS fix_CF_opexgold" xfId="1433"/>
    <cellStyle name="_1A 5+7_Appendix 1a Part 2 v5 BMS fix_CF_segment split" xfId="1434"/>
    <cellStyle name="_1A 5+7_Appendix 1a Part 2 v5 BMS fix_CF_segment split_1" xfId="1435"/>
    <cellStyle name="_1A 5+7_Appendix 1a Part 2 v5 BMS fix_CF_segment split_1b workings" xfId="1436"/>
    <cellStyle name="_1A 5+7_Appendix 1a Part 2 v5 BMS fix_CF_segment split_2" xfId="1437"/>
    <cellStyle name="_1A 5+7_Appendix 1a Part 2 v5 BMS fix_CF_segment split_3" xfId="1438"/>
    <cellStyle name="_1A 5+7_Appendix 1a Part 2 v5 BMS fix_CF_segment split_opex" xfId="1439"/>
    <cellStyle name="_1A 5+7_Appendix 1a Part 2 v5 BMS fix_CF_segment split_opexgold" xfId="1440"/>
    <cellStyle name="_1A 5+7_Appendix 1a Part 2 v5 BMS fix_CF_segment split_Sheet1" xfId="1441"/>
    <cellStyle name="_1A 5+7_Appendix 1a Part 2 v5 BMS fix_CF_Sheet1" xfId="1442"/>
    <cellStyle name="_1A 5+7_Appendix 1a Part 2 v5 BMS fix_customers smarview" xfId="1443"/>
    <cellStyle name="_1A 5+7_Appendix 1a Part 2 v5 BMS fix_customers smarview_1" xfId="1444"/>
    <cellStyle name="_1A 5+7_Appendix 1a Part 2 v5 BMS fix_New Appendix 1A - part 2 FINAL modified 0403" xfId="1445"/>
    <cellStyle name="_1A 5+7_Appendix 1a Part 2 v5 BMS fix_New Appendix 1A - part 2 FINAL modified 0403_1B" xfId="1446"/>
    <cellStyle name="_1A 5+7_Appendix 1a Part 2 v5 BMS fix_New Appendix 1A - part 2 FINAL modified 0403_1b workings" xfId="1447"/>
    <cellStyle name="_1A 5+7_Appendix 1a Part 2 v5 BMS fix_New Appendix 1A - part 2 FINAL modified 0403_1b workings_1" xfId="1448"/>
    <cellStyle name="_1A 5+7_Appendix 1a Part 2 v5 BMS fix_New Appendix 1A - part 2 FINAL modified 0403_1b workings_1b workings" xfId="1449"/>
    <cellStyle name="_1A 5+7_Appendix 1a Part 2 v5 BMS fix_New Appendix 1A - part 2 FINAL modified 0403_1b workings_opex" xfId="1450"/>
    <cellStyle name="_1A 5+7_Appendix 1a Part 2 v5 BMS fix_New Appendix 1A - part 2 FINAL modified 0403_1b workings_opexgold" xfId="1451"/>
    <cellStyle name="_1A 5+7_Appendix 1a Part 2 v5 BMS fix_New Appendix 1A - part 2 FINAL modified 0403_1b workings_Sheet1" xfId="1452"/>
    <cellStyle name="_1A 5+7_Appendix 1a Part 2 v5 BMS fix_New Appendix 1A - part 2 FINAL modified 0403_1B_1b workings" xfId="1453"/>
    <cellStyle name="_1A 5+7_Appendix 1a Part 2 v5 BMS fix_New Appendix 1A - part 2 FINAL modified 0403_1B_opex" xfId="1454"/>
    <cellStyle name="_1A 5+7_Appendix 1a Part 2 v5 BMS fix_New Appendix 1A - part 2 FINAL modified 0403_1B_opexgold" xfId="1455"/>
    <cellStyle name="_1A 5+7_Appendix 1a Part 2 v5 BMS fix_New Appendix 1A - part 2 FINAL modified 0403_1B_Sheet1" xfId="1456"/>
    <cellStyle name="_1A 5+7_Appendix 1a Part 2 v5 BMS fix_New Appendix 1A - part 2 FINAL modified 0403_Actuals" xfId="1457"/>
    <cellStyle name="_1A 5+7_Appendix 1a Part 2 v5 BMS fix_New Appendix 1A - part 2 FINAL modified 0403_Actuals_1b workings" xfId="1458"/>
    <cellStyle name="_1A 5+7_Appendix 1a Part 2 v5 BMS fix_New Appendix 1A - part 2 FINAL modified 0403_Actuals_customers smarview" xfId="1459"/>
    <cellStyle name="_1A 5+7_Appendix 1a Part 2 v5 BMS fix_New Appendix 1A - part 2 FINAL modified 0403_Actuals_opex" xfId="1460"/>
    <cellStyle name="_1A 5+7_Appendix 1a Part 2 v5 BMS fix_New Appendix 1A - part 2 FINAL modified 0403_Actuals_opexgold" xfId="1461"/>
    <cellStyle name="_1A 5+7_Appendix 1a Part 2 v5 BMS fix_New Appendix 1A - part 2 FINAL modified 0403_Actuals_Sheet1" xfId="1462"/>
    <cellStyle name="_1A 5+7_Appendix 1a Part 2 v5 BMS fix_New Appendix 1A - part 2 FINAL modified 0403_BS" xfId="1463"/>
    <cellStyle name="_1A 5+7_Appendix 1a Part 2 v5 BMS fix_New Appendix 1A - part 2 FINAL modified 0403_BS_1b workings" xfId="1464"/>
    <cellStyle name="_1A 5+7_Appendix 1a Part 2 v5 BMS fix_New Appendix 1A - part 2 FINAL modified 0403_BS_opex" xfId="1465"/>
    <cellStyle name="_1A 5+7_Appendix 1a Part 2 v5 BMS fix_New Appendix 1A - part 2 FINAL modified 0403_BS_opexgold" xfId="1466"/>
    <cellStyle name="_1A 5+7_Appendix 1a Part 2 v5 BMS fix_New Appendix 1A - part 2 FINAL modified 0403_BS_segment split" xfId="1467"/>
    <cellStyle name="_1A 5+7_Appendix 1a Part 2 v5 BMS fix_New Appendix 1A - part 2 FINAL modified 0403_BS_segment split_1" xfId="1468"/>
    <cellStyle name="_1A 5+7_Appendix 1a Part 2 v5 BMS fix_New Appendix 1A - part 2 FINAL modified 0403_BS_segment split_1b workings" xfId="1469"/>
    <cellStyle name="_1A 5+7_Appendix 1a Part 2 v5 BMS fix_New Appendix 1A - part 2 FINAL modified 0403_BS_segment split_2" xfId="1470"/>
    <cellStyle name="_1A 5+7_Appendix 1a Part 2 v5 BMS fix_New Appendix 1A - part 2 FINAL modified 0403_BS_segment split_3" xfId="1471"/>
    <cellStyle name="_1A 5+7_Appendix 1a Part 2 v5 BMS fix_New Appendix 1A - part 2 FINAL modified 0403_BS_segment split_opex" xfId="1472"/>
    <cellStyle name="_1A 5+7_Appendix 1a Part 2 v5 BMS fix_New Appendix 1A - part 2 FINAL modified 0403_BS_segment split_opexgold" xfId="1473"/>
    <cellStyle name="_1A 5+7_Appendix 1a Part 2 v5 BMS fix_New Appendix 1A - part 2 FINAL modified 0403_BS_segment split_Sheet1" xfId="1474"/>
    <cellStyle name="_1A 5+7_Appendix 1a Part 2 v5 BMS fix_New Appendix 1A - part 2 FINAL modified 0403_BS_Sheet1" xfId="1475"/>
    <cellStyle name="_1A 5+7_Appendix 1a Part 2 v5 BMS fix_New Appendix 1A - part 2 FINAL modified 0403_CF" xfId="1476"/>
    <cellStyle name="_1A 5+7_Appendix 1a Part 2 v5 BMS fix_New Appendix 1A - part 2 FINAL modified 0403_CF_1b workings" xfId="1477"/>
    <cellStyle name="_1A 5+7_Appendix 1a Part 2 v5 BMS fix_New Appendix 1A - part 2 FINAL modified 0403_CF_opex" xfId="1478"/>
    <cellStyle name="_1A 5+7_Appendix 1a Part 2 v5 BMS fix_New Appendix 1A - part 2 FINAL modified 0403_CF_opexgold" xfId="1479"/>
    <cellStyle name="_1A 5+7_Appendix 1a Part 2 v5 BMS fix_New Appendix 1A - part 2 FINAL modified 0403_CF_segment split" xfId="1480"/>
    <cellStyle name="_1A 5+7_Appendix 1a Part 2 v5 BMS fix_New Appendix 1A - part 2 FINAL modified 0403_CF_segment split_1" xfId="1481"/>
    <cellStyle name="_1A 5+7_Appendix 1a Part 2 v5 BMS fix_New Appendix 1A - part 2 FINAL modified 0403_CF_segment split_1b workings" xfId="1482"/>
    <cellStyle name="_1A 5+7_Appendix 1a Part 2 v5 BMS fix_New Appendix 1A - part 2 FINAL modified 0403_CF_segment split_2" xfId="1483"/>
    <cellStyle name="_1A 5+7_Appendix 1a Part 2 v5 BMS fix_New Appendix 1A - part 2 FINAL modified 0403_CF_segment split_3" xfId="1484"/>
    <cellStyle name="_1A 5+7_Appendix 1a Part 2 v5 BMS fix_New Appendix 1A - part 2 FINAL modified 0403_CF_segment split_opex" xfId="1485"/>
    <cellStyle name="_1A 5+7_Appendix 1a Part 2 v5 BMS fix_New Appendix 1A - part 2 FINAL modified 0403_CF_segment split_opexgold" xfId="1486"/>
    <cellStyle name="_1A 5+7_Appendix 1a Part 2 v5 BMS fix_New Appendix 1A - part 2 FINAL modified 0403_CF_segment split_Sheet1" xfId="1487"/>
    <cellStyle name="_1A 5+7_Appendix 1a Part 2 v5 BMS fix_New Appendix 1A - part 2 FINAL modified 0403_CF_Sheet1" xfId="1488"/>
    <cellStyle name="_1A 5+7_Appendix 1a Part 2 v5 BMS fix_New Appendix 1A - part 2 FINAL modified 0403_customers smarview" xfId="1489"/>
    <cellStyle name="_1A 5+7_Appendix 1a Part 2 v5 BMS fix_New Appendix 1A - part 2 FINAL modified 0403_customers smarview_1" xfId="1490"/>
    <cellStyle name="_1A 5+7_Appendix 1a Part 2 v5 BMS fix_New Appendix 1A - part 2 FINAL modified 0403_opex" xfId="1491"/>
    <cellStyle name="_1A 5+7_Appendix 1a Part 2 v5 BMS fix_New Appendix 1A - part 2 FINAL modified 0403_opex_1" xfId="1492"/>
    <cellStyle name="_1A 5+7_Appendix 1a Part 2 v5 BMS fix_New Appendix 1A - part 2 FINAL modified 0403_opex_1b workings" xfId="1493"/>
    <cellStyle name="_1A 5+7_Appendix 1a Part 2 v5 BMS fix_New Appendix 1A - part 2 FINAL modified 0403_opex_opex" xfId="1494"/>
    <cellStyle name="_1A 5+7_Appendix 1a Part 2 v5 BMS fix_New Appendix 1A - part 2 FINAL modified 0403_opex_opexgold" xfId="1495"/>
    <cellStyle name="_1A 5+7_Appendix 1a Part 2 v5 BMS fix_New Appendix 1A - part 2 FINAL modified 0403_opex_Sheet1" xfId="1496"/>
    <cellStyle name="_1A 5+7_Appendix 1a Part 2 v5 BMS fix_New Appendix 1A - part 2 FINAL modified 0403_opexgold" xfId="1497"/>
    <cellStyle name="_1A 5+7_Appendix 1a Part 2 v5 BMS fix_New Appendix 1A - part 2 FINAL modified 0403_PIP total" xfId="1498"/>
    <cellStyle name="_1A 5+7_Appendix 1a Part 2 v5 BMS fix_New Appendix 1A - part 2 FINAL modified 0403_PIP total_1b workings" xfId="1499"/>
    <cellStyle name="_1A 5+7_Appendix 1a Part 2 v5 BMS fix_New Appendix 1A - part 2 FINAL modified 0403_PIP total_customers smarview" xfId="1500"/>
    <cellStyle name="_1A 5+7_Appendix 1a Part 2 v5 BMS fix_New Appendix 1A - part 2 FINAL modified 0403_PIP total_opex" xfId="1501"/>
    <cellStyle name="_1A 5+7_Appendix 1a Part 2 v5 BMS fix_New Appendix 1A - part 2 FINAL modified 0403_PIP total_opexgold" xfId="1502"/>
    <cellStyle name="_1A 5+7_Appendix 1a Part 2 v5 BMS fix_New Appendix 1A - part 2 FINAL modified 0403_PIP total_segment split" xfId="1503"/>
    <cellStyle name="_1A 5+7_Appendix 1a Part 2 v5 BMS fix_New Appendix 1A - part 2 FINAL modified 0403_PIP total_Sheet1" xfId="1504"/>
    <cellStyle name="_1A 5+7_Appendix 1a Part 2 v5 BMS fix_New Appendix 1A - part 2 FINAL modified 0403_segment split" xfId="1505"/>
    <cellStyle name="_1A 5+7_Appendix 1a Part 2 v5 BMS fix_New Appendix 1A - part 2 FINAL modified 0403_segment split_1b workings" xfId="1506"/>
    <cellStyle name="_1A 5+7_Appendix 1a Part 2 v5 BMS fix_New Appendix 1A - part 2 FINAL modified 0403_segment split_opex" xfId="1507"/>
    <cellStyle name="_1A 5+7_Appendix 1a Part 2 v5 BMS fix_New Appendix 1A - part 2 FINAL modified 0403_segment split_opexgold" xfId="1508"/>
    <cellStyle name="_1A 5+7_Appendix 1a Part 2 v5 BMS fix_New Appendix 1A - part 2 FINAL modified 0403_segment split_Sheet1" xfId="1509"/>
    <cellStyle name="_1A 5+7_Appendix 1a Part 2 v5 BMS fix_New Appendix 1A - part 2 FINAL modified 0403_Sheet1" xfId="1510"/>
    <cellStyle name="_1A 5+7_Appendix 1a Part 2 v5 BMS fix_New Appendix 1A - part 2 FINAL modified 0403_Sheet1_1" xfId="1511"/>
    <cellStyle name="_1A 5+7_Appendix 1a Part 2 v5 BMS fix_New Appendix 1A - part 2 FINAL modified 0403_Sheet1_1b workings" xfId="1512"/>
    <cellStyle name="_1A 5+7_Appendix 1a Part 2 v5 BMS fix_New Appendix 1A - part 2 FINAL modified 0403_Sheet1_opex" xfId="1513"/>
    <cellStyle name="_1A 5+7_Appendix 1a Part 2 v5 BMS fix_New Appendix 1A - part 2 FINAL modified 0403_Sheet1_opexgold" xfId="1514"/>
    <cellStyle name="_1A 5+7_Appendix 1a Part 2 v5 BMS fix_New Appendix 1A - part 2 FINAL modified 0403_Sheet1_Sheet1" xfId="1515"/>
    <cellStyle name="_1A 5+7_Appendix 1a Part 2 v5 BMS fix_New Appendix 1A - part 2 FINAL modified 0403_Sheet3" xfId="1516"/>
    <cellStyle name="_1A 5+7_Appendix 1a Part 2 v5 BMS fix_New Appendix 1A - part 2 FINAL modified 0403_Sheet3_1b workings" xfId="1517"/>
    <cellStyle name="_1A 5+7_Appendix 1a Part 2 v5 BMS fix_New Appendix 1A - part 2 FINAL modified 0403_Sheet3_opex" xfId="1518"/>
    <cellStyle name="_1A 5+7_Appendix 1a Part 2 v5 BMS fix_New Appendix 1A - part 2 FINAL modified 0403_Sheet3_opexgold" xfId="1519"/>
    <cellStyle name="_1A 5+7_Appendix 1a Part 2 v5 BMS fix_New Appendix 1A - part 2 FINAL modified 0403_Sheet3_Sheet1" xfId="1520"/>
    <cellStyle name="_1A 5+7_Appendix 1a Part 2 v5 BMS fix_New Appendix 1A - part 2 FINAL modified 0403_Sheet4" xfId="1521"/>
    <cellStyle name="_1A 5+7_Appendix 1a Part 2 v5 BMS fix_New Appendix 1A - part 2 FINAL modified 0403_Sheet4_1b workings" xfId="1522"/>
    <cellStyle name="_1A 5+7_Appendix 1a Part 2 v5 BMS fix_New Appendix 1A - part 2 FINAL modified 0403_Sheet4_opex" xfId="1523"/>
    <cellStyle name="_1A 5+7_Appendix 1a Part 2 v5 BMS fix_New Appendix 1A - part 2 FINAL modified 0403_Sheet4_opexgold" xfId="1524"/>
    <cellStyle name="_1A 5+7_Appendix 1a Part 2 v5 BMS fix_New Appendix 1A - part 2 FINAL modified 0403_Sheet4_Sheet1" xfId="1525"/>
    <cellStyle name="_1A 5+7_Appendix 1a Part 2 v5 BMS fix_New Appendix 1A - part 2 FINAL modified 0403_Sheet5" xfId="1526"/>
    <cellStyle name="_1A 5+7_Appendix 1a Part 2 v5 BMS fix_New Appendix 1A - part 2 FINAL modified 0403_Sheet5_1b workings" xfId="1527"/>
    <cellStyle name="_1A 5+7_Appendix 1a Part 2 v5 BMS fix_New Appendix 1A - part 2 FINAL modified 0403_Sheet5_opex" xfId="1528"/>
    <cellStyle name="_1A 5+7_Appendix 1a Part 2 v5 BMS fix_New Appendix 1A - part 2 FINAL modified 0403_Sheet5_opexgold" xfId="1529"/>
    <cellStyle name="_1A 5+7_Appendix 1a Part 2 v5 BMS fix_New Appendix 1A - part 2 FINAL modified 0403_Sheet5_Sheet1" xfId="1530"/>
    <cellStyle name="_1A 5+7_Appendix 1a Part 2 v5 BMS fix_New Appendix 1A - part 2 FINAL modified 0403_SMS Calcs" xfId="1531"/>
    <cellStyle name="_1A 5+7_Appendix 1a Part 2 v5 BMS fix_New Appendix 1A - part 2 FINAL modified 0403_SMS Calcs 2" xfId="1532"/>
    <cellStyle name="_1A 5+7_Appendix 1a Part 2 v5 BMS fix_New Appendix 1A - part 2 FINAL modified 0403_total 5+7 retrieves" xfId="1533"/>
    <cellStyle name="_1A 5+7_Appendix 1a Part 2 v5 BMS fix_New Appendix 1A - part 2 FINAL modified 0403_total 5+7 retrieves_1b workings" xfId="1534"/>
    <cellStyle name="_1A 5+7_Appendix 1a Part 2 v5 BMS fix_New Appendix 1A - part 2 FINAL modified 0403_total 5+7 retrieves_opex" xfId="1535"/>
    <cellStyle name="_1A 5+7_Appendix 1a Part 2 v5 BMS fix_New Appendix 1A - part 2 FINAL modified 0403_total 5+7 retrieves_opexgold" xfId="1536"/>
    <cellStyle name="_1A 5+7_Appendix 1a Part 2 v5 BMS fix_New Appendix 1A - part 2 FINAL modified 0403_total 5+7 retrieves_segment split" xfId="1537"/>
    <cellStyle name="_1A 5+7_Appendix 1a Part 2 v5 BMS fix_New Appendix 1A - part 2 FINAL modified 0403_total 5+7 retrieves_segment split_1" xfId="1538"/>
    <cellStyle name="_1A 5+7_Appendix 1a Part 2 v5 BMS fix_New Appendix 1A - part 2 FINAL modified 0403_total 5+7 retrieves_segment split_2" xfId="1539"/>
    <cellStyle name="_1A 5+7_Appendix 1a Part 2 v5 BMS fix_New Appendix 1A - part 2 FINAL modified 0403_total 5+7 retrieves_segment split_3" xfId="1540"/>
    <cellStyle name="_1A 5+7_Appendix 1a Part 2 v5 BMS fix_New Appendix 1A - part 2 FINAL modified 0403_total 5+7 retrieves_Sheet1" xfId="1541"/>
    <cellStyle name="_1A 5+7_Appendix 1a Part 2 v5 BMS fix_New Appendix 1A - part 2 FINAL modified 0403_Voice and SMS" xfId="1542"/>
    <cellStyle name="_1A 5+7_Appendix 1a Part 2 v5 BMS fix_New Appendix 1A - part 2 FINAL modified 0403_Voice and SMS_1" xfId="1543"/>
    <cellStyle name="_1A 5+7_Appendix 1a Part 2 v5 BMS fix_New Appendix 1A - part 2 FINAL modified 0403_Voice and SMS_2" xfId="1544"/>
    <cellStyle name="_1A 5+7_Appendix 1a Part 2 v5 BMS fix_New Appendix 1A - part 2 FINAL modified 0403_Voice and SMS_3" xfId="1545"/>
    <cellStyle name="_1A 5+7_Appendix 1a Part 2 v5 BMS fix_New Appendix 1A - part 2 FINAL modified 0403_Voice and SMS_Voice and SMS" xfId="1546"/>
    <cellStyle name="_1A 5+7_Appendix 1a Part 2 v5 BMS fix_New Appendix 1A - part 2 FINAL modified 0403_Voice Calcs" xfId="1547"/>
    <cellStyle name="_1A 5+7_Appendix 1a Part 2 v5 BMS fix_New Appendix 1A - part 2 FINAL modified 0403_Voice Calcs 2" xfId="1548"/>
    <cellStyle name="_1A 5+7_Appendix 1a Part 2 v5 BMS fix_New Appendix 1A - part 2 FINAL modified 0403_Workings" xfId="1549"/>
    <cellStyle name="_1A 5+7_Appendix 1a Part 2 v5 BMS fix_New Appendix 1A - part 2 FINAL modified 0403_Workings_1b workings" xfId="1550"/>
    <cellStyle name="_1A 5+7_Appendix 1a Part 2 v5 BMS fix_New Appendix 1A - part 2 FINAL modified 0403_Workings_customers smarview" xfId="1551"/>
    <cellStyle name="_1A 5+7_Appendix 1a Part 2 v5 BMS fix_New Appendix 1A - part 2 FINAL modified 0403_Workings_opex" xfId="1552"/>
    <cellStyle name="_1A 5+7_Appendix 1a Part 2 v5 BMS fix_New Appendix 1A - part 2 FINAL modified 0403_Workings_opexgold" xfId="1553"/>
    <cellStyle name="_1A 5+7_Appendix 1a Part 2 v5 BMS fix_New Appendix 1A - part 2 FINAL modified 0403_Workings_segment split" xfId="1554"/>
    <cellStyle name="_1A 5+7_Appendix 1a Part 2 v5 BMS fix_New Appendix 1A - part 2 FINAL modified 0403_Workings_Sheet1" xfId="1555"/>
    <cellStyle name="_1A 5+7_Appendix 1a Part 2 v5 BMS fix_New Appendix 1A - part 2 FINAL modified 0403_Workings_Voice and SMS" xfId="1556"/>
    <cellStyle name="_1A 5+7_Appendix 1a Part 2 v5 BMS fix_opex" xfId="1557"/>
    <cellStyle name="_1A 5+7_Appendix 1a Part 2 v5 BMS fix_opex_1" xfId="1558"/>
    <cellStyle name="_1A 5+7_Appendix 1a Part 2 v5 BMS fix_opex_1b workings" xfId="1559"/>
    <cellStyle name="_1A 5+7_Appendix 1a Part 2 v5 BMS fix_opex_opex" xfId="1560"/>
    <cellStyle name="_1A 5+7_Appendix 1a Part 2 v5 BMS fix_opex_opexgold" xfId="1561"/>
    <cellStyle name="_1A 5+7_Appendix 1a Part 2 v5 BMS fix_opex_Sheet1" xfId="1562"/>
    <cellStyle name="_1A 5+7_Appendix 1a Part 2 v5 BMS fix_opexgold" xfId="1563"/>
    <cellStyle name="_1A 5+7_Appendix 1a Part 2 v5 BMS fix_PIP total" xfId="1564"/>
    <cellStyle name="_1A 5+7_Appendix 1a Part 2 v5 BMS fix_PIP total_1b workings" xfId="1565"/>
    <cellStyle name="_1A 5+7_Appendix 1a Part 2 v5 BMS fix_PIP total_customers smarview" xfId="1566"/>
    <cellStyle name="_1A 5+7_Appendix 1a Part 2 v5 BMS fix_PIP total_opex" xfId="1567"/>
    <cellStyle name="_1A 5+7_Appendix 1a Part 2 v5 BMS fix_PIP total_opexgold" xfId="1568"/>
    <cellStyle name="_1A 5+7_Appendix 1a Part 2 v5 BMS fix_PIP total_segment split" xfId="1569"/>
    <cellStyle name="_1A 5+7_Appendix 1a Part 2 v5 BMS fix_PIP total_Sheet1" xfId="1570"/>
    <cellStyle name="_1A 5+7_Appendix 1a Part 2 v5 BMS fix_segment split" xfId="1571"/>
    <cellStyle name="_1A 5+7_Appendix 1a Part 2 v5 BMS fix_segment split_1b workings" xfId="1572"/>
    <cellStyle name="_1A 5+7_Appendix 1a Part 2 v5 BMS fix_segment split_opex" xfId="1573"/>
    <cellStyle name="_1A 5+7_Appendix 1a Part 2 v5 BMS fix_segment split_opexgold" xfId="1574"/>
    <cellStyle name="_1A 5+7_Appendix 1a Part 2 v5 BMS fix_segment split_Sheet1" xfId="1575"/>
    <cellStyle name="_1A 5+7_Appendix 1a Part 2 v5 BMS fix_Sheet1" xfId="1576"/>
    <cellStyle name="_1A 5+7_Appendix 1a Part 2 v5 BMS fix_Sheet1_1" xfId="1577"/>
    <cellStyle name="_1A 5+7_Appendix 1a Part 2 v5 BMS fix_Sheet1_1b workings" xfId="1578"/>
    <cellStyle name="_1A 5+7_Appendix 1a Part 2 v5 BMS fix_Sheet1_opex" xfId="1579"/>
    <cellStyle name="_1A 5+7_Appendix 1a Part 2 v5 BMS fix_Sheet1_opexgold" xfId="1580"/>
    <cellStyle name="_1A 5+7_Appendix 1a Part 2 v5 BMS fix_Sheet1_Sheet1" xfId="1581"/>
    <cellStyle name="_1A 5+7_Appendix 1a Part 2 v5 BMS fix_Sheet3" xfId="1582"/>
    <cellStyle name="_1A 5+7_Appendix 1a Part 2 v5 BMS fix_Sheet3_1b workings" xfId="1583"/>
    <cellStyle name="_1A 5+7_Appendix 1a Part 2 v5 BMS fix_Sheet3_opex" xfId="1584"/>
    <cellStyle name="_1A 5+7_Appendix 1a Part 2 v5 BMS fix_Sheet3_opexgold" xfId="1585"/>
    <cellStyle name="_1A 5+7_Appendix 1a Part 2 v5 BMS fix_Sheet3_Sheet1" xfId="1586"/>
    <cellStyle name="_1A 5+7_Appendix 1a Part 2 v5 BMS fix_Sheet4" xfId="1587"/>
    <cellStyle name="_1A 5+7_Appendix 1a Part 2 v5 BMS fix_Sheet4_1b workings" xfId="1588"/>
    <cellStyle name="_1A 5+7_Appendix 1a Part 2 v5 BMS fix_Sheet4_opex" xfId="1589"/>
    <cellStyle name="_1A 5+7_Appendix 1a Part 2 v5 BMS fix_Sheet4_opexgold" xfId="1590"/>
    <cellStyle name="_1A 5+7_Appendix 1a Part 2 v5 BMS fix_Sheet4_Sheet1" xfId="1591"/>
    <cellStyle name="_1A 5+7_Appendix 1a Part 2 v5 BMS fix_Sheet5" xfId="1592"/>
    <cellStyle name="_1A 5+7_Appendix 1a Part 2 v5 BMS fix_Sheet5_1b workings" xfId="1593"/>
    <cellStyle name="_1A 5+7_Appendix 1a Part 2 v5 BMS fix_Sheet5_opex" xfId="1594"/>
    <cellStyle name="_1A 5+7_Appendix 1a Part 2 v5 BMS fix_Sheet5_opexgold" xfId="1595"/>
    <cellStyle name="_1A 5+7_Appendix 1a Part 2 v5 BMS fix_Sheet5_Sheet1" xfId="1596"/>
    <cellStyle name="_1A 5+7_Appendix 1a Part 2 v5 BMS fix_SMS Calcs" xfId="1597"/>
    <cellStyle name="_1A 5+7_Appendix 1a Part 2 v5 BMS fix_SMS Calcs 2" xfId="1598"/>
    <cellStyle name="_1A 5+7_Appendix 1a Part 2 v5 BMS fix_total 5+7 retrieves" xfId="1599"/>
    <cellStyle name="_1A 5+7_Appendix 1a Part 2 v5 BMS fix_total 5+7 retrieves_1b workings" xfId="1600"/>
    <cellStyle name="_1A 5+7_Appendix 1a Part 2 v5 BMS fix_total 5+7 retrieves_opex" xfId="1601"/>
    <cellStyle name="_1A 5+7_Appendix 1a Part 2 v5 BMS fix_total 5+7 retrieves_opexgold" xfId="1602"/>
    <cellStyle name="_1A 5+7_Appendix 1a Part 2 v5 BMS fix_total 5+7 retrieves_segment split" xfId="1603"/>
    <cellStyle name="_1A 5+7_Appendix 1a Part 2 v5 BMS fix_total 5+7 retrieves_segment split_1" xfId="1604"/>
    <cellStyle name="_1A 5+7_Appendix 1a Part 2 v5 BMS fix_total 5+7 retrieves_segment split_2" xfId="1605"/>
    <cellStyle name="_1A 5+7_Appendix 1a Part 2 v5 BMS fix_total 5+7 retrieves_segment split_3" xfId="1606"/>
    <cellStyle name="_1A 5+7_Appendix 1a Part 2 v5 BMS fix_total 5+7 retrieves_Sheet1" xfId="1607"/>
    <cellStyle name="_1A 5+7_Appendix 1a Part 2 v5 BMS fix_Voice and SMS" xfId="1608"/>
    <cellStyle name="_1A 5+7_Appendix 1a Part 2 v5 BMS fix_Voice and SMS_1" xfId="1609"/>
    <cellStyle name="_1A 5+7_Appendix 1a Part 2 v5 BMS fix_Voice and SMS_2" xfId="1610"/>
    <cellStyle name="_1A 5+7_Appendix 1a Part 2 v5 BMS fix_Voice and SMS_3" xfId="1611"/>
    <cellStyle name="_1A 5+7_Appendix 1a Part 2 v5 BMS fix_Voice and SMS_Voice and SMS" xfId="1612"/>
    <cellStyle name="_1A 5+7_Appendix 1a Part 2 v5 BMS fix_Voice Calcs" xfId="1613"/>
    <cellStyle name="_1A 5+7_Appendix 1a Part 2 v5 BMS fix_Voice Calcs 2" xfId="1614"/>
    <cellStyle name="_1A 5+7_Appendix 1a Part 2 v5 BMS fix_Workings" xfId="1615"/>
    <cellStyle name="_1A 5+7_Appendix 1a Part 2 v5 BMS fix_Workings_1b workings" xfId="1616"/>
    <cellStyle name="_1A 5+7_Appendix 1a Part 2 v5 BMS fix_Workings_customers smarview" xfId="1617"/>
    <cellStyle name="_1A 5+7_Appendix 1a Part 2 v5 BMS fix_Workings_opex" xfId="1618"/>
    <cellStyle name="_1A 5+7_Appendix 1a Part 2 v5 BMS fix_Workings_opexgold" xfId="1619"/>
    <cellStyle name="_1A 5+7_Appendix 1a Part 2 v5 BMS fix_Workings_segment split" xfId="1620"/>
    <cellStyle name="_1A 5+7_Appendix 1a Part 2 v5 BMS fix_Workings_Sheet1" xfId="1621"/>
    <cellStyle name="_1A 5+7_Appendix 1a Part 2 v5 BMS fix_Workings_Voice and SMS" xfId="1622"/>
    <cellStyle name="_1A 5+7_BS" xfId="1623"/>
    <cellStyle name="_1A 5+7_BS_1b workings" xfId="1624"/>
    <cellStyle name="_1A 5+7_BS_opex" xfId="1625"/>
    <cellStyle name="_1A 5+7_BS_opexgold" xfId="1626"/>
    <cellStyle name="_1A 5+7_BS_segment split" xfId="1627"/>
    <cellStyle name="_1A 5+7_BS_segment split_1" xfId="1628"/>
    <cellStyle name="_1A 5+7_BS_segment split_1b workings" xfId="1629"/>
    <cellStyle name="_1A 5+7_BS_segment split_2" xfId="1630"/>
    <cellStyle name="_1A 5+7_BS_segment split_3" xfId="1631"/>
    <cellStyle name="_1A 5+7_BS_segment split_opex" xfId="1632"/>
    <cellStyle name="_1A 5+7_BS_segment split_opexgold" xfId="1633"/>
    <cellStyle name="_1A 5+7_BS_segment split_Sheet1" xfId="1634"/>
    <cellStyle name="_1A 5+7_BS_Sheet1" xfId="1635"/>
    <cellStyle name="_1A 5+7_CF" xfId="1636"/>
    <cellStyle name="_1A 5+7_CF_1b workings" xfId="1637"/>
    <cellStyle name="_1A 5+7_CF_opex" xfId="1638"/>
    <cellStyle name="_1A 5+7_CF_opexgold" xfId="1639"/>
    <cellStyle name="_1A 5+7_CF_segment split" xfId="1640"/>
    <cellStyle name="_1A 5+7_CF_segment split_1" xfId="1641"/>
    <cellStyle name="_1A 5+7_CF_segment split_1b workings" xfId="1642"/>
    <cellStyle name="_1A 5+7_CF_segment split_2" xfId="1643"/>
    <cellStyle name="_1A 5+7_CF_segment split_3" xfId="1644"/>
    <cellStyle name="_1A 5+7_CF_segment split_opex" xfId="1645"/>
    <cellStyle name="_1A 5+7_CF_segment split_opexgold" xfId="1646"/>
    <cellStyle name="_1A 5+7_CF_segment split_Sheet1" xfId="1647"/>
    <cellStyle name="_1A 5+7_CF_Sheet1" xfId="1648"/>
    <cellStyle name="_1A 5+7_Control" xfId="1649"/>
    <cellStyle name="_1A 5+7_Control_1B" xfId="1650"/>
    <cellStyle name="_1A 5+7_Control_1b workings" xfId="1651"/>
    <cellStyle name="_1A 5+7_Control_1b workings_1" xfId="1652"/>
    <cellStyle name="_1A 5+7_Control_1b workings_1b workings" xfId="1653"/>
    <cellStyle name="_1A 5+7_Control_1b workings_opex" xfId="1654"/>
    <cellStyle name="_1A 5+7_Control_1b workings_opexgold" xfId="1655"/>
    <cellStyle name="_1A 5+7_Control_1b workings_Sheet1" xfId="1656"/>
    <cellStyle name="_1A 5+7_Control_1B_1b workings" xfId="1657"/>
    <cellStyle name="_1A 5+7_Control_1B_opex" xfId="1658"/>
    <cellStyle name="_1A 5+7_Control_1B_opexgold" xfId="1659"/>
    <cellStyle name="_1A 5+7_Control_1B_Sheet1" xfId="1660"/>
    <cellStyle name="_1A 5+7_Control_Actuals" xfId="1661"/>
    <cellStyle name="_1A 5+7_Control_Actuals_1b workings" xfId="1662"/>
    <cellStyle name="_1A 5+7_Control_Actuals_customers smarview" xfId="1663"/>
    <cellStyle name="_1A 5+7_Control_Actuals_opex" xfId="1664"/>
    <cellStyle name="_1A 5+7_Control_Actuals_opexgold" xfId="1665"/>
    <cellStyle name="_1A 5+7_Control_Actuals_Sheet1" xfId="1666"/>
    <cellStyle name="_1A 5+7_Control_BS" xfId="1667"/>
    <cellStyle name="_1A 5+7_Control_BS_1b workings" xfId="1668"/>
    <cellStyle name="_1A 5+7_Control_BS_opex" xfId="1669"/>
    <cellStyle name="_1A 5+7_Control_BS_opexgold" xfId="1670"/>
    <cellStyle name="_1A 5+7_Control_BS_segment split" xfId="1671"/>
    <cellStyle name="_1A 5+7_Control_BS_segment split_1" xfId="1672"/>
    <cellStyle name="_1A 5+7_Control_BS_segment split_1b workings" xfId="1673"/>
    <cellStyle name="_1A 5+7_Control_BS_segment split_2" xfId="1674"/>
    <cellStyle name="_1A 5+7_Control_BS_segment split_3" xfId="1675"/>
    <cellStyle name="_1A 5+7_Control_BS_segment split_opex" xfId="1676"/>
    <cellStyle name="_1A 5+7_Control_BS_segment split_opexgold" xfId="1677"/>
    <cellStyle name="_1A 5+7_Control_BS_segment split_Sheet1" xfId="1678"/>
    <cellStyle name="_1A 5+7_Control_BS_Sheet1" xfId="1679"/>
    <cellStyle name="_1A 5+7_Control_CF" xfId="1680"/>
    <cellStyle name="_1A 5+7_Control_CF_1b workings" xfId="1681"/>
    <cellStyle name="_1A 5+7_Control_CF_opex" xfId="1682"/>
    <cellStyle name="_1A 5+7_Control_CF_opexgold" xfId="1683"/>
    <cellStyle name="_1A 5+7_Control_CF_segment split" xfId="1684"/>
    <cellStyle name="_1A 5+7_Control_CF_segment split_1" xfId="1685"/>
    <cellStyle name="_1A 5+7_Control_CF_segment split_1b workings" xfId="1686"/>
    <cellStyle name="_1A 5+7_Control_CF_segment split_2" xfId="1687"/>
    <cellStyle name="_1A 5+7_Control_CF_segment split_3" xfId="1688"/>
    <cellStyle name="_1A 5+7_Control_CF_segment split_opex" xfId="1689"/>
    <cellStyle name="_1A 5+7_Control_CF_segment split_opexgold" xfId="1690"/>
    <cellStyle name="_1A 5+7_Control_CF_segment split_Sheet1" xfId="1691"/>
    <cellStyle name="_1A 5+7_Control_CF_Sheet1" xfId="1692"/>
    <cellStyle name="_1A 5+7_Control_customers smarview" xfId="1693"/>
    <cellStyle name="_1A 5+7_Control_customers smarview_1" xfId="1694"/>
    <cellStyle name="_1A 5+7_Control_opex" xfId="1695"/>
    <cellStyle name="_1A 5+7_Control_opex_1" xfId="1696"/>
    <cellStyle name="_1A 5+7_Control_opex_1b workings" xfId="1697"/>
    <cellStyle name="_1A 5+7_Control_opex_opex" xfId="1698"/>
    <cellStyle name="_1A 5+7_Control_opex_opexgold" xfId="1699"/>
    <cellStyle name="_1A 5+7_Control_opex_Sheet1" xfId="1700"/>
    <cellStyle name="_1A 5+7_Control_opexgold" xfId="1701"/>
    <cellStyle name="_1A 5+7_Control_PIP total" xfId="1702"/>
    <cellStyle name="_1A 5+7_Control_PIP total_1b workings" xfId="1703"/>
    <cellStyle name="_1A 5+7_Control_PIP total_customers smarview" xfId="1704"/>
    <cellStyle name="_1A 5+7_Control_PIP total_opex" xfId="1705"/>
    <cellStyle name="_1A 5+7_Control_PIP total_opexgold" xfId="1706"/>
    <cellStyle name="_1A 5+7_Control_PIP total_segment split" xfId="1707"/>
    <cellStyle name="_1A 5+7_Control_PIP total_Sheet1" xfId="1708"/>
    <cellStyle name="_1A 5+7_Control_segment split" xfId="1709"/>
    <cellStyle name="_1A 5+7_Control_segment split_1b workings" xfId="1710"/>
    <cellStyle name="_1A 5+7_Control_segment split_opex" xfId="1711"/>
    <cellStyle name="_1A 5+7_Control_segment split_opexgold" xfId="1712"/>
    <cellStyle name="_1A 5+7_Control_segment split_Sheet1" xfId="1713"/>
    <cellStyle name="_1A 5+7_Control_Sheet1" xfId="1714"/>
    <cellStyle name="_1A 5+7_Control_Sheet1_1" xfId="1715"/>
    <cellStyle name="_1A 5+7_Control_Sheet1_1b workings" xfId="1716"/>
    <cellStyle name="_1A 5+7_Control_Sheet1_opex" xfId="1717"/>
    <cellStyle name="_1A 5+7_Control_Sheet1_opexgold" xfId="1718"/>
    <cellStyle name="_1A 5+7_Control_Sheet1_Sheet1" xfId="1719"/>
    <cellStyle name="_1A 5+7_Control_Sheet3" xfId="1720"/>
    <cellStyle name="_1A 5+7_Control_Sheet3_1b workings" xfId="1721"/>
    <cellStyle name="_1A 5+7_Control_Sheet3_opex" xfId="1722"/>
    <cellStyle name="_1A 5+7_Control_Sheet3_opexgold" xfId="1723"/>
    <cellStyle name="_1A 5+7_Control_Sheet3_Sheet1" xfId="1724"/>
    <cellStyle name="_1A 5+7_Control_Sheet4" xfId="1725"/>
    <cellStyle name="_1A 5+7_Control_Sheet4_1b workings" xfId="1726"/>
    <cellStyle name="_1A 5+7_Control_Sheet4_opex" xfId="1727"/>
    <cellStyle name="_1A 5+7_Control_Sheet4_opexgold" xfId="1728"/>
    <cellStyle name="_1A 5+7_Control_Sheet4_Sheet1" xfId="1729"/>
    <cellStyle name="_1A 5+7_Control_Sheet5" xfId="1730"/>
    <cellStyle name="_1A 5+7_Control_Sheet5_1b workings" xfId="1731"/>
    <cellStyle name="_1A 5+7_Control_Sheet5_opex" xfId="1732"/>
    <cellStyle name="_1A 5+7_Control_Sheet5_opexgold" xfId="1733"/>
    <cellStyle name="_1A 5+7_Control_Sheet5_Sheet1" xfId="1734"/>
    <cellStyle name="_1A 5+7_Control_SMS Calcs" xfId="1735"/>
    <cellStyle name="_1A 5+7_Control_SMS Calcs 2" xfId="1736"/>
    <cellStyle name="_1A 5+7_Control_total 5+7 retrieves" xfId="1737"/>
    <cellStyle name="_1A 5+7_Control_total 5+7 retrieves_1b workings" xfId="1738"/>
    <cellStyle name="_1A 5+7_Control_total 5+7 retrieves_opex" xfId="1739"/>
    <cellStyle name="_1A 5+7_Control_total 5+7 retrieves_opexgold" xfId="1740"/>
    <cellStyle name="_1A 5+7_Control_total 5+7 retrieves_segment split" xfId="1741"/>
    <cellStyle name="_1A 5+7_Control_total 5+7 retrieves_segment split_1" xfId="1742"/>
    <cellStyle name="_1A 5+7_Control_total 5+7 retrieves_segment split_2" xfId="1743"/>
    <cellStyle name="_1A 5+7_Control_total 5+7 retrieves_segment split_3" xfId="1744"/>
    <cellStyle name="_1A 5+7_Control_total 5+7 retrieves_Sheet1" xfId="1745"/>
    <cellStyle name="_1A 5+7_Control_Voice and SMS" xfId="1746"/>
    <cellStyle name="_1A 5+7_Control_Voice and SMS_1" xfId="1747"/>
    <cellStyle name="_1A 5+7_Control_Voice and SMS_2" xfId="1748"/>
    <cellStyle name="_1A 5+7_Control_Voice and SMS_3" xfId="1749"/>
    <cellStyle name="_1A 5+7_Control_Voice and SMS_Voice and SMS" xfId="1750"/>
    <cellStyle name="_1A 5+7_Control_Voice Calcs" xfId="1751"/>
    <cellStyle name="_1A 5+7_Control_Voice Calcs 2" xfId="1752"/>
    <cellStyle name="_1A 5+7_Control_Workings" xfId="1753"/>
    <cellStyle name="_1A 5+7_Control_Workings_1b workings" xfId="1754"/>
    <cellStyle name="_1A 5+7_Control_Workings_customers smarview" xfId="1755"/>
    <cellStyle name="_1A 5+7_Control_Workings_opex" xfId="1756"/>
    <cellStyle name="_1A 5+7_Control_Workings_opexgold" xfId="1757"/>
    <cellStyle name="_1A 5+7_Control_Workings_segment split" xfId="1758"/>
    <cellStyle name="_1A 5+7_Control_Workings_Sheet1" xfId="1759"/>
    <cellStyle name="_1A 5+7_Control_Workings_Voice and SMS" xfId="1760"/>
    <cellStyle name="_1A 5+7_customers smarview" xfId="1761"/>
    <cellStyle name="_1A 5+7_customers smarview_1" xfId="1762"/>
    <cellStyle name="_1A 5+7_Draft Appendix 1a 9+3F" xfId="1763"/>
    <cellStyle name="_1A 5+7_Draft Appendix 1a 9+3F_1B" xfId="1764"/>
    <cellStyle name="_1A 5+7_Draft Appendix 1a 9+3F_1b workings" xfId="1765"/>
    <cellStyle name="_1A 5+7_Draft Appendix 1a 9+3F_1b workings_1" xfId="1766"/>
    <cellStyle name="_1A 5+7_Draft Appendix 1a 9+3F_1b workings_1b workings" xfId="1767"/>
    <cellStyle name="_1A 5+7_Draft Appendix 1a 9+3F_1b workings_opex" xfId="1768"/>
    <cellStyle name="_1A 5+7_Draft Appendix 1a 9+3F_1b workings_opexgold" xfId="1769"/>
    <cellStyle name="_1A 5+7_Draft Appendix 1a 9+3F_1b workings_Sheet1" xfId="1770"/>
    <cellStyle name="_1A 5+7_Draft Appendix 1a 9+3F_1B_1b workings" xfId="1771"/>
    <cellStyle name="_1A 5+7_Draft Appendix 1a 9+3F_1B_opex" xfId="1772"/>
    <cellStyle name="_1A 5+7_Draft Appendix 1a 9+3F_1B_opexgold" xfId="1773"/>
    <cellStyle name="_1A 5+7_Draft Appendix 1a 9+3F_1B_Sheet1" xfId="1774"/>
    <cellStyle name="_1A 5+7_Draft Appendix 1a 9+3F_Actuals" xfId="1775"/>
    <cellStyle name="_1A 5+7_Draft Appendix 1a 9+3F_Actuals_1b workings" xfId="1776"/>
    <cellStyle name="_1A 5+7_Draft Appendix 1a 9+3F_Actuals_customers smarview" xfId="1777"/>
    <cellStyle name="_1A 5+7_Draft Appendix 1a 9+3F_Actuals_opex" xfId="1778"/>
    <cellStyle name="_1A 5+7_Draft Appendix 1a 9+3F_Actuals_opexgold" xfId="1779"/>
    <cellStyle name="_1A 5+7_Draft Appendix 1a 9+3F_Actuals_Sheet1" xfId="1780"/>
    <cellStyle name="_1A 5+7_Draft Appendix 1a 9+3F_BS" xfId="1781"/>
    <cellStyle name="_1A 5+7_Draft Appendix 1a 9+3F_BS_1b workings" xfId="1782"/>
    <cellStyle name="_1A 5+7_Draft Appendix 1a 9+3F_BS_opex" xfId="1783"/>
    <cellStyle name="_1A 5+7_Draft Appendix 1a 9+3F_BS_opexgold" xfId="1784"/>
    <cellStyle name="_1A 5+7_Draft Appendix 1a 9+3F_BS_segment split" xfId="1785"/>
    <cellStyle name="_1A 5+7_Draft Appendix 1a 9+3F_BS_segment split_1" xfId="1786"/>
    <cellStyle name="_1A 5+7_Draft Appendix 1a 9+3F_BS_segment split_1b workings" xfId="1787"/>
    <cellStyle name="_1A 5+7_Draft Appendix 1a 9+3F_BS_segment split_2" xfId="1788"/>
    <cellStyle name="_1A 5+7_Draft Appendix 1a 9+3F_BS_segment split_3" xfId="1789"/>
    <cellStyle name="_1A 5+7_Draft Appendix 1a 9+3F_BS_segment split_opex" xfId="1790"/>
    <cellStyle name="_1A 5+7_Draft Appendix 1a 9+3F_BS_segment split_opexgold" xfId="1791"/>
    <cellStyle name="_1A 5+7_Draft Appendix 1a 9+3F_BS_segment split_Sheet1" xfId="1792"/>
    <cellStyle name="_1A 5+7_Draft Appendix 1a 9+3F_BS_Sheet1" xfId="1793"/>
    <cellStyle name="_1A 5+7_Draft Appendix 1a 9+3F_CF" xfId="1794"/>
    <cellStyle name="_1A 5+7_Draft Appendix 1a 9+3F_CF_1b workings" xfId="1795"/>
    <cellStyle name="_1A 5+7_Draft Appendix 1a 9+3F_CF_opex" xfId="1796"/>
    <cellStyle name="_1A 5+7_Draft Appendix 1a 9+3F_CF_opexgold" xfId="1797"/>
    <cellStyle name="_1A 5+7_Draft Appendix 1a 9+3F_CF_segment split" xfId="1798"/>
    <cellStyle name="_1A 5+7_Draft Appendix 1a 9+3F_CF_segment split_1" xfId="1799"/>
    <cellStyle name="_1A 5+7_Draft Appendix 1a 9+3F_CF_segment split_1b workings" xfId="1800"/>
    <cellStyle name="_1A 5+7_Draft Appendix 1a 9+3F_CF_segment split_2" xfId="1801"/>
    <cellStyle name="_1A 5+7_Draft Appendix 1a 9+3F_CF_segment split_3" xfId="1802"/>
    <cellStyle name="_1A 5+7_Draft Appendix 1a 9+3F_CF_segment split_opex" xfId="1803"/>
    <cellStyle name="_1A 5+7_Draft Appendix 1a 9+3F_CF_segment split_opexgold" xfId="1804"/>
    <cellStyle name="_1A 5+7_Draft Appendix 1a 9+3F_CF_segment split_Sheet1" xfId="1805"/>
    <cellStyle name="_1A 5+7_Draft Appendix 1a 9+3F_CF_Sheet1" xfId="1806"/>
    <cellStyle name="_1A 5+7_Draft Appendix 1a 9+3F_customers smarview" xfId="1807"/>
    <cellStyle name="_1A 5+7_Draft Appendix 1a 9+3F_customers smarview_1" xfId="1808"/>
    <cellStyle name="_1A 5+7_Draft Appendix 1a 9+3F_opex" xfId="1809"/>
    <cellStyle name="_1A 5+7_Draft Appendix 1a 9+3F_opex_1" xfId="1810"/>
    <cellStyle name="_1A 5+7_Draft Appendix 1a 9+3F_opex_1b workings" xfId="1811"/>
    <cellStyle name="_1A 5+7_Draft Appendix 1a 9+3F_opex_opex" xfId="1812"/>
    <cellStyle name="_1A 5+7_Draft Appendix 1a 9+3F_opex_opexgold" xfId="1813"/>
    <cellStyle name="_1A 5+7_Draft Appendix 1a 9+3F_opex_Sheet1" xfId="1814"/>
    <cellStyle name="_1A 5+7_Draft Appendix 1a 9+3F_opexgold" xfId="1815"/>
    <cellStyle name="_1A 5+7_Draft Appendix 1a 9+3F_PIP total" xfId="1816"/>
    <cellStyle name="_1A 5+7_Draft Appendix 1a 9+3F_PIP total_1b workings" xfId="1817"/>
    <cellStyle name="_1A 5+7_Draft Appendix 1a 9+3F_PIP total_customers smarview" xfId="1818"/>
    <cellStyle name="_1A 5+7_Draft Appendix 1a 9+3F_PIP total_opex" xfId="1819"/>
    <cellStyle name="_1A 5+7_Draft Appendix 1a 9+3F_PIP total_opexgold" xfId="1820"/>
    <cellStyle name="_1A 5+7_Draft Appendix 1a 9+3F_PIP total_segment split" xfId="1821"/>
    <cellStyle name="_1A 5+7_Draft Appendix 1a 9+3F_PIP total_Sheet1" xfId="1822"/>
    <cellStyle name="_1A 5+7_Draft Appendix 1a 9+3F_segment split" xfId="1823"/>
    <cellStyle name="_1A 5+7_Draft Appendix 1a 9+3F_segment split_1b workings" xfId="1824"/>
    <cellStyle name="_1A 5+7_Draft Appendix 1a 9+3F_segment split_opex" xfId="1825"/>
    <cellStyle name="_1A 5+7_Draft Appendix 1a 9+3F_segment split_opexgold" xfId="1826"/>
    <cellStyle name="_1A 5+7_Draft Appendix 1a 9+3F_segment split_Sheet1" xfId="1827"/>
    <cellStyle name="_1A 5+7_Draft Appendix 1a 9+3F_Sheet1" xfId="1828"/>
    <cellStyle name="_1A 5+7_Draft Appendix 1a 9+3F_Sheet1_1" xfId="1829"/>
    <cellStyle name="_1A 5+7_Draft Appendix 1a 9+3F_Sheet1_1b workings" xfId="1830"/>
    <cellStyle name="_1A 5+7_Draft Appendix 1a 9+3F_Sheet1_opex" xfId="1831"/>
    <cellStyle name="_1A 5+7_Draft Appendix 1a 9+3F_Sheet1_opexgold" xfId="1832"/>
    <cellStyle name="_1A 5+7_Draft Appendix 1a 9+3F_Sheet1_Sheet1" xfId="1833"/>
    <cellStyle name="_1A 5+7_Draft Appendix 1a 9+3F_Sheet3" xfId="1834"/>
    <cellStyle name="_1A 5+7_Draft Appendix 1a 9+3F_Sheet3_1b workings" xfId="1835"/>
    <cellStyle name="_1A 5+7_Draft Appendix 1a 9+3F_Sheet3_opex" xfId="1836"/>
    <cellStyle name="_1A 5+7_Draft Appendix 1a 9+3F_Sheet3_opexgold" xfId="1837"/>
    <cellStyle name="_1A 5+7_Draft Appendix 1a 9+3F_Sheet3_Sheet1" xfId="1838"/>
    <cellStyle name="_1A 5+7_Draft Appendix 1a 9+3F_Sheet4" xfId="1839"/>
    <cellStyle name="_1A 5+7_Draft Appendix 1a 9+3F_Sheet4_1b workings" xfId="1840"/>
    <cellStyle name="_1A 5+7_Draft Appendix 1a 9+3F_Sheet4_opex" xfId="1841"/>
    <cellStyle name="_1A 5+7_Draft Appendix 1a 9+3F_Sheet4_opexgold" xfId="1842"/>
    <cellStyle name="_1A 5+7_Draft Appendix 1a 9+3F_Sheet4_Sheet1" xfId="1843"/>
    <cellStyle name="_1A 5+7_Draft Appendix 1a 9+3F_Sheet5" xfId="1844"/>
    <cellStyle name="_1A 5+7_Draft Appendix 1a 9+3F_Sheet5_1b workings" xfId="1845"/>
    <cellStyle name="_1A 5+7_Draft Appendix 1a 9+3F_Sheet5_opex" xfId="1846"/>
    <cellStyle name="_1A 5+7_Draft Appendix 1a 9+3F_Sheet5_opexgold" xfId="1847"/>
    <cellStyle name="_1A 5+7_Draft Appendix 1a 9+3F_Sheet5_Sheet1" xfId="1848"/>
    <cellStyle name="_1A 5+7_Draft Appendix 1a 9+3F_SMS Calcs" xfId="1849"/>
    <cellStyle name="_1A 5+7_Draft Appendix 1a 9+3F_SMS Calcs 2" xfId="1850"/>
    <cellStyle name="_1A 5+7_Draft Appendix 1a 9+3F_total 5+7 retrieves" xfId="1851"/>
    <cellStyle name="_1A 5+7_Draft Appendix 1a 9+3F_total 5+7 retrieves_1b workings" xfId="1852"/>
    <cellStyle name="_1A 5+7_Draft Appendix 1a 9+3F_total 5+7 retrieves_opex" xfId="1853"/>
    <cellStyle name="_1A 5+7_Draft Appendix 1a 9+3F_total 5+7 retrieves_opexgold" xfId="1854"/>
    <cellStyle name="_1A 5+7_Draft Appendix 1a 9+3F_total 5+7 retrieves_segment split" xfId="1855"/>
    <cellStyle name="_1A 5+7_Draft Appendix 1a 9+3F_total 5+7 retrieves_segment split_1" xfId="1856"/>
    <cellStyle name="_1A 5+7_Draft Appendix 1a 9+3F_total 5+7 retrieves_segment split_2" xfId="1857"/>
    <cellStyle name="_1A 5+7_Draft Appendix 1a 9+3F_total 5+7 retrieves_segment split_3" xfId="1858"/>
    <cellStyle name="_1A 5+7_Draft Appendix 1a 9+3F_total 5+7 retrieves_Sheet1" xfId="1859"/>
    <cellStyle name="_1A 5+7_Draft Appendix 1a 9+3F_Voice and SMS" xfId="1860"/>
    <cellStyle name="_1A 5+7_Draft Appendix 1a 9+3F_Voice and SMS_1" xfId="1861"/>
    <cellStyle name="_1A 5+7_Draft Appendix 1a 9+3F_Voice and SMS_2" xfId="1862"/>
    <cellStyle name="_1A 5+7_Draft Appendix 1a 9+3F_Voice and SMS_3" xfId="1863"/>
    <cellStyle name="_1A 5+7_Draft Appendix 1a 9+3F_Voice and SMS_Voice and SMS" xfId="1864"/>
    <cellStyle name="_1A 5+7_Draft Appendix 1a 9+3F_Voice Calcs" xfId="1865"/>
    <cellStyle name="_1A 5+7_Draft Appendix 1a 9+3F_Voice Calcs 2" xfId="1866"/>
    <cellStyle name="_1A 5+7_Draft Appendix 1a 9+3F_Workings" xfId="1867"/>
    <cellStyle name="_1A 5+7_Draft Appendix 1a 9+3F_Workings_1b workings" xfId="1868"/>
    <cellStyle name="_1A 5+7_Draft Appendix 1a 9+3F_Workings_customers smarview" xfId="1869"/>
    <cellStyle name="_1A 5+7_Draft Appendix 1a 9+3F_Workings_opex" xfId="1870"/>
    <cellStyle name="_1A 5+7_Draft Appendix 1a 9+3F_Workings_opexgold" xfId="1871"/>
    <cellStyle name="_1A 5+7_Draft Appendix 1a 9+3F_Workings_segment split" xfId="1872"/>
    <cellStyle name="_1A 5+7_Draft Appendix 1a 9+3F_Workings_Sheet1" xfId="1873"/>
    <cellStyle name="_1A 5+7_Draft Appendix 1a 9+3F_Workings_Voice and SMS" xfId="1874"/>
    <cellStyle name="_1A 5+7_Draft Appendix 1a DB Part 1 v5" xfId="1875"/>
    <cellStyle name="_1A 5+7_Draft Appendix 1a DB Part 1 v5_1B" xfId="1876"/>
    <cellStyle name="_1A 5+7_Draft Appendix 1a DB Part 1 v5_1b workings" xfId="1877"/>
    <cellStyle name="_1A 5+7_Draft Appendix 1a DB Part 1 v5_1b workings_1" xfId="1878"/>
    <cellStyle name="_1A 5+7_Draft Appendix 1a DB Part 1 v5_1b workings_1b workings" xfId="1879"/>
    <cellStyle name="_1A 5+7_Draft Appendix 1a DB Part 1 v5_1b workings_opex" xfId="1880"/>
    <cellStyle name="_1A 5+7_Draft Appendix 1a DB Part 1 v5_1b workings_opexgold" xfId="1881"/>
    <cellStyle name="_1A 5+7_Draft Appendix 1a DB Part 1 v5_1b workings_Sheet1" xfId="1882"/>
    <cellStyle name="_1A 5+7_Draft Appendix 1a DB Part 1 v5_1B_1b workings" xfId="1883"/>
    <cellStyle name="_1A 5+7_Draft Appendix 1a DB Part 1 v5_1B_opex" xfId="1884"/>
    <cellStyle name="_1A 5+7_Draft Appendix 1a DB Part 1 v5_1B_opexgold" xfId="1885"/>
    <cellStyle name="_1A 5+7_Draft Appendix 1a DB Part 1 v5_1B_Sheet1" xfId="1886"/>
    <cellStyle name="_1A 5+7_Draft Appendix 1a DB Part 1 v5_Actuals" xfId="1887"/>
    <cellStyle name="_1A 5+7_Draft Appendix 1a DB Part 1 v5_Actuals_1b workings" xfId="1888"/>
    <cellStyle name="_1A 5+7_Draft Appendix 1a DB Part 1 v5_Actuals_customers smarview" xfId="1889"/>
    <cellStyle name="_1A 5+7_Draft Appendix 1a DB Part 1 v5_Actuals_opex" xfId="1890"/>
    <cellStyle name="_1A 5+7_Draft Appendix 1a DB Part 1 v5_Actuals_opexgold" xfId="1891"/>
    <cellStyle name="_1A 5+7_Draft Appendix 1a DB Part 1 v5_Actuals_Sheet1" xfId="1892"/>
    <cellStyle name="_1A 5+7_Draft Appendix 1a DB Part 1 v5_BS" xfId="1893"/>
    <cellStyle name="_1A 5+7_Draft Appendix 1a DB Part 1 v5_BS_1b workings" xfId="1894"/>
    <cellStyle name="_1A 5+7_Draft Appendix 1a DB Part 1 v5_BS_opex" xfId="1895"/>
    <cellStyle name="_1A 5+7_Draft Appendix 1a DB Part 1 v5_BS_opexgold" xfId="1896"/>
    <cellStyle name="_1A 5+7_Draft Appendix 1a DB Part 1 v5_BS_segment split" xfId="1897"/>
    <cellStyle name="_1A 5+7_Draft Appendix 1a DB Part 1 v5_BS_segment split_1" xfId="1898"/>
    <cellStyle name="_1A 5+7_Draft Appendix 1a DB Part 1 v5_BS_segment split_1b workings" xfId="1899"/>
    <cellStyle name="_1A 5+7_Draft Appendix 1a DB Part 1 v5_BS_segment split_2" xfId="1900"/>
    <cellStyle name="_1A 5+7_Draft Appendix 1a DB Part 1 v5_BS_segment split_3" xfId="1901"/>
    <cellStyle name="_1A 5+7_Draft Appendix 1a DB Part 1 v5_BS_segment split_opex" xfId="1902"/>
    <cellStyle name="_1A 5+7_Draft Appendix 1a DB Part 1 v5_BS_segment split_opexgold" xfId="1903"/>
    <cellStyle name="_1A 5+7_Draft Appendix 1a DB Part 1 v5_BS_segment split_Sheet1" xfId="1904"/>
    <cellStyle name="_1A 5+7_Draft Appendix 1a DB Part 1 v5_BS_Sheet1" xfId="1905"/>
    <cellStyle name="_1A 5+7_Draft Appendix 1a DB Part 1 v5_CF" xfId="1906"/>
    <cellStyle name="_1A 5+7_Draft Appendix 1a DB Part 1 v5_CF_1b workings" xfId="1907"/>
    <cellStyle name="_1A 5+7_Draft Appendix 1a DB Part 1 v5_CF_opex" xfId="1908"/>
    <cellStyle name="_1A 5+7_Draft Appendix 1a DB Part 1 v5_CF_opexgold" xfId="1909"/>
    <cellStyle name="_1A 5+7_Draft Appendix 1a DB Part 1 v5_CF_segment split" xfId="1910"/>
    <cellStyle name="_1A 5+7_Draft Appendix 1a DB Part 1 v5_CF_segment split_1" xfId="1911"/>
    <cellStyle name="_1A 5+7_Draft Appendix 1a DB Part 1 v5_CF_segment split_1b workings" xfId="1912"/>
    <cellStyle name="_1A 5+7_Draft Appendix 1a DB Part 1 v5_CF_segment split_2" xfId="1913"/>
    <cellStyle name="_1A 5+7_Draft Appendix 1a DB Part 1 v5_CF_segment split_3" xfId="1914"/>
    <cellStyle name="_1A 5+7_Draft Appendix 1a DB Part 1 v5_CF_segment split_opex" xfId="1915"/>
    <cellStyle name="_1A 5+7_Draft Appendix 1a DB Part 1 v5_CF_segment split_opexgold" xfId="1916"/>
    <cellStyle name="_1A 5+7_Draft Appendix 1a DB Part 1 v5_CF_segment split_Sheet1" xfId="1917"/>
    <cellStyle name="_1A 5+7_Draft Appendix 1a DB Part 1 v5_CF_Sheet1" xfId="1918"/>
    <cellStyle name="_1A 5+7_Draft Appendix 1a DB Part 1 v5_customers smarview" xfId="1919"/>
    <cellStyle name="_1A 5+7_Draft Appendix 1a DB Part 1 v5_customers smarview_1" xfId="1920"/>
    <cellStyle name="_1A 5+7_Draft Appendix 1a DB Part 1 v5_opex" xfId="1921"/>
    <cellStyle name="_1A 5+7_Draft Appendix 1a DB Part 1 v5_opex_1" xfId="1922"/>
    <cellStyle name="_1A 5+7_Draft Appendix 1a DB Part 1 v5_opex_1b workings" xfId="1923"/>
    <cellStyle name="_1A 5+7_Draft Appendix 1a DB Part 1 v5_opex_opex" xfId="1924"/>
    <cellStyle name="_1A 5+7_Draft Appendix 1a DB Part 1 v5_opex_opexgold" xfId="1925"/>
    <cellStyle name="_1A 5+7_Draft Appendix 1a DB Part 1 v5_opex_Sheet1" xfId="1926"/>
    <cellStyle name="_1A 5+7_Draft Appendix 1a DB Part 1 v5_opexgold" xfId="1927"/>
    <cellStyle name="_1A 5+7_Draft Appendix 1a DB Part 1 v5_PIP total" xfId="1928"/>
    <cellStyle name="_1A 5+7_Draft Appendix 1a DB Part 1 v5_PIP total_1b workings" xfId="1929"/>
    <cellStyle name="_1A 5+7_Draft Appendix 1a DB Part 1 v5_PIP total_customers smarview" xfId="1930"/>
    <cellStyle name="_1A 5+7_Draft Appendix 1a DB Part 1 v5_PIP total_opex" xfId="1931"/>
    <cellStyle name="_1A 5+7_Draft Appendix 1a DB Part 1 v5_PIP total_opexgold" xfId="1932"/>
    <cellStyle name="_1A 5+7_Draft Appendix 1a DB Part 1 v5_PIP total_segment split" xfId="1933"/>
    <cellStyle name="_1A 5+7_Draft Appendix 1a DB Part 1 v5_PIP total_Sheet1" xfId="1934"/>
    <cellStyle name="_1A 5+7_Draft Appendix 1a DB Part 1 v5_segment split" xfId="1935"/>
    <cellStyle name="_1A 5+7_Draft Appendix 1a DB Part 1 v5_segment split_1b workings" xfId="1936"/>
    <cellStyle name="_1A 5+7_Draft Appendix 1a DB Part 1 v5_segment split_opex" xfId="1937"/>
    <cellStyle name="_1A 5+7_Draft Appendix 1a DB Part 1 v5_segment split_opexgold" xfId="1938"/>
    <cellStyle name="_1A 5+7_Draft Appendix 1a DB Part 1 v5_segment split_Sheet1" xfId="1939"/>
    <cellStyle name="_1A 5+7_Draft Appendix 1a DB Part 1 v5_Sheet1" xfId="1940"/>
    <cellStyle name="_1A 5+7_Draft Appendix 1a DB Part 1 v5_Sheet1_1" xfId="1941"/>
    <cellStyle name="_1A 5+7_Draft Appendix 1a DB Part 1 v5_Sheet1_1b workings" xfId="1942"/>
    <cellStyle name="_1A 5+7_Draft Appendix 1a DB Part 1 v5_Sheet1_opex" xfId="1943"/>
    <cellStyle name="_1A 5+7_Draft Appendix 1a DB Part 1 v5_Sheet1_opexgold" xfId="1944"/>
    <cellStyle name="_1A 5+7_Draft Appendix 1a DB Part 1 v5_Sheet1_Sheet1" xfId="1945"/>
    <cellStyle name="_1A 5+7_Draft Appendix 1a DB Part 1 v5_Sheet3" xfId="1946"/>
    <cellStyle name="_1A 5+7_Draft Appendix 1a DB Part 1 v5_Sheet3_1b workings" xfId="1947"/>
    <cellStyle name="_1A 5+7_Draft Appendix 1a DB Part 1 v5_Sheet3_opex" xfId="1948"/>
    <cellStyle name="_1A 5+7_Draft Appendix 1a DB Part 1 v5_Sheet3_opexgold" xfId="1949"/>
    <cellStyle name="_1A 5+7_Draft Appendix 1a DB Part 1 v5_Sheet3_Sheet1" xfId="1950"/>
    <cellStyle name="_1A 5+7_Draft Appendix 1a DB Part 1 v5_Sheet4" xfId="1951"/>
    <cellStyle name="_1A 5+7_Draft Appendix 1a DB Part 1 v5_Sheet4_1b workings" xfId="1952"/>
    <cellStyle name="_1A 5+7_Draft Appendix 1a DB Part 1 v5_Sheet4_opex" xfId="1953"/>
    <cellStyle name="_1A 5+7_Draft Appendix 1a DB Part 1 v5_Sheet4_opexgold" xfId="1954"/>
    <cellStyle name="_1A 5+7_Draft Appendix 1a DB Part 1 v5_Sheet4_Sheet1" xfId="1955"/>
    <cellStyle name="_1A 5+7_Draft Appendix 1a DB Part 1 v5_Sheet5" xfId="1956"/>
    <cellStyle name="_1A 5+7_Draft Appendix 1a DB Part 1 v5_Sheet5_1b workings" xfId="1957"/>
    <cellStyle name="_1A 5+7_Draft Appendix 1a DB Part 1 v5_Sheet5_opex" xfId="1958"/>
    <cellStyle name="_1A 5+7_Draft Appendix 1a DB Part 1 v5_Sheet5_opexgold" xfId="1959"/>
    <cellStyle name="_1A 5+7_Draft Appendix 1a DB Part 1 v5_Sheet5_Sheet1" xfId="1960"/>
    <cellStyle name="_1A 5+7_Draft Appendix 1a DB Part 1 v5_SMS Calcs" xfId="1961"/>
    <cellStyle name="_1A 5+7_Draft Appendix 1a DB Part 1 v5_SMS Calcs 2" xfId="1962"/>
    <cellStyle name="_1A 5+7_Draft Appendix 1a DB Part 1 v5_total 5+7 retrieves" xfId="1963"/>
    <cellStyle name="_1A 5+7_Draft Appendix 1a DB Part 1 v5_total 5+7 retrieves_1b workings" xfId="1964"/>
    <cellStyle name="_1A 5+7_Draft Appendix 1a DB Part 1 v5_total 5+7 retrieves_opex" xfId="1965"/>
    <cellStyle name="_1A 5+7_Draft Appendix 1a DB Part 1 v5_total 5+7 retrieves_opexgold" xfId="1966"/>
    <cellStyle name="_1A 5+7_Draft Appendix 1a DB Part 1 v5_total 5+7 retrieves_segment split" xfId="1967"/>
    <cellStyle name="_1A 5+7_Draft Appendix 1a DB Part 1 v5_total 5+7 retrieves_segment split_1" xfId="1968"/>
    <cellStyle name="_1A 5+7_Draft Appendix 1a DB Part 1 v5_total 5+7 retrieves_segment split_2" xfId="1969"/>
    <cellStyle name="_1A 5+7_Draft Appendix 1a DB Part 1 v5_total 5+7 retrieves_segment split_3" xfId="1970"/>
    <cellStyle name="_1A 5+7_Draft Appendix 1a DB Part 1 v5_total 5+7 retrieves_Sheet1" xfId="1971"/>
    <cellStyle name="_1A 5+7_Draft Appendix 1a DB Part 1 v5_Voice and SMS" xfId="1972"/>
    <cellStyle name="_1A 5+7_Draft Appendix 1a DB Part 1 v5_Voice and SMS_1" xfId="1973"/>
    <cellStyle name="_1A 5+7_Draft Appendix 1a DB Part 1 v5_Voice and SMS_2" xfId="1974"/>
    <cellStyle name="_1A 5+7_Draft Appendix 1a DB Part 1 v5_Voice and SMS_3" xfId="1975"/>
    <cellStyle name="_1A 5+7_Draft Appendix 1a DB Part 1 v5_Voice and SMS_Voice and SMS" xfId="1976"/>
    <cellStyle name="_1A 5+7_Draft Appendix 1a DB Part 1 v5_Voice Calcs" xfId="1977"/>
    <cellStyle name="_1A 5+7_Draft Appendix 1a DB Part 1 v5_Voice Calcs 2" xfId="1978"/>
    <cellStyle name="_1A 5+7_Draft Appendix 1a DB Part 1 v5_Workings" xfId="1979"/>
    <cellStyle name="_1A 5+7_Draft Appendix 1a DB Part 1 v5_Workings_1b workings" xfId="1980"/>
    <cellStyle name="_1A 5+7_Draft Appendix 1a DB Part 1 v5_Workings_customers smarview" xfId="1981"/>
    <cellStyle name="_1A 5+7_Draft Appendix 1a DB Part 1 v5_Workings_opex" xfId="1982"/>
    <cellStyle name="_1A 5+7_Draft Appendix 1a DB Part 1 v5_Workings_opexgold" xfId="1983"/>
    <cellStyle name="_1A 5+7_Draft Appendix 1a DB Part 1 v5_Workings_segment split" xfId="1984"/>
    <cellStyle name="_1A 5+7_Draft Appendix 1a DB Part 1 v5_Workings_Sheet1" xfId="1985"/>
    <cellStyle name="_1A 5+7_Draft Appendix 1a DB Part 1 v5_Workings_Voice and SMS" xfId="1986"/>
    <cellStyle name="_1A 5+7_Draft Appendix 1a DB Part 1 v7" xfId="1987"/>
    <cellStyle name="_1A 5+7_Draft Appendix 1a DB Part 1 v7_1B" xfId="1988"/>
    <cellStyle name="_1A 5+7_Draft Appendix 1a DB Part 1 v7_1b workings" xfId="1989"/>
    <cellStyle name="_1A 5+7_Draft Appendix 1a DB Part 1 v7_1b workings_1" xfId="1990"/>
    <cellStyle name="_1A 5+7_Draft Appendix 1a DB Part 1 v7_1b workings_1b workings" xfId="1991"/>
    <cellStyle name="_1A 5+7_Draft Appendix 1a DB Part 1 v7_1b workings_opex" xfId="1992"/>
    <cellStyle name="_1A 5+7_Draft Appendix 1a DB Part 1 v7_1b workings_opexgold" xfId="1993"/>
    <cellStyle name="_1A 5+7_Draft Appendix 1a DB Part 1 v7_1b workings_Sheet1" xfId="1994"/>
    <cellStyle name="_1A 5+7_Draft Appendix 1a DB Part 1 v7_1B_1b workings" xfId="1995"/>
    <cellStyle name="_1A 5+7_Draft Appendix 1a DB Part 1 v7_1B_opex" xfId="1996"/>
    <cellStyle name="_1A 5+7_Draft Appendix 1a DB Part 1 v7_1B_opexgold" xfId="1997"/>
    <cellStyle name="_1A 5+7_Draft Appendix 1a DB Part 1 v7_1B_Sheet1" xfId="1998"/>
    <cellStyle name="_1A 5+7_Draft Appendix 1a DB Part 1 v7_Actuals" xfId="1999"/>
    <cellStyle name="_1A 5+7_Draft Appendix 1a DB Part 1 v7_Actuals_1b workings" xfId="2000"/>
    <cellStyle name="_1A 5+7_Draft Appendix 1a DB Part 1 v7_Actuals_customers smarview" xfId="2001"/>
    <cellStyle name="_1A 5+7_Draft Appendix 1a DB Part 1 v7_Actuals_opex" xfId="2002"/>
    <cellStyle name="_1A 5+7_Draft Appendix 1a DB Part 1 v7_Actuals_opexgold" xfId="2003"/>
    <cellStyle name="_1A 5+7_Draft Appendix 1a DB Part 1 v7_Actuals_Sheet1" xfId="2004"/>
    <cellStyle name="_1A 5+7_Draft Appendix 1a DB Part 1 v7_BS" xfId="2005"/>
    <cellStyle name="_1A 5+7_Draft Appendix 1a DB Part 1 v7_BS_1b workings" xfId="2006"/>
    <cellStyle name="_1A 5+7_Draft Appendix 1a DB Part 1 v7_BS_opex" xfId="2007"/>
    <cellStyle name="_1A 5+7_Draft Appendix 1a DB Part 1 v7_BS_opexgold" xfId="2008"/>
    <cellStyle name="_1A 5+7_Draft Appendix 1a DB Part 1 v7_BS_segment split" xfId="2009"/>
    <cellStyle name="_1A 5+7_Draft Appendix 1a DB Part 1 v7_BS_segment split_1" xfId="2010"/>
    <cellStyle name="_1A 5+7_Draft Appendix 1a DB Part 1 v7_BS_segment split_1b workings" xfId="2011"/>
    <cellStyle name="_1A 5+7_Draft Appendix 1a DB Part 1 v7_BS_segment split_2" xfId="2012"/>
    <cellStyle name="_1A 5+7_Draft Appendix 1a DB Part 1 v7_BS_segment split_3" xfId="2013"/>
    <cellStyle name="_1A 5+7_Draft Appendix 1a DB Part 1 v7_BS_segment split_opex" xfId="2014"/>
    <cellStyle name="_1A 5+7_Draft Appendix 1a DB Part 1 v7_BS_segment split_opexgold" xfId="2015"/>
    <cellStyle name="_1A 5+7_Draft Appendix 1a DB Part 1 v7_BS_segment split_Sheet1" xfId="2016"/>
    <cellStyle name="_1A 5+7_Draft Appendix 1a DB Part 1 v7_BS_Sheet1" xfId="2017"/>
    <cellStyle name="_1A 5+7_Draft Appendix 1a DB Part 1 v7_CF" xfId="2018"/>
    <cellStyle name="_1A 5+7_Draft Appendix 1a DB Part 1 v7_CF_1b workings" xfId="2019"/>
    <cellStyle name="_1A 5+7_Draft Appendix 1a DB Part 1 v7_CF_opex" xfId="2020"/>
    <cellStyle name="_1A 5+7_Draft Appendix 1a DB Part 1 v7_CF_opexgold" xfId="2021"/>
    <cellStyle name="_1A 5+7_Draft Appendix 1a DB Part 1 v7_CF_segment split" xfId="2022"/>
    <cellStyle name="_1A 5+7_Draft Appendix 1a DB Part 1 v7_CF_segment split_1" xfId="2023"/>
    <cellStyle name="_1A 5+7_Draft Appendix 1a DB Part 1 v7_CF_segment split_1b workings" xfId="2024"/>
    <cellStyle name="_1A 5+7_Draft Appendix 1a DB Part 1 v7_CF_segment split_2" xfId="2025"/>
    <cellStyle name="_1A 5+7_Draft Appendix 1a DB Part 1 v7_CF_segment split_3" xfId="2026"/>
    <cellStyle name="_1A 5+7_Draft Appendix 1a DB Part 1 v7_CF_segment split_opex" xfId="2027"/>
    <cellStyle name="_1A 5+7_Draft Appendix 1a DB Part 1 v7_CF_segment split_opexgold" xfId="2028"/>
    <cellStyle name="_1A 5+7_Draft Appendix 1a DB Part 1 v7_CF_segment split_Sheet1" xfId="2029"/>
    <cellStyle name="_1A 5+7_Draft Appendix 1a DB Part 1 v7_CF_Sheet1" xfId="2030"/>
    <cellStyle name="_1A 5+7_Draft Appendix 1a DB Part 1 v7_customers smarview" xfId="2031"/>
    <cellStyle name="_1A 5+7_Draft Appendix 1a DB Part 1 v7_customers smarview_1" xfId="2032"/>
    <cellStyle name="_1A 5+7_Draft Appendix 1a DB Part 1 v7_opex" xfId="2033"/>
    <cellStyle name="_1A 5+7_Draft Appendix 1a DB Part 1 v7_opex_1" xfId="2034"/>
    <cellStyle name="_1A 5+7_Draft Appendix 1a DB Part 1 v7_opex_1b workings" xfId="2035"/>
    <cellStyle name="_1A 5+7_Draft Appendix 1a DB Part 1 v7_opex_opex" xfId="2036"/>
    <cellStyle name="_1A 5+7_Draft Appendix 1a DB Part 1 v7_opex_opexgold" xfId="2037"/>
    <cellStyle name="_1A 5+7_Draft Appendix 1a DB Part 1 v7_opex_Sheet1" xfId="2038"/>
    <cellStyle name="_1A 5+7_Draft Appendix 1a DB Part 1 v7_opexgold" xfId="2039"/>
    <cellStyle name="_1A 5+7_Draft Appendix 1a DB Part 1 v7_PIP total" xfId="2040"/>
    <cellStyle name="_1A 5+7_Draft Appendix 1a DB Part 1 v7_PIP total_1b workings" xfId="2041"/>
    <cellStyle name="_1A 5+7_Draft Appendix 1a DB Part 1 v7_PIP total_customers smarview" xfId="2042"/>
    <cellStyle name="_1A 5+7_Draft Appendix 1a DB Part 1 v7_PIP total_opex" xfId="2043"/>
    <cellStyle name="_1A 5+7_Draft Appendix 1a DB Part 1 v7_PIP total_opexgold" xfId="2044"/>
    <cellStyle name="_1A 5+7_Draft Appendix 1a DB Part 1 v7_PIP total_segment split" xfId="2045"/>
    <cellStyle name="_1A 5+7_Draft Appendix 1a DB Part 1 v7_PIP total_Sheet1" xfId="2046"/>
    <cellStyle name="_1A 5+7_Draft Appendix 1a DB Part 1 v7_segment split" xfId="2047"/>
    <cellStyle name="_1A 5+7_Draft Appendix 1a DB Part 1 v7_segment split_1b workings" xfId="2048"/>
    <cellStyle name="_1A 5+7_Draft Appendix 1a DB Part 1 v7_segment split_opex" xfId="2049"/>
    <cellStyle name="_1A 5+7_Draft Appendix 1a DB Part 1 v7_segment split_opexgold" xfId="2050"/>
    <cellStyle name="_1A 5+7_Draft Appendix 1a DB Part 1 v7_segment split_Sheet1" xfId="2051"/>
    <cellStyle name="_1A 5+7_Draft Appendix 1a DB Part 1 v7_Sheet1" xfId="2052"/>
    <cellStyle name="_1A 5+7_Draft Appendix 1a DB Part 1 v7_Sheet1_1" xfId="2053"/>
    <cellStyle name="_1A 5+7_Draft Appendix 1a DB Part 1 v7_Sheet1_1b workings" xfId="2054"/>
    <cellStyle name="_1A 5+7_Draft Appendix 1a DB Part 1 v7_Sheet1_opex" xfId="2055"/>
    <cellStyle name="_1A 5+7_Draft Appendix 1a DB Part 1 v7_Sheet1_opexgold" xfId="2056"/>
    <cellStyle name="_1A 5+7_Draft Appendix 1a DB Part 1 v7_Sheet1_Sheet1" xfId="2057"/>
    <cellStyle name="_1A 5+7_Draft Appendix 1a DB Part 1 v7_Sheet3" xfId="2058"/>
    <cellStyle name="_1A 5+7_Draft Appendix 1a DB Part 1 v7_Sheet3_1b workings" xfId="2059"/>
    <cellStyle name="_1A 5+7_Draft Appendix 1a DB Part 1 v7_Sheet3_opex" xfId="2060"/>
    <cellStyle name="_1A 5+7_Draft Appendix 1a DB Part 1 v7_Sheet3_opexgold" xfId="2061"/>
    <cellStyle name="_1A 5+7_Draft Appendix 1a DB Part 1 v7_Sheet3_Sheet1" xfId="2062"/>
    <cellStyle name="_1A 5+7_Draft Appendix 1a DB Part 1 v7_Sheet4" xfId="2063"/>
    <cellStyle name="_1A 5+7_Draft Appendix 1a DB Part 1 v7_Sheet4_1b workings" xfId="2064"/>
    <cellStyle name="_1A 5+7_Draft Appendix 1a DB Part 1 v7_Sheet4_opex" xfId="2065"/>
    <cellStyle name="_1A 5+7_Draft Appendix 1a DB Part 1 v7_Sheet4_opexgold" xfId="2066"/>
    <cellStyle name="_1A 5+7_Draft Appendix 1a DB Part 1 v7_Sheet4_Sheet1" xfId="2067"/>
    <cellStyle name="_1A 5+7_Draft Appendix 1a DB Part 1 v7_Sheet5" xfId="2068"/>
    <cellStyle name="_1A 5+7_Draft Appendix 1a DB Part 1 v7_Sheet5_1b workings" xfId="2069"/>
    <cellStyle name="_1A 5+7_Draft Appendix 1a DB Part 1 v7_Sheet5_opex" xfId="2070"/>
    <cellStyle name="_1A 5+7_Draft Appendix 1a DB Part 1 v7_Sheet5_opexgold" xfId="2071"/>
    <cellStyle name="_1A 5+7_Draft Appendix 1a DB Part 1 v7_Sheet5_Sheet1" xfId="2072"/>
    <cellStyle name="_1A 5+7_Draft Appendix 1a DB Part 1 v7_SMS Calcs" xfId="2073"/>
    <cellStyle name="_1A 5+7_Draft Appendix 1a DB Part 1 v7_SMS Calcs 2" xfId="2074"/>
    <cellStyle name="_1A 5+7_Draft Appendix 1a DB Part 1 v7_total 5+7 retrieves" xfId="2075"/>
    <cellStyle name="_1A 5+7_Draft Appendix 1a DB Part 1 v7_total 5+7 retrieves_1b workings" xfId="2076"/>
    <cellStyle name="_1A 5+7_Draft Appendix 1a DB Part 1 v7_total 5+7 retrieves_opex" xfId="2077"/>
    <cellStyle name="_1A 5+7_Draft Appendix 1a DB Part 1 v7_total 5+7 retrieves_opexgold" xfId="2078"/>
    <cellStyle name="_1A 5+7_Draft Appendix 1a DB Part 1 v7_total 5+7 retrieves_segment split" xfId="2079"/>
    <cellStyle name="_1A 5+7_Draft Appendix 1a DB Part 1 v7_total 5+7 retrieves_segment split_1" xfId="2080"/>
    <cellStyle name="_1A 5+7_Draft Appendix 1a DB Part 1 v7_total 5+7 retrieves_segment split_2" xfId="2081"/>
    <cellStyle name="_1A 5+7_Draft Appendix 1a DB Part 1 v7_total 5+7 retrieves_segment split_3" xfId="2082"/>
    <cellStyle name="_1A 5+7_Draft Appendix 1a DB Part 1 v7_total 5+7 retrieves_Sheet1" xfId="2083"/>
    <cellStyle name="_1A 5+7_Draft Appendix 1a DB Part 1 v7_Voice and SMS" xfId="2084"/>
    <cellStyle name="_1A 5+7_Draft Appendix 1a DB Part 1 v7_Voice and SMS_1" xfId="2085"/>
    <cellStyle name="_1A 5+7_Draft Appendix 1a DB Part 1 v7_Voice and SMS_2" xfId="2086"/>
    <cellStyle name="_1A 5+7_Draft Appendix 1a DB Part 1 v7_Voice and SMS_3" xfId="2087"/>
    <cellStyle name="_1A 5+7_Draft Appendix 1a DB Part 1 v7_Voice and SMS_Voice and SMS" xfId="2088"/>
    <cellStyle name="_1A 5+7_Draft Appendix 1a DB Part 1 v7_Voice Calcs" xfId="2089"/>
    <cellStyle name="_1A 5+7_Draft Appendix 1a DB Part 1 v7_Voice Calcs 2" xfId="2090"/>
    <cellStyle name="_1A 5+7_Draft Appendix 1a DB Part 1 v7_Workings" xfId="2091"/>
    <cellStyle name="_1A 5+7_Draft Appendix 1a DB Part 1 v7_Workings_1b workings" xfId="2092"/>
    <cellStyle name="_1A 5+7_Draft Appendix 1a DB Part 1 v7_Workings_customers smarview" xfId="2093"/>
    <cellStyle name="_1A 5+7_Draft Appendix 1a DB Part 1 v7_Workings_opex" xfId="2094"/>
    <cellStyle name="_1A 5+7_Draft Appendix 1a DB Part 1 v7_Workings_opexgold" xfId="2095"/>
    <cellStyle name="_1A 5+7_Draft Appendix 1a DB Part 1 v7_Workings_segment split" xfId="2096"/>
    <cellStyle name="_1A 5+7_Draft Appendix 1a DB Part 1 v7_Workings_Sheet1" xfId="2097"/>
    <cellStyle name="_1A 5+7_Draft Appendix 1a DB Part 1 v7_Workings_Voice and SMS" xfId="2098"/>
    <cellStyle name="_1A 5+7_Ess 5YP 040110" xfId="2099"/>
    <cellStyle name="_1A 5+7_Ess 5YP 040110_1B" xfId="2100"/>
    <cellStyle name="_1A 5+7_Ess 5YP 040110_1b workings" xfId="2101"/>
    <cellStyle name="_1A 5+7_Ess 5YP 040110_1b workings_1" xfId="2102"/>
    <cellStyle name="_1A 5+7_Ess 5YP 040110_1b workings_1b workings" xfId="2103"/>
    <cellStyle name="_1A 5+7_Ess 5YP 040110_1b workings_opex" xfId="2104"/>
    <cellStyle name="_1A 5+7_Ess 5YP 040110_1b workings_opexgold" xfId="2105"/>
    <cellStyle name="_1A 5+7_Ess 5YP 040110_1b workings_Sheet1" xfId="2106"/>
    <cellStyle name="_1A 5+7_Ess 5YP 040110_1B_1b workings" xfId="2107"/>
    <cellStyle name="_1A 5+7_Ess 5YP 040110_1B_opex" xfId="2108"/>
    <cellStyle name="_1A 5+7_Ess 5YP 040110_1B_opexgold" xfId="2109"/>
    <cellStyle name="_1A 5+7_Ess 5YP 040110_1B_Sheet1" xfId="2110"/>
    <cellStyle name="_1A 5+7_Ess 5YP 040110_Actuals" xfId="2111"/>
    <cellStyle name="_1A 5+7_Ess 5YP 040110_Actuals_1b workings" xfId="2112"/>
    <cellStyle name="_1A 5+7_Ess 5YP 040110_Actuals_customers smarview" xfId="2113"/>
    <cellStyle name="_1A 5+7_Ess 5YP 040110_Actuals_opex" xfId="2114"/>
    <cellStyle name="_1A 5+7_Ess 5YP 040110_Actuals_opexgold" xfId="2115"/>
    <cellStyle name="_1A 5+7_Ess 5YP 040110_Actuals_Sheet1" xfId="2116"/>
    <cellStyle name="_1A 5+7_Ess 5YP 040110_BS" xfId="2117"/>
    <cellStyle name="_1A 5+7_Ess 5YP 040110_BS_1b workings" xfId="2118"/>
    <cellStyle name="_1A 5+7_Ess 5YP 040110_BS_opex" xfId="2119"/>
    <cellStyle name="_1A 5+7_Ess 5YP 040110_BS_opexgold" xfId="2120"/>
    <cellStyle name="_1A 5+7_Ess 5YP 040110_BS_segment split" xfId="2121"/>
    <cellStyle name="_1A 5+7_Ess 5YP 040110_BS_segment split_1" xfId="2122"/>
    <cellStyle name="_1A 5+7_Ess 5YP 040110_BS_segment split_1b workings" xfId="2123"/>
    <cellStyle name="_1A 5+7_Ess 5YP 040110_BS_segment split_2" xfId="2124"/>
    <cellStyle name="_1A 5+7_Ess 5YP 040110_BS_segment split_3" xfId="2125"/>
    <cellStyle name="_1A 5+7_Ess 5YP 040110_BS_segment split_opex" xfId="2126"/>
    <cellStyle name="_1A 5+7_Ess 5YP 040110_BS_segment split_opexgold" xfId="2127"/>
    <cellStyle name="_1A 5+7_Ess 5YP 040110_BS_segment split_Sheet1" xfId="2128"/>
    <cellStyle name="_1A 5+7_Ess 5YP 040110_BS_Sheet1" xfId="2129"/>
    <cellStyle name="_1A 5+7_Ess 5YP 040110_CF" xfId="2130"/>
    <cellStyle name="_1A 5+7_Ess 5YP 040110_CF_1b workings" xfId="2131"/>
    <cellStyle name="_1A 5+7_Ess 5YP 040110_CF_opex" xfId="2132"/>
    <cellStyle name="_1A 5+7_Ess 5YP 040110_CF_opexgold" xfId="2133"/>
    <cellStyle name="_1A 5+7_Ess 5YP 040110_CF_segment split" xfId="2134"/>
    <cellStyle name="_1A 5+7_Ess 5YP 040110_CF_segment split_1" xfId="2135"/>
    <cellStyle name="_1A 5+7_Ess 5YP 040110_CF_segment split_1b workings" xfId="2136"/>
    <cellStyle name="_1A 5+7_Ess 5YP 040110_CF_segment split_2" xfId="2137"/>
    <cellStyle name="_1A 5+7_Ess 5YP 040110_CF_segment split_3" xfId="2138"/>
    <cellStyle name="_1A 5+7_Ess 5YP 040110_CF_segment split_opex" xfId="2139"/>
    <cellStyle name="_1A 5+7_Ess 5YP 040110_CF_segment split_opexgold" xfId="2140"/>
    <cellStyle name="_1A 5+7_Ess 5YP 040110_CF_segment split_Sheet1" xfId="2141"/>
    <cellStyle name="_1A 5+7_Ess 5YP 040110_CF_Sheet1" xfId="2142"/>
    <cellStyle name="_1A 5+7_Ess 5YP 040110_customers smarview" xfId="2143"/>
    <cellStyle name="_1A 5+7_Ess 5YP 040110_customers smarview_1" xfId="2144"/>
    <cellStyle name="_1A 5+7_Ess 5YP 040110_opex" xfId="2145"/>
    <cellStyle name="_1A 5+7_Ess 5YP 040110_opex_1" xfId="2146"/>
    <cellStyle name="_1A 5+7_Ess 5YP 040110_opex_1b workings" xfId="2147"/>
    <cellStyle name="_1A 5+7_Ess 5YP 040110_opex_opex" xfId="2148"/>
    <cellStyle name="_1A 5+7_Ess 5YP 040110_opex_opexgold" xfId="2149"/>
    <cellStyle name="_1A 5+7_Ess 5YP 040110_opex_Sheet1" xfId="2150"/>
    <cellStyle name="_1A 5+7_Ess 5YP 040110_opexgold" xfId="2151"/>
    <cellStyle name="_1A 5+7_Ess 5YP 040110_PIP total" xfId="2152"/>
    <cellStyle name="_1A 5+7_Ess 5YP 040110_PIP total_1b workings" xfId="2153"/>
    <cellStyle name="_1A 5+7_Ess 5YP 040110_PIP total_customers smarview" xfId="2154"/>
    <cellStyle name="_1A 5+7_Ess 5YP 040110_PIP total_opex" xfId="2155"/>
    <cellStyle name="_1A 5+7_Ess 5YP 040110_PIP total_opexgold" xfId="2156"/>
    <cellStyle name="_1A 5+7_Ess 5YP 040110_PIP total_segment split" xfId="2157"/>
    <cellStyle name="_1A 5+7_Ess 5YP 040110_PIP total_Sheet1" xfId="2158"/>
    <cellStyle name="_1A 5+7_Ess 5YP 040110_segment split" xfId="2159"/>
    <cellStyle name="_1A 5+7_Ess 5YP 040110_segment split_1b workings" xfId="2160"/>
    <cellStyle name="_1A 5+7_Ess 5YP 040110_segment split_opex" xfId="2161"/>
    <cellStyle name="_1A 5+7_Ess 5YP 040110_segment split_opexgold" xfId="2162"/>
    <cellStyle name="_1A 5+7_Ess 5YP 040110_segment split_Sheet1" xfId="2163"/>
    <cellStyle name="_1A 5+7_Ess 5YP 040110_Sheet1" xfId="2164"/>
    <cellStyle name="_1A 5+7_Ess 5YP 040110_Sheet1_1" xfId="2165"/>
    <cellStyle name="_1A 5+7_Ess 5YP 040110_Sheet1_1b workings" xfId="2166"/>
    <cellStyle name="_1A 5+7_Ess 5YP 040110_Sheet1_opex" xfId="2167"/>
    <cellStyle name="_1A 5+7_Ess 5YP 040110_Sheet1_opexgold" xfId="2168"/>
    <cellStyle name="_1A 5+7_Ess 5YP 040110_Sheet1_Sheet1" xfId="2169"/>
    <cellStyle name="_1A 5+7_Ess 5YP 040110_Sheet3" xfId="2170"/>
    <cellStyle name="_1A 5+7_Ess 5YP 040110_Sheet3_1b workings" xfId="2171"/>
    <cellStyle name="_1A 5+7_Ess 5YP 040110_Sheet3_opex" xfId="2172"/>
    <cellStyle name="_1A 5+7_Ess 5YP 040110_Sheet3_opexgold" xfId="2173"/>
    <cellStyle name="_1A 5+7_Ess 5YP 040110_Sheet3_Sheet1" xfId="2174"/>
    <cellStyle name="_1A 5+7_Ess 5YP 040110_Sheet4" xfId="2175"/>
    <cellStyle name="_1A 5+7_Ess 5YP 040110_Sheet4_1b workings" xfId="2176"/>
    <cellStyle name="_1A 5+7_Ess 5YP 040110_Sheet4_opex" xfId="2177"/>
    <cellStyle name="_1A 5+7_Ess 5YP 040110_Sheet4_opexgold" xfId="2178"/>
    <cellStyle name="_1A 5+7_Ess 5YP 040110_Sheet4_Sheet1" xfId="2179"/>
    <cellStyle name="_1A 5+7_Ess 5YP 040110_Sheet5" xfId="2180"/>
    <cellStyle name="_1A 5+7_Ess 5YP 040110_Sheet5_1b workings" xfId="2181"/>
    <cellStyle name="_1A 5+7_Ess 5YP 040110_Sheet5_opex" xfId="2182"/>
    <cellStyle name="_1A 5+7_Ess 5YP 040110_Sheet5_opexgold" xfId="2183"/>
    <cellStyle name="_1A 5+7_Ess 5YP 040110_Sheet5_Sheet1" xfId="2184"/>
    <cellStyle name="_1A 5+7_Ess 5YP 040110_SMS Calcs" xfId="2185"/>
    <cellStyle name="_1A 5+7_Ess 5YP 040110_SMS Calcs 2" xfId="2186"/>
    <cellStyle name="_1A 5+7_Ess 5YP 040110_total 5+7 retrieves" xfId="2187"/>
    <cellStyle name="_1A 5+7_Ess 5YP 040110_total 5+7 retrieves_1b workings" xfId="2188"/>
    <cellStyle name="_1A 5+7_Ess 5YP 040110_total 5+7 retrieves_opex" xfId="2189"/>
    <cellStyle name="_1A 5+7_Ess 5YP 040110_total 5+7 retrieves_opexgold" xfId="2190"/>
    <cellStyle name="_1A 5+7_Ess 5YP 040110_total 5+7 retrieves_segment split" xfId="2191"/>
    <cellStyle name="_1A 5+7_Ess 5YP 040110_total 5+7 retrieves_segment split_1" xfId="2192"/>
    <cellStyle name="_1A 5+7_Ess 5YP 040110_total 5+7 retrieves_segment split_2" xfId="2193"/>
    <cellStyle name="_1A 5+7_Ess 5YP 040110_total 5+7 retrieves_segment split_3" xfId="2194"/>
    <cellStyle name="_1A 5+7_Ess 5YP 040110_total 5+7 retrieves_Sheet1" xfId="2195"/>
    <cellStyle name="_1A 5+7_Ess 5YP 040110_Voice and SMS" xfId="2196"/>
    <cellStyle name="_1A 5+7_Ess 5YP 040110_Voice and SMS_1" xfId="2197"/>
    <cellStyle name="_1A 5+7_Ess 5YP 040110_Voice and SMS_2" xfId="2198"/>
    <cellStyle name="_1A 5+7_Ess 5YP 040110_Voice and SMS_3" xfId="2199"/>
    <cellStyle name="_1A 5+7_Ess 5YP 040110_Voice and SMS_Voice and SMS" xfId="2200"/>
    <cellStyle name="_1A 5+7_Ess 5YP 040110_Voice Calcs" xfId="2201"/>
    <cellStyle name="_1A 5+7_Ess 5YP 040110_Voice Calcs 2" xfId="2202"/>
    <cellStyle name="_1A 5+7_Ess 5YP 040110_Workings" xfId="2203"/>
    <cellStyle name="_1A 5+7_Ess 5YP 040110_Workings_1b workings" xfId="2204"/>
    <cellStyle name="_1A 5+7_Ess 5YP 040110_Workings_customers smarview" xfId="2205"/>
    <cellStyle name="_1A 5+7_Ess 5YP 040110_Workings_opex" xfId="2206"/>
    <cellStyle name="_1A 5+7_Ess 5YP 040110_Workings_opexgold" xfId="2207"/>
    <cellStyle name="_1A 5+7_Ess 5YP 040110_Workings_segment split" xfId="2208"/>
    <cellStyle name="_1A 5+7_Ess 5YP 040110_Workings_Sheet1" xfId="2209"/>
    <cellStyle name="_1A 5+7_Ess 5YP 040110_Workings_Voice and SMS" xfId="2210"/>
    <cellStyle name="_1A 5+7_Ess_Consumer Prepaid Obj.-Data" xfId="2211"/>
    <cellStyle name="_1A 5+7_Ess_Consumer Prepaid Obj.-Data_1B" xfId="2212"/>
    <cellStyle name="_1A 5+7_Ess_Consumer Prepaid Obj.-Data_1b workings" xfId="2213"/>
    <cellStyle name="_1A 5+7_Ess_Consumer Prepaid Obj.-Data_1b workings_1" xfId="2214"/>
    <cellStyle name="_1A 5+7_Ess_Consumer Prepaid Obj.-Data_1b workings_1b workings" xfId="2215"/>
    <cellStyle name="_1A 5+7_Ess_Consumer Prepaid Obj.-Data_1b workings_opex" xfId="2216"/>
    <cellStyle name="_1A 5+7_Ess_Consumer Prepaid Obj.-Data_1b workings_opexgold" xfId="2217"/>
    <cellStyle name="_1A 5+7_Ess_Consumer Prepaid Obj.-Data_1b workings_Sheet1" xfId="2218"/>
    <cellStyle name="_1A 5+7_Ess_Consumer Prepaid Obj.-Data_1B_1b workings" xfId="2219"/>
    <cellStyle name="_1A 5+7_Ess_Consumer Prepaid Obj.-Data_1B_opex" xfId="2220"/>
    <cellStyle name="_1A 5+7_Ess_Consumer Prepaid Obj.-Data_1B_opexgold" xfId="2221"/>
    <cellStyle name="_1A 5+7_Ess_Consumer Prepaid Obj.-Data_1B_Sheet1" xfId="2222"/>
    <cellStyle name="_1A 5+7_Ess_Consumer Prepaid Obj.-Data_Actuals" xfId="2223"/>
    <cellStyle name="_1A 5+7_Ess_Consumer Prepaid Obj.-Data_Actuals_1b workings" xfId="2224"/>
    <cellStyle name="_1A 5+7_Ess_Consumer Prepaid Obj.-Data_Actuals_customers smarview" xfId="2225"/>
    <cellStyle name="_1A 5+7_Ess_Consumer Prepaid Obj.-Data_Actuals_opex" xfId="2226"/>
    <cellStyle name="_1A 5+7_Ess_Consumer Prepaid Obj.-Data_Actuals_opexgold" xfId="2227"/>
    <cellStyle name="_1A 5+7_Ess_Consumer Prepaid Obj.-Data_Actuals_Sheet1" xfId="2228"/>
    <cellStyle name="_1A 5+7_Ess_Consumer Prepaid Obj.-Data_BS" xfId="2229"/>
    <cellStyle name="_1A 5+7_Ess_Consumer Prepaid Obj.-Data_BS_1b workings" xfId="2230"/>
    <cellStyle name="_1A 5+7_Ess_Consumer Prepaid Obj.-Data_BS_opex" xfId="2231"/>
    <cellStyle name="_1A 5+7_Ess_Consumer Prepaid Obj.-Data_BS_opexgold" xfId="2232"/>
    <cellStyle name="_1A 5+7_Ess_Consumer Prepaid Obj.-Data_BS_segment split" xfId="2233"/>
    <cellStyle name="_1A 5+7_Ess_Consumer Prepaid Obj.-Data_BS_segment split_1" xfId="2234"/>
    <cellStyle name="_1A 5+7_Ess_Consumer Prepaid Obj.-Data_BS_segment split_1b workings" xfId="2235"/>
    <cellStyle name="_1A 5+7_Ess_Consumer Prepaid Obj.-Data_BS_segment split_2" xfId="2236"/>
    <cellStyle name="_1A 5+7_Ess_Consumer Prepaid Obj.-Data_BS_segment split_3" xfId="2237"/>
    <cellStyle name="_1A 5+7_Ess_Consumer Prepaid Obj.-Data_BS_segment split_opex" xfId="2238"/>
    <cellStyle name="_1A 5+7_Ess_Consumer Prepaid Obj.-Data_BS_segment split_opexgold" xfId="2239"/>
    <cellStyle name="_1A 5+7_Ess_Consumer Prepaid Obj.-Data_BS_segment split_Sheet1" xfId="2240"/>
    <cellStyle name="_1A 5+7_Ess_Consumer Prepaid Obj.-Data_BS_Sheet1" xfId="2241"/>
    <cellStyle name="_1A 5+7_Ess_Consumer Prepaid Obj.-Data_CF" xfId="2242"/>
    <cellStyle name="_1A 5+7_Ess_Consumer Prepaid Obj.-Data_CF_1b workings" xfId="2243"/>
    <cellStyle name="_1A 5+7_Ess_Consumer Prepaid Obj.-Data_CF_opex" xfId="2244"/>
    <cellStyle name="_1A 5+7_Ess_Consumer Prepaid Obj.-Data_CF_opexgold" xfId="2245"/>
    <cellStyle name="_1A 5+7_Ess_Consumer Prepaid Obj.-Data_CF_segment split" xfId="2246"/>
    <cellStyle name="_1A 5+7_Ess_Consumer Prepaid Obj.-Data_CF_segment split_1" xfId="2247"/>
    <cellStyle name="_1A 5+7_Ess_Consumer Prepaid Obj.-Data_CF_segment split_1b workings" xfId="2248"/>
    <cellStyle name="_1A 5+7_Ess_Consumer Prepaid Obj.-Data_CF_segment split_2" xfId="2249"/>
    <cellStyle name="_1A 5+7_Ess_Consumer Prepaid Obj.-Data_CF_segment split_3" xfId="2250"/>
    <cellStyle name="_1A 5+7_Ess_Consumer Prepaid Obj.-Data_CF_segment split_opex" xfId="2251"/>
    <cellStyle name="_1A 5+7_Ess_Consumer Prepaid Obj.-Data_CF_segment split_opexgold" xfId="2252"/>
    <cellStyle name="_1A 5+7_Ess_Consumer Prepaid Obj.-Data_CF_segment split_Sheet1" xfId="2253"/>
    <cellStyle name="_1A 5+7_Ess_Consumer Prepaid Obj.-Data_CF_Sheet1" xfId="2254"/>
    <cellStyle name="_1A 5+7_Ess_Consumer Prepaid Obj.-Data_customers smarview" xfId="2255"/>
    <cellStyle name="_1A 5+7_Ess_Consumer Prepaid Obj.-Data_customers smarview_1" xfId="2256"/>
    <cellStyle name="_1A 5+7_Ess_Consumer Prepaid Obj.-Data_opex" xfId="2257"/>
    <cellStyle name="_1A 5+7_Ess_Consumer Prepaid Obj.-Data_opex_1" xfId="2258"/>
    <cellStyle name="_1A 5+7_Ess_Consumer Prepaid Obj.-Data_opex_1b workings" xfId="2259"/>
    <cellStyle name="_1A 5+7_Ess_Consumer Prepaid Obj.-Data_opex_opex" xfId="2260"/>
    <cellStyle name="_1A 5+7_Ess_Consumer Prepaid Obj.-Data_opex_opexgold" xfId="2261"/>
    <cellStyle name="_1A 5+7_Ess_Consumer Prepaid Obj.-Data_opex_Sheet1" xfId="2262"/>
    <cellStyle name="_1A 5+7_Ess_Consumer Prepaid Obj.-Data_opexgold" xfId="2263"/>
    <cellStyle name="_1A 5+7_Ess_Consumer Prepaid Obj.-Data_PIP total" xfId="2264"/>
    <cellStyle name="_1A 5+7_Ess_Consumer Prepaid Obj.-Data_PIP total_1b workings" xfId="2265"/>
    <cellStyle name="_1A 5+7_Ess_Consumer Prepaid Obj.-Data_PIP total_customers smarview" xfId="2266"/>
    <cellStyle name="_1A 5+7_Ess_Consumer Prepaid Obj.-Data_PIP total_opex" xfId="2267"/>
    <cellStyle name="_1A 5+7_Ess_Consumer Prepaid Obj.-Data_PIP total_opexgold" xfId="2268"/>
    <cellStyle name="_1A 5+7_Ess_Consumer Prepaid Obj.-Data_PIP total_segment split" xfId="2269"/>
    <cellStyle name="_1A 5+7_Ess_Consumer Prepaid Obj.-Data_PIP total_Sheet1" xfId="2270"/>
    <cellStyle name="_1A 5+7_Ess_Consumer Prepaid Obj.-Data_segment split" xfId="2271"/>
    <cellStyle name="_1A 5+7_Ess_Consumer Prepaid Obj.-Data_segment split_1b workings" xfId="2272"/>
    <cellStyle name="_1A 5+7_Ess_Consumer Prepaid Obj.-Data_segment split_opex" xfId="2273"/>
    <cellStyle name="_1A 5+7_Ess_Consumer Prepaid Obj.-Data_segment split_opexgold" xfId="2274"/>
    <cellStyle name="_1A 5+7_Ess_Consumer Prepaid Obj.-Data_segment split_Sheet1" xfId="2275"/>
    <cellStyle name="_1A 5+7_Ess_Consumer Prepaid Obj.-Data_Sheet1" xfId="2276"/>
    <cellStyle name="_1A 5+7_Ess_Consumer Prepaid Obj.-Data_Sheet1_1" xfId="2277"/>
    <cellStyle name="_1A 5+7_Ess_Consumer Prepaid Obj.-Data_Sheet1_1b workings" xfId="2278"/>
    <cellStyle name="_1A 5+7_Ess_Consumer Prepaid Obj.-Data_Sheet1_opex" xfId="2279"/>
    <cellStyle name="_1A 5+7_Ess_Consumer Prepaid Obj.-Data_Sheet1_opexgold" xfId="2280"/>
    <cellStyle name="_1A 5+7_Ess_Consumer Prepaid Obj.-Data_Sheet1_Sheet1" xfId="2281"/>
    <cellStyle name="_1A 5+7_Ess_Consumer Prepaid Obj.-Data_Sheet3" xfId="2282"/>
    <cellStyle name="_1A 5+7_Ess_Consumer Prepaid Obj.-Data_Sheet3_1b workings" xfId="2283"/>
    <cellStyle name="_1A 5+7_Ess_Consumer Prepaid Obj.-Data_Sheet3_opex" xfId="2284"/>
    <cellStyle name="_1A 5+7_Ess_Consumer Prepaid Obj.-Data_Sheet3_opexgold" xfId="2285"/>
    <cellStyle name="_1A 5+7_Ess_Consumer Prepaid Obj.-Data_Sheet3_Sheet1" xfId="2286"/>
    <cellStyle name="_1A 5+7_Ess_Consumer Prepaid Obj.-Data_Sheet4" xfId="2287"/>
    <cellStyle name="_1A 5+7_Ess_Consumer Prepaid Obj.-Data_Sheet4_1b workings" xfId="2288"/>
    <cellStyle name="_1A 5+7_Ess_Consumer Prepaid Obj.-Data_Sheet4_opex" xfId="2289"/>
    <cellStyle name="_1A 5+7_Ess_Consumer Prepaid Obj.-Data_Sheet4_opexgold" xfId="2290"/>
    <cellStyle name="_1A 5+7_Ess_Consumer Prepaid Obj.-Data_Sheet4_Sheet1" xfId="2291"/>
    <cellStyle name="_1A 5+7_Ess_Consumer Prepaid Obj.-Data_Sheet5" xfId="2292"/>
    <cellStyle name="_1A 5+7_Ess_Consumer Prepaid Obj.-Data_Sheet5_1b workings" xfId="2293"/>
    <cellStyle name="_1A 5+7_Ess_Consumer Prepaid Obj.-Data_Sheet5_opex" xfId="2294"/>
    <cellStyle name="_1A 5+7_Ess_Consumer Prepaid Obj.-Data_Sheet5_opexgold" xfId="2295"/>
    <cellStyle name="_1A 5+7_Ess_Consumer Prepaid Obj.-Data_Sheet5_Sheet1" xfId="2296"/>
    <cellStyle name="_1A 5+7_Ess_Consumer Prepaid Obj.-Data_SMS Calcs" xfId="2297"/>
    <cellStyle name="_1A 5+7_Ess_Consumer Prepaid Obj.-Data_SMS Calcs 2" xfId="2298"/>
    <cellStyle name="_1A 5+7_Ess_Consumer Prepaid Obj.-Data_total 5+7 retrieves" xfId="2299"/>
    <cellStyle name="_1A 5+7_Ess_Consumer Prepaid Obj.-Data_total 5+7 retrieves_1b workings" xfId="2300"/>
    <cellStyle name="_1A 5+7_Ess_Consumer Prepaid Obj.-Data_total 5+7 retrieves_opex" xfId="2301"/>
    <cellStyle name="_1A 5+7_Ess_Consumer Prepaid Obj.-Data_total 5+7 retrieves_opexgold" xfId="2302"/>
    <cellStyle name="_1A 5+7_Ess_Consumer Prepaid Obj.-Data_total 5+7 retrieves_segment split" xfId="2303"/>
    <cellStyle name="_1A 5+7_Ess_Consumer Prepaid Obj.-Data_total 5+7 retrieves_segment split_1" xfId="2304"/>
    <cellStyle name="_1A 5+7_Ess_Consumer Prepaid Obj.-Data_total 5+7 retrieves_segment split_2" xfId="2305"/>
    <cellStyle name="_1A 5+7_Ess_Consumer Prepaid Obj.-Data_total 5+7 retrieves_segment split_3" xfId="2306"/>
    <cellStyle name="_1A 5+7_Ess_Consumer Prepaid Obj.-Data_total 5+7 retrieves_Sheet1" xfId="2307"/>
    <cellStyle name="_1A 5+7_Ess_Consumer Prepaid Obj.-Data_Voice and SMS" xfId="2308"/>
    <cellStyle name="_1A 5+7_Ess_Consumer Prepaid Obj.-Data_Voice and SMS_1" xfId="2309"/>
    <cellStyle name="_1A 5+7_Ess_Consumer Prepaid Obj.-Data_Voice and SMS_2" xfId="2310"/>
    <cellStyle name="_1A 5+7_Ess_Consumer Prepaid Obj.-Data_Voice and SMS_3" xfId="2311"/>
    <cellStyle name="_1A 5+7_Ess_Consumer Prepaid Obj.-Data_Voice and SMS_Voice and SMS" xfId="2312"/>
    <cellStyle name="_1A 5+7_Ess_Consumer Prepaid Obj.-Data_Voice Calcs" xfId="2313"/>
    <cellStyle name="_1A 5+7_Ess_Consumer Prepaid Obj.-Data_Voice Calcs 2" xfId="2314"/>
    <cellStyle name="_1A 5+7_Ess_Consumer Prepaid Obj.-Data_Workings" xfId="2315"/>
    <cellStyle name="_1A 5+7_Ess_Consumer Prepaid Obj.-Data_Workings_1b workings" xfId="2316"/>
    <cellStyle name="_1A 5+7_Ess_Consumer Prepaid Obj.-Data_Workings_customers smarview" xfId="2317"/>
    <cellStyle name="_1A 5+7_Ess_Consumer Prepaid Obj.-Data_Workings_opex" xfId="2318"/>
    <cellStyle name="_1A 5+7_Ess_Consumer Prepaid Obj.-Data_Workings_opexgold" xfId="2319"/>
    <cellStyle name="_1A 5+7_Ess_Consumer Prepaid Obj.-Data_Workings_segment split" xfId="2320"/>
    <cellStyle name="_1A 5+7_Ess_Consumer Prepaid Obj.-Data_Workings_Sheet1" xfId="2321"/>
    <cellStyle name="_1A 5+7_Ess_Consumer Prepaid Obj.-Data_Workings_Voice and SMS" xfId="2322"/>
    <cellStyle name="_1A 5+7_Ess_Graph" xfId="2323"/>
    <cellStyle name="_1A 5+7_Ess_Graph Data" xfId="2324"/>
    <cellStyle name="_1A 5+7_Ess_Graph Data_1B" xfId="2325"/>
    <cellStyle name="_1A 5+7_Ess_Graph Data_1b workings" xfId="2326"/>
    <cellStyle name="_1A 5+7_Ess_Graph Data_1b workings_1" xfId="2327"/>
    <cellStyle name="_1A 5+7_Ess_Graph Data_1b workings_1b workings" xfId="2328"/>
    <cellStyle name="_1A 5+7_Ess_Graph Data_1b workings_opex" xfId="2329"/>
    <cellStyle name="_1A 5+7_Ess_Graph Data_1b workings_opexgold" xfId="2330"/>
    <cellStyle name="_1A 5+7_Ess_Graph Data_1b workings_Sheet1" xfId="2331"/>
    <cellStyle name="_1A 5+7_Ess_Graph Data_1B_1b workings" xfId="2332"/>
    <cellStyle name="_1A 5+7_Ess_Graph Data_1B_opex" xfId="2333"/>
    <cellStyle name="_1A 5+7_Ess_Graph Data_1B_opexgold" xfId="2334"/>
    <cellStyle name="_1A 5+7_Ess_Graph Data_1B_Sheet1" xfId="2335"/>
    <cellStyle name="_1A 5+7_Ess_Graph Data_Actuals" xfId="2336"/>
    <cellStyle name="_1A 5+7_Ess_Graph Data_Actuals_1b workings" xfId="2337"/>
    <cellStyle name="_1A 5+7_Ess_Graph Data_Actuals_customers smarview" xfId="2338"/>
    <cellStyle name="_1A 5+7_Ess_Graph Data_Actuals_opex" xfId="2339"/>
    <cellStyle name="_1A 5+7_Ess_Graph Data_Actuals_opexgold" xfId="2340"/>
    <cellStyle name="_1A 5+7_Ess_Graph Data_Actuals_Sheet1" xfId="2341"/>
    <cellStyle name="_1A 5+7_Ess_Graph Data_BS" xfId="2342"/>
    <cellStyle name="_1A 5+7_Ess_Graph Data_BS_1b workings" xfId="2343"/>
    <cellStyle name="_1A 5+7_Ess_Graph Data_BS_opex" xfId="2344"/>
    <cellStyle name="_1A 5+7_Ess_Graph Data_BS_opexgold" xfId="2345"/>
    <cellStyle name="_1A 5+7_Ess_Graph Data_BS_segment split" xfId="2346"/>
    <cellStyle name="_1A 5+7_Ess_Graph Data_BS_segment split_1" xfId="2347"/>
    <cellStyle name="_1A 5+7_Ess_Graph Data_BS_segment split_1b workings" xfId="2348"/>
    <cellStyle name="_1A 5+7_Ess_Graph Data_BS_segment split_2" xfId="2349"/>
    <cellStyle name="_1A 5+7_Ess_Graph Data_BS_segment split_3" xfId="2350"/>
    <cellStyle name="_1A 5+7_Ess_Graph Data_BS_segment split_opex" xfId="2351"/>
    <cellStyle name="_1A 5+7_Ess_Graph Data_BS_segment split_opexgold" xfId="2352"/>
    <cellStyle name="_1A 5+7_Ess_Graph Data_BS_segment split_Sheet1" xfId="2353"/>
    <cellStyle name="_1A 5+7_Ess_Graph Data_BS_Sheet1" xfId="2354"/>
    <cellStyle name="_1A 5+7_Ess_Graph Data_CF" xfId="2355"/>
    <cellStyle name="_1A 5+7_Ess_Graph Data_CF_1b workings" xfId="2356"/>
    <cellStyle name="_1A 5+7_Ess_Graph Data_CF_opex" xfId="2357"/>
    <cellStyle name="_1A 5+7_Ess_Graph Data_CF_opexgold" xfId="2358"/>
    <cellStyle name="_1A 5+7_Ess_Graph Data_CF_segment split" xfId="2359"/>
    <cellStyle name="_1A 5+7_Ess_Graph Data_CF_segment split_1" xfId="2360"/>
    <cellStyle name="_1A 5+7_Ess_Graph Data_CF_segment split_1b workings" xfId="2361"/>
    <cellStyle name="_1A 5+7_Ess_Graph Data_CF_segment split_2" xfId="2362"/>
    <cellStyle name="_1A 5+7_Ess_Graph Data_CF_segment split_3" xfId="2363"/>
    <cellStyle name="_1A 5+7_Ess_Graph Data_CF_segment split_opex" xfId="2364"/>
    <cellStyle name="_1A 5+7_Ess_Graph Data_CF_segment split_opexgold" xfId="2365"/>
    <cellStyle name="_1A 5+7_Ess_Graph Data_CF_segment split_Sheet1" xfId="2366"/>
    <cellStyle name="_1A 5+7_Ess_Graph Data_CF_Sheet1" xfId="2367"/>
    <cellStyle name="_1A 5+7_Ess_Graph Data_customers smarview" xfId="2368"/>
    <cellStyle name="_1A 5+7_Ess_Graph Data_customers smarview_1" xfId="2369"/>
    <cellStyle name="_1A 5+7_Ess_Graph Data_opex" xfId="2370"/>
    <cellStyle name="_1A 5+7_Ess_Graph Data_opex_1" xfId="2371"/>
    <cellStyle name="_1A 5+7_Ess_Graph Data_opex_1b workings" xfId="2372"/>
    <cellStyle name="_1A 5+7_Ess_Graph Data_opex_opex" xfId="2373"/>
    <cellStyle name="_1A 5+7_Ess_Graph Data_opex_opexgold" xfId="2374"/>
    <cellStyle name="_1A 5+7_Ess_Graph Data_opex_Sheet1" xfId="2375"/>
    <cellStyle name="_1A 5+7_Ess_Graph Data_opexgold" xfId="2376"/>
    <cellStyle name="_1A 5+7_Ess_Graph Data_PIP total" xfId="2377"/>
    <cellStyle name="_1A 5+7_Ess_Graph Data_PIP total_1b workings" xfId="2378"/>
    <cellStyle name="_1A 5+7_Ess_Graph Data_PIP total_customers smarview" xfId="2379"/>
    <cellStyle name="_1A 5+7_Ess_Graph Data_PIP total_opex" xfId="2380"/>
    <cellStyle name="_1A 5+7_Ess_Graph Data_PIP total_opexgold" xfId="2381"/>
    <cellStyle name="_1A 5+7_Ess_Graph Data_PIP total_segment split" xfId="2382"/>
    <cellStyle name="_1A 5+7_Ess_Graph Data_PIP total_Sheet1" xfId="2383"/>
    <cellStyle name="_1A 5+7_Ess_Graph Data_segment split" xfId="2384"/>
    <cellStyle name="_1A 5+7_Ess_Graph Data_segment split_1b workings" xfId="2385"/>
    <cellStyle name="_1A 5+7_Ess_Graph Data_segment split_opex" xfId="2386"/>
    <cellStyle name="_1A 5+7_Ess_Graph Data_segment split_opexgold" xfId="2387"/>
    <cellStyle name="_1A 5+7_Ess_Graph Data_segment split_Sheet1" xfId="2388"/>
    <cellStyle name="_1A 5+7_Ess_Graph Data_Sheet1" xfId="2389"/>
    <cellStyle name="_1A 5+7_Ess_Graph Data_Sheet1_1" xfId="2390"/>
    <cellStyle name="_1A 5+7_Ess_Graph Data_Sheet1_1b workings" xfId="2391"/>
    <cellStyle name="_1A 5+7_Ess_Graph Data_Sheet1_opex" xfId="2392"/>
    <cellStyle name="_1A 5+7_Ess_Graph Data_Sheet1_opexgold" xfId="2393"/>
    <cellStyle name="_1A 5+7_Ess_Graph Data_Sheet1_Sheet1" xfId="2394"/>
    <cellStyle name="_1A 5+7_Ess_Graph Data_Sheet3" xfId="2395"/>
    <cellStyle name="_1A 5+7_Ess_Graph Data_Sheet3_1b workings" xfId="2396"/>
    <cellStyle name="_1A 5+7_Ess_Graph Data_Sheet3_opex" xfId="2397"/>
    <cellStyle name="_1A 5+7_Ess_Graph Data_Sheet3_opexgold" xfId="2398"/>
    <cellStyle name="_1A 5+7_Ess_Graph Data_Sheet3_Sheet1" xfId="2399"/>
    <cellStyle name="_1A 5+7_Ess_Graph Data_Sheet4" xfId="2400"/>
    <cellStyle name="_1A 5+7_Ess_Graph Data_Sheet4_1b workings" xfId="2401"/>
    <cellStyle name="_1A 5+7_Ess_Graph Data_Sheet4_opex" xfId="2402"/>
    <cellStyle name="_1A 5+7_Ess_Graph Data_Sheet4_opexgold" xfId="2403"/>
    <cellStyle name="_1A 5+7_Ess_Graph Data_Sheet4_Sheet1" xfId="2404"/>
    <cellStyle name="_1A 5+7_Ess_Graph Data_Sheet5" xfId="2405"/>
    <cellStyle name="_1A 5+7_Ess_Graph Data_Sheet5_1b workings" xfId="2406"/>
    <cellStyle name="_1A 5+7_Ess_Graph Data_Sheet5_opex" xfId="2407"/>
    <cellStyle name="_1A 5+7_Ess_Graph Data_Sheet5_opexgold" xfId="2408"/>
    <cellStyle name="_1A 5+7_Ess_Graph Data_Sheet5_Sheet1" xfId="2409"/>
    <cellStyle name="_1A 5+7_Ess_Graph Data_SMS Calcs" xfId="2410"/>
    <cellStyle name="_1A 5+7_Ess_Graph Data_SMS Calcs 2" xfId="2411"/>
    <cellStyle name="_1A 5+7_Ess_Graph Data_total 5+7 retrieves" xfId="2412"/>
    <cellStyle name="_1A 5+7_Ess_Graph Data_total 5+7 retrieves_1b workings" xfId="2413"/>
    <cellStyle name="_1A 5+7_Ess_Graph Data_total 5+7 retrieves_opex" xfId="2414"/>
    <cellStyle name="_1A 5+7_Ess_Graph Data_total 5+7 retrieves_opexgold" xfId="2415"/>
    <cellStyle name="_1A 5+7_Ess_Graph Data_total 5+7 retrieves_segment split" xfId="2416"/>
    <cellStyle name="_1A 5+7_Ess_Graph Data_total 5+7 retrieves_segment split_1" xfId="2417"/>
    <cellStyle name="_1A 5+7_Ess_Graph Data_total 5+7 retrieves_segment split_2" xfId="2418"/>
    <cellStyle name="_1A 5+7_Ess_Graph Data_total 5+7 retrieves_segment split_3" xfId="2419"/>
    <cellStyle name="_1A 5+7_Ess_Graph Data_total 5+7 retrieves_Sheet1" xfId="2420"/>
    <cellStyle name="_1A 5+7_Ess_Graph Data_Voice and SMS" xfId="2421"/>
    <cellStyle name="_1A 5+7_Ess_Graph Data_Voice and SMS_1" xfId="2422"/>
    <cellStyle name="_1A 5+7_Ess_Graph Data_Voice and SMS_2" xfId="2423"/>
    <cellStyle name="_1A 5+7_Ess_Graph Data_Voice and SMS_3" xfId="2424"/>
    <cellStyle name="_1A 5+7_Ess_Graph Data_Voice and SMS_Voice and SMS" xfId="2425"/>
    <cellStyle name="_1A 5+7_Ess_Graph Data_Voice Calcs" xfId="2426"/>
    <cellStyle name="_1A 5+7_Ess_Graph Data_Voice Calcs 2" xfId="2427"/>
    <cellStyle name="_1A 5+7_Ess_Graph Data_Workings" xfId="2428"/>
    <cellStyle name="_1A 5+7_Ess_Graph Data_Workings_1b workings" xfId="2429"/>
    <cellStyle name="_1A 5+7_Ess_Graph Data_Workings_customers smarview" xfId="2430"/>
    <cellStyle name="_1A 5+7_Ess_Graph Data_Workings_opex" xfId="2431"/>
    <cellStyle name="_1A 5+7_Ess_Graph Data_Workings_opexgold" xfId="2432"/>
    <cellStyle name="_1A 5+7_Ess_Graph Data_Workings_segment split" xfId="2433"/>
    <cellStyle name="_1A 5+7_Ess_Graph Data_Workings_Sheet1" xfId="2434"/>
    <cellStyle name="_1A 5+7_Ess_Graph Data_Workings_Voice and SMS" xfId="2435"/>
    <cellStyle name="_1A 5+7_Ess_Graph_1B" xfId="2436"/>
    <cellStyle name="_1A 5+7_Ess_Graph_1b workings" xfId="2437"/>
    <cellStyle name="_1A 5+7_Ess_Graph_1b workings_1" xfId="2438"/>
    <cellStyle name="_1A 5+7_Ess_Graph_1b workings_1b workings" xfId="2439"/>
    <cellStyle name="_1A 5+7_Ess_Graph_1b workings_opex" xfId="2440"/>
    <cellStyle name="_1A 5+7_Ess_Graph_1b workings_opexgold" xfId="2441"/>
    <cellStyle name="_1A 5+7_Ess_Graph_1b workings_Sheet1" xfId="2442"/>
    <cellStyle name="_1A 5+7_Ess_Graph_1B_1b workings" xfId="2443"/>
    <cellStyle name="_1A 5+7_Ess_Graph_1B_opex" xfId="2444"/>
    <cellStyle name="_1A 5+7_Ess_Graph_1B_opexgold" xfId="2445"/>
    <cellStyle name="_1A 5+7_Ess_Graph_1B_Sheet1" xfId="2446"/>
    <cellStyle name="_1A 5+7_Ess_Graph_Actuals" xfId="2447"/>
    <cellStyle name="_1A 5+7_Ess_Graph_Actuals_1b workings" xfId="2448"/>
    <cellStyle name="_1A 5+7_Ess_Graph_Actuals_customers smarview" xfId="2449"/>
    <cellStyle name="_1A 5+7_Ess_Graph_Actuals_opex" xfId="2450"/>
    <cellStyle name="_1A 5+7_Ess_Graph_Actuals_opexgold" xfId="2451"/>
    <cellStyle name="_1A 5+7_Ess_Graph_Actuals_Sheet1" xfId="2452"/>
    <cellStyle name="_1A 5+7_Ess_Graph_BS" xfId="2453"/>
    <cellStyle name="_1A 5+7_Ess_Graph_BS_1b workings" xfId="2454"/>
    <cellStyle name="_1A 5+7_Ess_Graph_BS_opex" xfId="2455"/>
    <cellStyle name="_1A 5+7_Ess_Graph_BS_opexgold" xfId="2456"/>
    <cellStyle name="_1A 5+7_Ess_Graph_BS_segment split" xfId="2457"/>
    <cellStyle name="_1A 5+7_Ess_Graph_BS_segment split_1" xfId="2458"/>
    <cellStyle name="_1A 5+7_Ess_Graph_BS_segment split_1b workings" xfId="2459"/>
    <cellStyle name="_1A 5+7_Ess_Graph_BS_segment split_2" xfId="2460"/>
    <cellStyle name="_1A 5+7_Ess_Graph_BS_segment split_3" xfId="2461"/>
    <cellStyle name="_1A 5+7_Ess_Graph_BS_segment split_opex" xfId="2462"/>
    <cellStyle name="_1A 5+7_Ess_Graph_BS_segment split_opexgold" xfId="2463"/>
    <cellStyle name="_1A 5+7_Ess_Graph_BS_segment split_Sheet1" xfId="2464"/>
    <cellStyle name="_1A 5+7_Ess_Graph_BS_Sheet1" xfId="2465"/>
    <cellStyle name="_1A 5+7_Ess_Graph_CF" xfId="2466"/>
    <cellStyle name="_1A 5+7_Ess_Graph_CF_1b workings" xfId="2467"/>
    <cellStyle name="_1A 5+7_Ess_Graph_CF_opex" xfId="2468"/>
    <cellStyle name="_1A 5+7_Ess_Graph_CF_opexgold" xfId="2469"/>
    <cellStyle name="_1A 5+7_Ess_Graph_CF_segment split" xfId="2470"/>
    <cellStyle name="_1A 5+7_Ess_Graph_CF_segment split_1" xfId="2471"/>
    <cellStyle name="_1A 5+7_Ess_Graph_CF_segment split_1b workings" xfId="2472"/>
    <cellStyle name="_1A 5+7_Ess_Graph_CF_segment split_2" xfId="2473"/>
    <cellStyle name="_1A 5+7_Ess_Graph_CF_segment split_3" xfId="2474"/>
    <cellStyle name="_1A 5+7_Ess_Graph_CF_segment split_opex" xfId="2475"/>
    <cellStyle name="_1A 5+7_Ess_Graph_CF_segment split_opexgold" xfId="2476"/>
    <cellStyle name="_1A 5+7_Ess_Graph_CF_segment split_Sheet1" xfId="2477"/>
    <cellStyle name="_1A 5+7_Ess_Graph_CF_Sheet1" xfId="2478"/>
    <cellStyle name="_1A 5+7_Ess_Graph_customers smarview" xfId="2479"/>
    <cellStyle name="_1A 5+7_Ess_Graph_customers smarview_1" xfId="2480"/>
    <cellStyle name="_1A 5+7_Ess_Graph_opex" xfId="2481"/>
    <cellStyle name="_1A 5+7_Ess_Graph_opex_1" xfId="2482"/>
    <cellStyle name="_1A 5+7_Ess_Graph_opex_1b workings" xfId="2483"/>
    <cellStyle name="_1A 5+7_Ess_Graph_opex_opex" xfId="2484"/>
    <cellStyle name="_1A 5+7_Ess_Graph_opex_opexgold" xfId="2485"/>
    <cellStyle name="_1A 5+7_Ess_Graph_opex_Sheet1" xfId="2486"/>
    <cellStyle name="_1A 5+7_Ess_Graph_opexgold" xfId="2487"/>
    <cellStyle name="_1A 5+7_Ess_Graph_PIP total" xfId="2488"/>
    <cellStyle name="_1A 5+7_Ess_Graph_PIP total_1b workings" xfId="2489"/>
    <cellStyle name="_1A 5+7_Ess_Graph_PIP total_customers smarview" xfId="2490"/>
    <cellStyle name="_1A 5+7_Ess_Graph_PIP total_opex" xfId="2491"/>
    <cellStyle name="_1A 5+7_Ess_Graph_PIP total_opexgold" xfId="2492"/>
    <cellStyle name="_1A 5+7_Ess_Graph_PIP total_segment split" xfId="2493"/>
    <cellStyle name="_1A 5+7_Ess_Graph_PIP total_Sheet1" xfId="2494"/>
    <cellStyle name="_1A 5+7_Ess_Graph_segment split" xfId="2495"/>
    <cellStyle name="_1A 5+7_Ess_Graph_segment split_1b workings" xfId="2496"/>
    <cellStyle name="_1A 5+7_Ess_Graph_segment split_opex" xfId="2497"/>
    <cellStyle name="_1A 5+7_Ess_Graph_segment split_opexgold" xfId="2498"/>
    <cellStyle name="_1A 5+7_Ess_Graph_segment split_Sheet1" xfId="2499"/>
    <cellStyle name="_1A 5+7_Ess_Graph_Sheet1" xfId="2500"/>
    <cellStyle name="_1A 5+7_Ess_Graph_Sheet1_1" xfId="2501"/>
    <cellStyle name="_1A 5+7_Ess_Graph_Sheet1_1b workings" xfId="2502"/>
    <cellStyle name="_1A 5+7_Ess_Graph_Sheet1_opex" xfId="2503"/>
    <cellStyle name="_1A 5+7_Ess_Graph_Sheet1_opexgold" xfId="2504"/>
    <cellStyle name="_1A 5+7_Ess_Graph_Sheet1_Sheet1" xfId="2505"/>
    <cellStyle name="_1A 5+7_Ess_Graph_Sheet3" xfId="2506"/>
    <cellStyle name="_1A 5+7_Ess_Graph_Sheet3_1b workings" xfId="2507"/>
    <cellStyle name="_1A 5+7_Ess_Graph_Sheet3_opex" xfId="2508"/>
    <cellStyle name="_1A 5+7_Ess_Graph_Sheet3_opexgold" xfId="2509"/>
    <cellStyle name="_1A 5+7_Ess_Graph_Sheet3_Sheet1" xfId="2510"/>
    <cellStyle name="_1A 5+7_Ess_Graph_Sheet4" xfId="2511"/>
    <cellStyle name="_1A 5+7_Ess_Graph_Sheet4_1b workings" xfId="2512"/>
    <cellStyle name="_1A 5+7_Ess_Graph_Sheet4_opex" xfId="2513"/>
    <cellStyle name="_1A 5+7_Ess_Graph_Sheet4_opexgold" xfId="2514"/>
    <cellStyle name="_1A 5+7_Ess_Graph_Sheet4_Sheet1" xfId="2515"/>
    <cellStyle name="_1A 5+7_Ess_Graph_Sheet5" xfId="2516"/>
    <cellStyle name="_1A 5+7_Ess_Graph_Sheet5_1b workings" xfId="2517"/>
    <cellStyle name="_1A 5+7_Ess_Graph_Sheet5_opex" xfId="2518"/>
    <cellStyle name="_1A 5+7_Ess_Graph_Sheet5_opexgold" xfId="2519"/>
    <cellStyle name="_1A 5+7_Ess_Graph_Sheet5_Sheet1" xfId="2520"/>
    <cellStyle name="_1A 5+7_Ess_Graph_SMS Calcs" xfId="2521"/>
    <cellStyle name="_1A 5+7_Ess_Graph_SMS Calcs 2" xfId="2522"/>
    <cellStyle name="_1A 5+7_Ess_Graph_total 5+7 retrieves" xfId="2523"/>
    <cellStyle name="_1A 5+7_Ess_Graph_total 5+7 retrieves_1b workings" xfId="2524"/>
    <cellStyle name="_1A 5+7_Ess_Graph_total 5+7 retrieves_opex" xfId="2525"/>
    <cellStyle name="_1A 5+7_Ess_Graph_total 5+7 retrieves_opexgold" xfId="2526"/>
    <cellStyle name="_1A 5+7_Ess_Graph_total 5+7 retrieves_segment split" xfId="2527"/>
    <cellStyle name="_1A 5+7_Ess_Graph_total 5+7 retrieves_segment split_1" xfId="2528"/>
    <cellStyle name="_1A 5+7_Ess_Graph_total 5+7 retrieves_segment split_2" xfId="2529"/>
    <cellStyle name="_1A 5+7_Ess_Graph_total 5+7 retrieves_segment split_3" xfId="2530"/>
    <cellStyle name="_1A 5+7_Ess_Graph_total 5+7 retrieves_Sheet1" xfId="2531"/>
    <cellStyle name="_1A 5+7_Ess_Graph_Voice and SMS" xfId="2532"/>
    <cellStyle name="_1A 5+7_Ess_Graph_Voice and SMS_1" xfId="2533"/>
    <cellStyle name="_1A 5+7_Ess_Graph_Voice and SMS_2" xfId="2534"/>
    <cellStyle name="_1A 5+7_Ess_Graph_Voice and SMS_3" xfId="2535"/>
    <cellStyle name="_1A 5+7_Ess_Graph_Voice and SMS_Voice and SMS" xfId="2536"/>
    <cellStyle name="_1A 5+7_Ess_Graph_Voice Calcs" xfId="2537"/>
    <cellStyle name="_1A 5+7_Ess_Graph_Voice Calcs 2" xfId="2538"/>
    <cellStyle name="_1A 5+7_Ess_Graph_Workings" xfId="2539"/>
    <cellStyle name="_1A 5+7_Ess_Graph_Workings_1b workings" xfId="2540"/>
    <cellStyle name="_1A 5+7_Ess_Graph_Workings_customers smarview" xfId="2541"/>
    <cellStyle name="_1A 5+7_Ess_Graph_Workings_opex" xfId="2542"/>
    <cellStyle name="_1A 5+7_Ess_Graph_Workings_opexgold" xfId="2543"/>
    <cellStyle name="_1A 5+7_Ess_Graph_Workings_segment split" xfId="2544"/>
    <cellStyle name="_1A 5+7_Ess_Graph_Workings_Sheet1" xfId="2545"/>
    <cellStyle name="_1A 5+7_Ess_Graph_Workings_Voice and SMS" xfId="2546"/>
    <cellStyle name="_1A 5+7_Ess_Offnet" xfId="2547"/>
    <cellStyle name="_1A 5+7_Ess_Offnet_1B" xfId="2548"/>
    <cellStyle name="_1A 5+7_Ess_Offnet_1b workings" xfId="2549"/>
    <cellStyle name="_1A 5+7_Ess_Offnet_1b workings_1" xfId="2550"/>
    <cellStyle name="_1A 5+7_Ess_Offnet_1b workings_1b workings" xfId="2551"/>
    <cellStyle name="_1A 5+7_Ess_Offnet_1b workings_opex" xfId="2552"/>
    <cellStyle name="_1A 5+7_Ess_Offnet_1b workings_opexgold" xfId="2553"/>
    <cellStyle name="_1A 5+7_Ess_Offnet_1b workings_Sheet1" xfId="2554"/>
    <cellStyle name="_1A 5+7_Ess_Offnet_1B_1b workings" xfId="2555"/>
    <cellStyle name="_1A 5+7_Ess_Offnet_1B_opex" xfId="2556"/>
    <cellStyle name="_1A 5+7_Ess_Offnet_1B_opexgold" xfId="2557"/>
    <cellStyle name="_1A 5+7_Ess_Offnet_1B_Sheet1" xfId="2558"/>
    <cellStyle name="_1A 5+7_Ess_Offnet_Actuals" xfId="2559"/>
    <cellStyle name="_1A 5+7_Ess_Offnet_Actuals_1b workings" xfId="2560"/>
    <cellStyle name="_1A 5+7_Ess_Offnet_Actuals_customers smarview" xfId="2561"/>
    <cellStyle name="_1A 5+7_Ess_Offnet_Actuals_opex" xfId="2562"/>
    <cellStyle name="_1A 5+7_Ess_Offnet_Actuals_opexgold" xfId="2563"/>
    <cellStyle name="_1A 5+7_Ess_Offnet_Actuals_Sheet1" xfId="2564"/>
    <cellStyle name="_1A 5+7_Ess_Offnet_BS" xfId="2565"/>
    <cellStyle name="_1A 5+7_Ess_Offnet_BS_1b workings" xfId="2566"/>
    <cellStyle name="_1A 5+7_Ess_Offnet_BS_opex" xfId="2567"/>
    <cellStyle name="_1A 5+7_Ess_Offnet_BS_opexgold" xfId="2568"/>
    <cellStyle name="_1A 5+7_Ess_Offnet_BS_segment split" xfId="2569"/>
    <cellStyle name="_1A 5+7_Ess_Offnet_BS_segment split_1" xfId="2570"/>
    <cellStyle name="_1A 5+7_Ess_Offnet_BS_segment split_1b workings" xfId="2571"/>
    <cellStyle name="_1A 5+7_Ess_Offnet_BS_segment split_2" xfId="2572"/>
    <cellStyle name="_1A 5+7_Ess_Offnet_BS_segment split_3" xfId="2573"/>
    <cellStyle name="_1A 5+7_Ess_Offnet_BS_segment split_opex" xfId="2574"/>
    <cellStyle name="_1A 5+7_Ess_Offnet_BS_segment split_opexgold" xfId="2575"/>
    <cellStyle name="_1A 5+7_Ess_Offnet_BS_segment split_Sheet1" xfId="2576"/>
    <cellStyle name="_1A 5+7_Ess_Offnet_BS_Sheet1" xfId="2577"/>
    <cellStyle name="_1A 5+7_Ess_Offnet_CF" xfId="2578"/>
    <cellStyle name="_1A 5+7_Ess_Offnet_CF_1b workings" xfId="2579"/>
    <cellStyle name="_1A 5+7_Ess_Offnet_CF_opex" xfId="2580"/>
    <cellStyle name="_1A 5+7_Ess_Offnet_CF_opexgold" xfId="2581"/>
    <cellStyle name="_1A 5+7_Ess_Offnet_CF_segment split" xfId="2582"/>
    <cellStyle name="_1A 5+7_Ess_Offnet_CF_segment split_1" xfId="2583"/>
    <cellStyle name="_1A 5+7_Ess_Offnet_CF_segment split_1b workings" xfId="2584"/>
    <cellStyle name="_1A 5+7_Ess_Offnet_CF_segment split_2" xfId="2585"/>
    <cellStyle name="_1A 5+7_Ess_Offnet_CF_segment split_3" xfId="2586"/>
    <cellStyle name="_1A 5+7_Ess_Offnet_CF_segment split_opex" xfId="2587"/>
    <cellStyle name="_1A 5+7_Ess_Offnet_CF_segment split_opexgold" xfId="2588"/>
    <cellStyle name="_1A 5+7_Ess_Offnet_CF_segment split_Sheet1" xfId="2589"/>
    <cellStyle name="_1A 5+7_Ess_Offnet_CF_Sheet1" xfId="2590"/>
    <cellStyle name="_1A 5+7_Ess_Offnet_customers smarview" xfId="2591"/>
    <cellStyle name="_1A 5+7_Ess_Offnet_customers smarview_1" xfId="2592"/>
    <cellStyle name="_1A 5+7_Ess_Offnet_opex" xfId="2593"/>
    <cellStyle name="_1A 5+7_Ess_Offnet_opex_1" xfId="2594"/>
    <cellStyle name="_1A 5+7_Ess_Offnet_opex_1b workings" xfId="2595"/>
    <cellStyle name="_1A 5+7_Ess_Offnet_opex_opex" xfId="2596"/>
    <cellStyle name="_1A 5+7_Ess_Offnet_opex_opexgold" xfId="2597"/>
    <cellStyle name="_1A 5+7_Ess_Offnet_opex_Sheet1" xfId="2598"/>
    <cellStyle name="_1A 5+7_Ess_Offnet_opexgold" xfId="2599"/>
    <cellStyle name="_1A 5+7_Ess_Offnet_PIP total" xfId="2600"/>
    <cellStyle name="_1A 5+7_Ess_Offnet_PIP total_1b workings" xfId="2601"/>
    <cellStyle name="_1A 5+7_Ess_Offnet_PIP total_customers smarview" xfId="2602"/>
    <cellStyle name="_1A 5+7_Ess_Offnet_PIP total_opex" xfId="2603"/>
    <cellStyle name="_1A 5+7_Ess_Offnet_PIP total_opexgold" xfId="2604"/>
    <cellStyle name="_1A 5+7_Ess_Offnet_PIP total_segment split" xfId="2605"/>
    <cellStyle name="_1A 5+7_Ess_Offnet_PIP total_Sheet1" xfId="2606"/>
    <cellStyle name="_1A 5+7_Ess_Offnet_segment split" xfId="2607"/>
    <cellStyle name="_1A 5+7_Ess_Offnet_segment split_1b workings" xfId="2608"/>
    <cellStyle name="_1A 5+7_Ess_Offnet_segment split_opex" xfId="2609"/>
    <cellStyle name="_1A 5+7_Ess_Offnet_segment split_opexgold" xfId="2610"/>
    <cellStyle name="_1A 5+7_Ess_Offnet_segment split_Sheet1" xfId="2611"/>
    <cellStyle name="_1A 5+7_Ess_Offnet_Sheet1" xfId="2612"/>
    <cellStyle name="_1A 5+7_Ess_Offnet_Sheet1_1" xfId="2613"/>
    <cellStyle name="_1A 5+7_Ess_Offnet_Sheet1_1b workings" xfId="2614"/>
    <cellStyle name="_1A 5+7_Ess_Offnet_Sheet1_opex" xfId="2615"/>
    <cellStyle name="_1A 5+7_Ess_Offnet_Sheet1_opexgold" xfId="2616"/>
    <cellStyle name="_1A 5+7_Ess_Offnet_Sheet1_Sheet1" xfId="2617"/>
    <cellStyle name="_1A 5+7_Ess_Offnet_Sheet3" xfId="2618"/>
    <cellStyle name="_1A 5+7_Ess_Offnet_Sheet3_1b workings" xfId="2619"/>
    <cellStyle name="_1A 5+7_Ess_Offnet_Sheet3_opex" xfId="2620"/>
    <cellStyle name="_1A 5+7_Ess_Offnet_Sheet3_opexgold" xfId="2621"/>
    <cellStyle name="_1A 5+7_Ess_Offnet_Sheet3_Sheet1" xfId="2622"/>
    <cellStyle name="_1A 5+7_Ess_Offnet_Sheet4" xfId="2623"/>
    <cellStyle name="_1A 5+7_Ess_Offnet_Sheet4_1b workings" xfId="2624"/>
    <cellStyle name="_1A 5+7_Ess_Offnet_Sheet4_opex" xfId="2625"/>
    <cellStyle name="_1A 5+7_Ess_Offnet_Sheet4_opexgold" xfId="2626"/>
    <cellStyle name="_1A 5+7_Ess_Offnet_Sheet4_Sheet1" xfId="2627"/>
    <cellStyle name="_1A 5+7_Ess_Offnet_Sheet5" xfId="2628"/>
    <cellStyle name="_1A 5+7_Ess_Offnet_Sheet5_1b workings" xfId="2629"/>
    <cellStyle name="_1A 5+7_Ess_Offnet_Sheet5_opex" xfId="2630"/>
    <cellStyle name="_1A 5+7_Ess_Offnet_Sheet5_opexgold" xfId="2631"/>
    <cellStyle name="_1A 5+7_Ess_Offnet_Sheet5_Sheet1" xfId="2632"/>
    <cellStyle name="_1A 5+7_Ess_Offnet_SMS Calcs" xfId="2633"/>
    <cellStyle name="_1A 5+7_Ess_Offnet_SMS Calcs 2" xfId="2634"/>
    <cellStyle name="_1A 5+7_Ess_Offnet_total 5+7 retrieves" xfId="2635"/>
    <cellStyle name="_1A 5+7_Ess_Offnet_total 5+7 retrieves_1b workings" xfId="2636"/>
    <cellStyle name="_1A 5+7_Ess_Offnet_total 5+7 retrieves_opex" xfId="2637"/>
    <cellStyle name="_1A 5+7_Ess_Offnet_total 5+7 retrieves_opexgold" xfId="2638"/>
    <cellStyle name="_1A 5+7_Ess_Offnet_total 5+7 retrieves_segment split" xfId="2639"/>
    <cellStyle name="_1A 5+7_Ess_Offnet_total 5+7 retrieves_segment split_1" xfId="2640"/>
    <cellStyle name="_1A 5+7_Ess_Offnet_total 5+7 retrieves_segment split_2" xfId="2641"/>
    <cellStyle name="_1A 5+7_Ess_Offnet_total 5+7 retrieves_segment split_3" xfId="2642"/>
    <cellStyle name="_1A 5+7_Ess_Offnet_total 5+7 retrieves_Sheet1" xfId="2643"/>
    <cellStyle name="_1A 5+7_Ess_Offnet_Voice and SMS" xfId="2644"/>
    <cellStyle name="_1A 5+7_Ess_Offnet_Voice and SMS_1" xfId="2645"/>
    <cellStyle name="_1A 5+7_Ess_Offnet_Voice and SMS_2" xfId="2646"/>
    <cellStyle name="_1A 5+7_Ess_Offnet_Voice and SMS_3" xfId="2647"/>
    <cellStyle name="_1A 5+7_Ess_Offnet_Voice and SMS_Voice and SMS" xfId="2648"/>
    <cellStyle name="_1A 5+7_Ess_Offnet_Voice Calcs" xfId="2649"/>
    <cellStyle name="_1A 5+7_Ess_Offnet_Voice Calcs 2" xfId="2650"/>
    <cellStyle name="_1A 5+7_Ess_Offnet_Workings" xfId="2651"/>
    <cellStyle name="_1A 5+7_Ess_Offnet_Workings_1b workings" xfId="2652"/>
    <cellStyle name="_1A 5+7_Ess_Offnet_Workings_customers smarview" xfId="2653"/>
    <cellStyle name="_1A 5+7_Ess_Offnet_Workings_opex" xfId="2654"/>
    <cellStyle name="_1A 5+7_Ess_Offnet_Workings_opexgold" xfId="2655"/>
    <cellStyle name="_1A 5+7_Ess_Offnet_Workings_segment split" xfId="2656"/>
    <cellStyle name="_1A 5+7_Ess_Offnet_Workings_Sheet1" xfId="2657"/>
    <cellStyle name="_1A 5+7_Ess_Offnet_Workings_Voice and SMS" xfId="2658"/>
    <cellStyle name="_1A 5+7_Ess_Overview" xfId="2659"/>
    <cellStyle name="_1A 5+7_Ess_Overview_1B" xfId="2660"/>
    <cellStyle name="_1A 5+7_Ess_Overview_1b workings" xfId="2661"/>
    <cellStyle name="_1A 5+7_Ess_Overview_1b workings_1" xfId="2662"/>
    <cellStyle name="_1A 5+7_Ess_Overview_1b workings_1b workings" xfId="2663"/>
    <cellStyle name="_1A 5+7_Ess_Overview_1b workings_opex" xfId="2664"/>
    <cellStyle name="_1A 5+7_Ess_Overview_1b workings_opexgold" xfId="2665"/>
    <cellStyle name="_1A 5+7_Ess_Overview_1b workings_Sheet1" xfId="2666"/>
    <cellStyle name="_1A 5+7_Ess_Overview_1B_1b workings" xfId="2667"/>
    <cellStyle name="_1A 5+7_Ess_Overview_1B_opex" xfId="2668"/>
    <cellStyle name="_1A 5+7_Ess_Overview_1B_opexgold" xfId="2669"/>
    <cellStyle name="_1A 5+7_Ess_Overview_1B_Sheet1" xfId="2670"/>
    <cellStyle name="_1A 5+7_Ess_Overview_Actuals" xfId="2671"/>
    <cellStyle name="_1A 5+7_Ess_Overview_Actuals_1b workings" xfId="2672"/>
    <cellStyle name="_1A 5+7_Ess_Overview_Actuals_customers smarview" xfId="2673"/>
    <cellStyle name="_1A 5+7_Ess_Overview_Actuals_opex" xfId="2674"/>
    <cellStyle name="_1A 5+7_Ess_Overview_Actuals_opexgold" xfId="2675"/>
    <cellStyle name="_1A 5+7_Ess_Overview_Actuals_Sheet1" xfId="2676"/>
    <cellStyle name="_1A 5+7_Ess_Overview_BS" xfId="2677"/>
    <cellStyle name="_1A 5+7_Ess_Overview_BS_1b workings" xfId="2678"/>
    <cellStyle name="_1A 5+7_Ess_Overview_BS_opex" xfId="2679"/>
    <cellStyle name="_1A 5+7_Ess_Overview_BS_opexgold" xfId="2680"/>
    <cellStyle name="_1A 5+7_Ess_Overview_BS_segment split" xfId="2681"/>
    <cellStyle name="_1A 5+7_Ess_Overview_BS_segment split_1" xfId="2682"/>
    <cellStyle name="_1A 5+7_Ess_Overview_BS_segment split_1b workings" xfId="2683"/>
    <cellStyle name="_1A 5+7_Ess_Overview_BS_segment split_2" xfId="2684"/>
    <cellStyle name="_1A 5+7_Ess_Overview_BS_segment split_3" xfId="2685"/>
    <cellStyle name="_1A 5+7_Ess_Overview_BS_segment split_opex" xfId="2686"/>
    <cellStyle name="_1A 5+7_Ess_Overview_BS_segment split_opexgold" xfId="2687"/>
    <cellStyle name="_1A 5+7_Ess_Overview_BS_segment split_Sheet1" xfId="2688"/>
    <cellStyle name="_1A 5+7_Ess_Overview_BS_Sheet1" xfId="2689"/>
    <cellStyle name="_1A 5+7_Ess_Overview_CF" xfId="2690"/>
    <cellStyle name="_1A 5+7_Ess_Overview_CF_1b workings" xfId="2691"/>
    <cellStyle name="_1A 5+7_Ess_Overview_CF_opex" xfId="2692"/>
    <cellStyle name="_1A 5+7_Ess_Overview_CF_opexgold" xfId="2693"/>
    <cellStyle name="_1A 5+7_Ess_Overview_CF_segment split" xfId="2694"/>
    <cellStyle name="_1A 5+7_Ess_Overview_CF_segment split_1" xfId="2695"/>
    <cellStyle name="_1A 5+7_Ess_Overview_CF_segment split_1b workings" xfId="2696"/>
    <cellStyle name="_1A 5+7_Ess_Overview_CF_segment split_2" xfId="2697"/>
    <cellStyle name="_1A 5+7_Ess_Overview_CF_segment split_3" xfId="2698"/>
    <cellStyle name="_1A 5+7_Ess_Overview_CF_segment split_opex" xfId="2699"/>
    <cellStyle name="_1A 5+7_Ess_Overview_CF_segment split_opexgold" xfId="2700"/>
    <cellStyle name="_1A 5+7_Ess_Overview_CF_segment split_Sheet1" xfId="2701"/>
    <cellStyle name="_1A 5+7_Ess_Overview_CF_Sheet1" xfId="2702"/>
    <cellStyle name="_1A 5+7_Ess_Overview_customers smarview" xfId="2703"/>
    <cellStyle name="_1A 5+7_Ess_Overview_customers smarview_1" xfId="2704"/>
    <cellStyle name="_1A 5+7_Ess_Overview_New Appendix 1A - part 1 FINAL modified 0403" xfId="2705"/>
    <cellStyle name="_1A 5+7_Ess_Overview_New Appendix 1A - part 1 FINAL modified 0403_1B" xfId="2706"/>
    <cellStyle name="_1A 5+7_Ess_Overview_New Appendix 1A - part 1 FINAL modified 0403_1b workings" xfId="2707"/>
    <cellStyle name="_1A 5+7_Ess_Overview_New Appendix 1A - part 1 FINAL modified 0403_1b workings_1" xfId="2708"/>
    <cellStyle name="_1A 5+7_Ess_Overview_New Appendix 1A - part 1 FINAL modified 0403_1b workings_1b workings" xfId="2709"/>
    <cellStyle name="_1A 5+7_Ess_Overview_New Appendix 1A - part 1 FINAL modified 0403_1b workings_opex" xfId="2710"/>
    <cellStyle name="_1A 5+7_Ess_Overview_New Appendix 1A - part 1 FINAL modified 0403_1b workings_opexgold" xfId="2711"/>
    <cellStyle name="_1A 5+7_Ess_Overview_New Appendix 1A - part 1 FINAL modified 0403_1b workings_Sheet1" xfId="2712"/>
    <cellStyle name="_1A 5+7_Ess_Overview_New Appendix 1A - part 1 FINAL modified 0403_1B_1b workings" xfId="2713"/>
    <cellStyle name="_1A 5+7_Ess_Overview_New Appendix 1A - part 1 FINAL modified 0403_1B_opex" xfId="2714"/>
    <cellStyle name="_1A 5+7_Ess_Overview_New Appendix 1A - part 1 FINAL modified 0403_1B_opexgold" xfId="2715"/>
    <cellStyle name="_1A 5+7_Ess_Overview_New Appendix 1A - part 1 FINAL modified 0403_1B_Sheet1" xfId="2716"/>
    <cellStyle name="_1A 5+7_Ess_Overview_New Appendix 1A - part 1 FINAL modified 0403_Actuals" xfId="2717"/>
    <cellStyle name="_1A 5+7_Ess_Overview_New Appendix 1A - part 1 FINAL modified 0403_Actuals_1b workings" xfId="2718"/>
    <cellStyle name="_1A 5+7_Ess_Overview_New Appendix 1A - part 1 FINAL modified 0403_Actuals_customers smarview" xfId="2719"/>
    <cellStyle name="_1A 5+7_Ess_Overview_New Appendix 1A - part 1 FINAL modified 0403_Actuals_opex" xfId="2720"/>
    <cellStyle name="_1A 5+7_Ess_Overview_New Appendix 1A - part 1 FINAL modified 0403_Actuals_opexgold" xfId="2721"/>
    <cellStyle name="_1A 5+7_Ess_Overview_New Appendix 1A - part 1 FINAL modified 0403_Actuals_Sheet1" xfId="2722"/>
    <cellStyle name="_1A 5+7_Ess_Overview_New Appendix 1A - part 1 FINAL modified 0403_BS" xfId="2723"/>
    <cellStyle name="_1A 5+7_Ess_Overview_New Appendix 1A - part 1 FINAL modified 0403_BS_1b workings" xfId="2724"/>
    <cellStyle name="_1A 5+7_Ess_Overview_New Appendix 1A - part 1 FINAL modified 0403_BS_opex" xfId="2725"/>
    <cellStyle name="_1A 5+7_Ess_Overview_New Appendix 1A - part 1 FINAL modified 0403_BS_opexgold" xfId="2726"/>
    <cellStyle name="_1A 5+7_Ess_Overview_New Appendix 1A - part 1 FINAL modified 0403_BS_segment split" xfId="2727"/>
    <cellStyle name="_1A 5+7_Ess_Overview_New Appendix 1A - part 1 FINAL modified 0403_BS_segment split_1" xfId="2728"/>
    <cellStyle name="_1A 5+7_Ess_Overview_New Appendix 1A - part 1 FINAL modified 0403_BS_segment split_1b workings" xfId="2729"/>
    <cellStyle name="_1A 5+7_Ess_Overview_New Appendix 1A - part 1 FINAL modified 0403_BS_segment split_2" xfId="2730"/>
    <cellStyle name="_1A 5+7_Ess_Overview_New Appendix 1A - part 1 FINAL modified 0403_BS_segment split_3" xfId="2731"/>
    <cellStyle name="_1A 5+7_Ess_Overview_New Appendix 1A - part 1 FINAL modified 0403_BS_segment split_opex" xfId="2732"/>
    <cellStyle name="_1A 5+7_Ess_Overview_New Appendix 1A - part 1 FINAL modified 0403_BS_segment split_opexgold" xfId="2733"/>
    <cellStyle name="_1A 5+7_Ess_Overview_New Appendix 1A - part 1 FINAL modified 0403_BS_segment split_Sheet1" xfId="2734"/>
    <cellStyle name="_1A 5+7_Ess_Overview_New Appendix 1A - part 1 FINAL modified 0403_BS_Sheet1" xfId="2735"/>
    <cellStyle name="_1A 5+7_Ess_Overview_New Appendix 1A - part 1 FINAL modified 0403_CF" xfId="2736"/>
    <cellStyle name="_1A 5+7_Ess_Overview_New Appendix 1A - part 1 FINAL modified 0403_CF_1b workings" xfId="2737"/>
    <cellStyle name="_1A 5+7_Ess_Overview_New Appendix 1A - part 1 FINAL modified 0403_CF_opex" xfId="2738"/>
    <cellStyle name="_1A 5+7_Ess_Overview_New Appendix 1A - part 1 FINAL modified 0403_CF_opexgold" xfId="2739"/>
    <cellStyle name="_1A 5+7_Ess_Overview_New Appendix 1A - part 1 FINAL modified 0403_CF_segment split" xfId="2740"/>
    <cellStyle name="_1A 5+7_Ess_Overview_New Appendix 1A - part 1 FINAL modified 0403_CF_segment split_1" xfId="2741"/>
    <cellStyle name="_1A 5+7_Ess_Overview_New Appendix 1A - part 1 FINAL modified 0403_CF_segment split_1b workings" xfId="2742"/>
    <cellStyle name="_1A 5+7_Ess_Overview_New Appendix 1A - part 1 FINAL modified 0403_CF_segment split_2" xfId="2743"/>
    <cellStyle name="_1A 5+7_Ess_Overview_New Appendix 1A - part 1 FINAL modified 0403_CF_segment split_3" xfId="2744"/>
    <cellStyle name="_1A 5+7_Ess_Overview_New Appendix 1A - part 1 FINAL modified 0403_CF_segment split_opex" xfId="2745"/>
    <cellStyle name="_1A 5+7_Ess_Overview_New Appendix 1A - part 1 FINAL modified 0403_CF_segment split_opexgold" xfId="2746"/>
    <cellStyle name="_1A 5+7_Ess_Overview_New Appendix 1A - part 1 FINAL modified 0403_CF_segment split_Sheet1" xfId="2747"/>
    <cellStyle name="_1A 5+7_Ess_Overview_New Appendix 1A - part 1 FINAL modified 0403_CF_Sheet1" xfId="2748"/>
    <cellStyle name="_1A 5+7_Ess_Overview_New Appendix 1A - part 1 FINAL modified 0403_customers smarview" xfId="2749"/>
    <cellStyle name="_1A 5+7_Ess_Overview_New Appendix 1A - part 1 FINAL modified 0403_customers smarview_1" xfId="2750"/>
    <cellStyle name="_1A 5+7_Ess_Overview_New Appendix 1A - part 1 FINAL modified 0403_opex" xfId="2751"/>
    <cellStyle name="_1A 5+7_Ess_Overview_New Appendix 1A - part 1 FINAL modified 0403_opex_1" xfId="2752"/>
    <cellStyle name="_1A 5+7_Ess_Overview_New Appendix 1A - part 1 FINAL modified 0403_opex_1b workings" xfId="2753"/>
    <cellStyle name="_1A 5+7_Ess_Overview_New Appendix 1A - part 1 FINAL modified 0403_opex_opex" xfId="2754"/>
    <cellStyle name="_1A 5+7_Ess_Overview_New Appendix 1A - part 1 FINAL modified 0403_opex_opexgold" xfId="2755"/>
    <cellStyle name="_1A 5+7_Ess_Overview_New Appendix 1A - part 1 FINAL modified 0403_opex_Sheet1" xfId="2756"/>
    <cellStyle name="_1A 5+7_Ess_Overview_New Appendix 1A - part 1 FINAL modified 0403_opexgold" xfId="2757"/>
    <cellStyle name="_1A 5+7_Ess_Overview_New Appendix 1A - part 1 FINAL modified 0403_PIP total" xfId="2758"/>
    <cellStyle name="_1A 5+7_Ess_Overview_New Appendix 1A - part 1 FINAL modified 0403_PIP total_1b workings" xfId="2759"/>
    <cellStyle name="_1A 5+7_Ess_Overview_New Appendix 1A - part 1 FINAL modified 0403_PIP total_customers smarview" xfId="2760"/>
    <cellStyle name="_1A 5+7_Ess_Overview_New Appendix 1A - part 1 FINAL modified 0403_PIP total_opex" xfId="2761"/>
    <cellStyle name="_1A 5+7_Ess_Overview_New Appendix 1A - part 1 FINAL modified 0403_PIP total_opexgold" xfId="2762"/>
    <cellStyle name="_1A 5+7_Ess_Overview_New Appendix 1A - part 1 FINAL modified 0403_PIP total_segment split" xfId="2763"/>
    <cellStyle name="_1A 5+7_Ess_Overview_New Appendix 1A - part 1 FINAL modified 0403_PIP total_Sheet1" xfId="2764"/>
    <cellStyle name="_1A 5+7_Ess_Overview_New Appendix 1A - part 1 FINAL modified 0403_segment split" xfId="2765"/>
    <cellStyle name="_1A 5+7_Ess_Overview_New Appendix 1A - part 1 FINAL modified 0403_segment split_1b workings" xfId="2766"/>
    <cellStyle name="_1A 5+7_Ess_Overview_New Appendix 1A - part 1 FINAL modified 0403_segment split_opex" xfId="2767"/>
    <cellStyle name="_1A 5+7_Ess_Overview_New Appendix 1A - part 1 FINAL modified 0403_segment split_opexgold" xfId="2768"/>
    <cellStyle name="_1A 5+7_Ess_Overview_New Appendix 1A - part 1 FINAL modified 0403_segment split_Sheet1" xfId="2769"/>
    <cellStyle name="_1A 5+7_Ess_Overview_New Appendix 1A - part 1 FINAL modified 0403_Sheet1" xfId="2770"/>
    <cellStyle name="_1A 5+7_Ess_Overview_New Appendix 1A - part 1 FINAL modified 0403_Sheet1_1" xfId="2771"/>
    <cellStyle name="_1A 5+7_Ess_Overview_New Appendix 1A - part 1 FINAL modified 0403_Sheet1_1b workings" xfId="2772"/>
    <cellStyle name="_1A 5+7_Ess_Overview_New Appendix 1A - part 1 FINAL modified 0403_Sheet1_opex" xfId="2773"/>
    <cellStyle name="_1A 5+7_Ess_Overview_New Appendix 1A - part 1 FINAL modified 0403_Sheet1_opexgold" xfId="2774"/>
    <cellStyle name="_1A 5+7_Ess_Overview_New Appendix 1A - part 1 FINAL modified 0403_Sheet1_Sheet1" xfId="2775"/>
    <cellStyle name="_1A 5+7_Ess_Overview_New Appendix 1A - part 1 FINAL modified 0403_Sheet3" xfId="2776"/>
    <cellStyle name="_1A 5+7_Ess_Overview_New Appendix 1A - part 1 FINAL modified 0403_Sheet3_1b workings" xfId="2777"/>
    <cellStyle name="_1A 5+7_Ess_Overview_New Appendix 1A - part 1 FINAL modified 0403_Sheet3_opex" xfId="2778"/>
    <cellStyle name="_1A 5+7_Ess_Overview_New Appendix 1A - part 1 FINAL modified 0403_Sheet3_opexgold" xfId="2779"/>
    <cellStyle name="_1A 5+7_Ess_Overview_New Appendix 1A - part 1 FINAL modified 0403_Sheet3_Sheet1" xfId="2780"/>
    <cellStyle name="_1A 5+7_Ess_Overview_New Appendix 1A - part 1 FINAL modified 0403_Sheet4" xfId="2781"/>
    <cellStyle name="_1A 5+7_Ess_Overview_New Appendix 1A - part 1 FINAL modified 0403_Sheet4_1b workings" xfId="2782"/>
    <cellStyle name="_1A 5+7_Ess_Overview_New Appendix 1A - part 1 FINAL modified 0403_Sheet4_opex" xfId="2783"/>
    <cellStyle name="_1A 5+7_Ess_Overview_New Appendix 1A - part 1 FINAL modified 0403_Sheet4_opexgold" xfId="2784"/>
    <cellStyle name="_1A 5+7_Ess_Overview_New Appendix 1A - part 1 FINAL modified 0403_Sheet4_Sheet1" xfId="2785"/>
    <cellStyle name="_1A 5+7_Ess_Overview_New Appendix 1A - part 1 FINAL modified 0403_Sheet5" xfId="2786"/>
    <cellStyle name="_1A 5+7_Ess_Overview_New Appendix 1A - part 1 FINAL modified 0403_Sheet5_1b workings" xfId="2787"/>
    <cellStyle name="_1A 5+7_Ess_Overview_New Appendix 1A - part 1 FINAL modified 0403_Sheet5_opex" xfId="2788"/>
    <cellStyle name="_1A 5+7_Ess_Overview_New Appendix 1A - part 1 FINAL modified 0403_Sheet5_opexgold" xfId="2789"/>
    <cellStyle name="_1A 5+7_Ess_Overview_New Appendix 1A - part 1 FINAL modified 0403_Sheet5_Sheet1" xfId="2790"/>
    <cellStyle name="_1A 5+7_Ess_Overview_New Appendix 1A - part 1 FINAL modified 0403_SMS Calcs" xfId="2791"/>
    <cellStyle name="_1A 5+7_Ess_Overview_New Appendix 1A - part 1 FINAL modified 0403_SMS Calcs 2" xfId="2792"/>
    <cellStyle name="_1A 5+7_Ess_Overview_New Appendix 1A - part 1 FINAL modified 0403_total 5+7 retrieves" xfId="2793"/>
    <cellStyle name="_1A 5+7_Ess_Overview_New Appendix 1A - part 1 FINAL modified 0403_total 5+7 retrieves_1b workings" xfId="2794"/>
    <cellStyle name="_1A 5+7_Ess_Overview_New Appendix 1A - part 1 FINAL modified 0403_total 5+7 retrieves_opex" xfId="2795"/>
    <cellStyle name="_1A 5+7_Ess_Overview_New Appendix 1A - part 1 FINAL modified 0403_total 5+7 retrieves_opexgold" xfId="2796"/>
    <cellStyle name="_1A 5+7_Ess_Overview_New Appendix 1A - part 1 FINAL modified 0403_total 5+7 retrieves_segment split" xfId="2797"/>
    <cellStyle name="_1A 5+7_Ess_Overview_New Appendix 1A - part 1 FINAL modified 0403_total 5+7 retrieves_segment split_1" xfId="2798"/>
    <cellStyle name="_1A 5+7_Ess_Overview_New Appendix 1A - part 1 FINAL modified 0403_total 5+7 retrieves_segment split_2" xfId="2799"/>
    <cellStyle name="_1A 5+7_Ess_Overview_New Appendix 1A - part 1 FINAL modified 0403_total 5+7 retrieves_segment split_3" xfId="2800"/>
    <cellStyle name="_1A 5+7_Ess_Overview_New Appendix 1A - part 1 FINAL modified 0403_total 5+7 retrieves_Sheet1" xfId="2801"/>
    <cellStyle name="_1A 5+7_Ess_Overview_New Appendix 1A - part 1 FINAL modified 0403_Voice and SMS" xfId="2802"/>
    <cellStyle name="_1A 5+7_Ess_Overview_New Appendix 1A - part 1 FINAL modified 0403_Voice and SMS_1" xfId="2803"/>
    <cellStyle name="_1A 5+7_Ess_Overview_New Appendix 1A - part 1 FINAL modified 0403_Voice and SMS_2" xfId="2804"/>
    <cellStyle name="_1A 5+7_Ess_Overview_New Appendix 1A - part 1 FINAL modified 0403_Voice and SMS_3" xfId="2805"/>
    <cellStyle name="_1A 5+7_Ess_Overview_New Appendix 1A - part 1 FINAL modified 0403_Voice and SMS_Voice and SMS" xfId="2806"/>
    <cellStyle name="_1A 5+7_Ess_Overview_New Appendix 1A - part 1 FINAL modified 0403_Voice Calcs" xfId="2807"/>
    <cellStyle name="_1A 5+7_Ess_Overview_New Appendix 1A - part 1 FINAL modified 0403_Voice Calcs 2" xfId="2808"/>
    <cellStyle name="_1A 5+7_Ess_Overview_New Appendix 1A - part 1 FINAL modified 0403_Workings" xfId="2809"/>
    <cellStyle name="_1A 5+7_Ess_Overview_New Appendix 1A - part 1 FINAL modified 0403_Workings_1b workings" xfId="2810"/>
    <cellStyle name="_1A 5+7_Ess_Overview_New Appendix 1A - part 1 FINAL modified 0403_Workings_customers smarview" xfId="2811"/>
    <cellStyle name="_1A 5+7_Ess_Overview_New Appendix 1A - part 1 FINAL modified 0403_Workings_opex" xfId="2812"/>
    <cellStyle name="_1A 5+7_Ess_Overview_New Appendix 1A - part 1 FINAL modified 0403_Workings_opexgold" xfId="2813"/>
    <cellStyle name="_1A 5+7_Ess_Overview_New Appendix 1A - part 1 FINAL modified 0403_Workings_segment split" xfId="2814"/>
    <cellStyle name="_1A 5+7_Ess_Overview_New Appendix 1A - part 1 FINAL modified 0403_Workings_Sheet1" xfId="2815"/>
    <cellStyle name="_1A 5+7_Ess_Overview_New Appendix 1A - part 1 FINAL modified 0403_Workings_Voice and SMS" xfId="2816"/>
    <cellStyle name="_1A 5+7_Ess_Overview_opex" xfId="2817"/>
    <cellStyle name="_1A 5+7_Ess_Overview_opex_1" xfId="2818"/>
    <cellStyle name="_1A 5+7_Ess_Overview_opex_1b workings" xfId="2819"/>
    <cellStyle name="_1A 5+7_Ess_Overview_opex_opex" xfId="2820"/>
    <cellStyle name="_1A 5+7_Ess_Overview_opex_opexgold" xfId="2821"/>
    <cellStyle name="_1A 5+7_Ess_Overview_opex_Sheet1" xfId="2822"/>
    <cellStyle name="_1A 5+7_Ess_Overview_opexgold" xfId="2823"/>
    <cellStyle name="_1A 5+7_Ess_Overview_PIP total" xfId="2824"/>
    <cellStyle name="_1A 5+7_Ess_Overview_PIP total_1b workings" xfId="2825"/>
    <cellStyle name="_1A 5+7_Ess_Overview_PIP total_customers smarview" xfId="2826"/>
    <cellStyle name="_1A 5+7_Ess_Overview_PIP total_opex" xfId="2827"/>
    <cellStyle name="_1A 5+7_Ess_Overview_PIP total_opexgold" xfId="2828"/>
    <cellStyle name="_1A 5+7_Ess_Overview_PIP total_segment split" xfId="2829"/>
    <cellStyle name="_1A 5+7_Ess_Overview_PIP total_Sheet1" xfId="2830"/>
    <cellStyle name="_1A 5+7_Ess_Overview_segment split" xfId="2831"/>
    <cellStyle name="_1A 5+7_Ess_Overview_segment split_1b workings" xfId="2832"/>
    <cellStyle name="_1A 5+7_Ess_Overview_segment split_opex" xfId="2833"/>
    <cellStyle name="_1A 5+7_Ess_Overview_segment split_opexgold" xfId="2834"/>
    <cellStyle name="_1A 5+7_Ess_Overview_segment split_Sheet1" xfId="2835"/>
    <cellStyle name="_1A 5+7_Ess_Overview_Sheet1" xfId="2836"/>
    <cellStyle name="_1A 5+7_Ess_Overview_Sheet1_1" xfId="2837"/>
    <cellStyle name="_1A 5+7_Ess_Overview_Sheet1_1b workings" xfId="2838"/>
    <cellStyle name="_1A 5+7_Ess_Overview_Sheet1_opex" xfId="2839"/>
    <cellStyle name="_1A 5+7_Ess_Overview_Sheet1_opexgold" xfId="2840"/>
    <cellStyle name="_1A 5+7_Ess_Overview_Sheet1_Sheet1" xfId="2841"/>
    <cellStyle name="_1A 5+7_Ess_Overview_Sheet3" xfId="2842"/>
    <cellStyle name="_1A 5+7_Ess_Overview_Sheet3_1b workings" xfId="2843"/>
    <cellStyle name="_1A 5+7_Ess_Overview_Sheet3_opex" xfId="2844"/>
    <cellStyle name="_1A 5+7_Ess_Overview_Sheet3_opexgold" xfId="2845"/>
    <cellStyle name="_1A 5+7_Ess_Overview_Sheet3_Sheet1" xfId="2846"/>
    <cellStyle name="_1A 5+7_Ess_Overview_Sheet4" xfId="2847"/>
    <cellStyle name="_1A 5+7_Ess_Overview_Sheet4_1b workings" xfId="2848"/>
    <cellStyle name="_1A 5+7_Ess_Overview_Sheet4_opex" xfId="2849"/>
    <cellStyle name="_1A 5+7_Ess_Overview_Sheet4_opexgold" xfId="2850"/>
    <cellStyle name="_1A 5+7_Ess_Overview_Sheet4_Sheet1" xfId="2851"/>
    <cellStyle name="_1A 5+7_Ess_Overview_Sheet5" xfId="2852"/>
    <cellStyle name="_1A 5+7_Ess_Overview_Sheet5_1b workings" xfId="2853"/>
    <cellStyle name="_1A 5+7_Ess_Overview_Sheet5_opex" xfId="2854"/>
    <cellStyle name="_1A 5+7_Ess_Overview_Sheet5_opexgold" xfId="2855"/>
    <cellStyle name="_1A 5+7_Ess_Overview_Sheet5_Sheet1" xfId="2856"/>
    <cellStyle name="_1A 5+7_Ess_Overview_SMS Calcs" xfId="2857"/>
    <cellStyle name="_1A 5+7_Ess_Overview_SMS Calcs 2" xfId="2858"/>
    <cellStyle name="_1A 5+7_Ess_Overview_total 5+7 retrieves" xfId="2859"/>
    <cellStyle name="_1A 5+7_Ess_Overview_total 5+7 retrieves_1b workings" xfId="2860"/>
    <cellStyle name="_1A 5+7_Ess_Overview_total 5+7 retrieves_opex" xfId="2861"/>
    <cellStyle name="_1A 5+7_Ess_Overview_total 5+7 retrieves_opexgold" xfId="2862"/>
    <cellStyle name="_1A 5+7_Ess_Overview_total 5+7 retrieves_segment split" xfId="2863"/>
    <cellStyle name="_1A 5+7_Ess_Overview_total 5+7 retrieves_segment split_1" xfId="2864"/>
    <cellStyle name="_1A 5+7_Ess_Overview_total 5+7 retrieves_segment split_2" xfId="2865"/>
    <cellStyle name="_1A 5+7_Ess_Overview_total 5+7 retrieves_segment split_3" xfId="2866"/>
    <cellStyle name="_1A 5+7_Ess_Overview_total 5+7 retrieves_Sheet1" xfId="2867"/>
    <cellStyle name="_1A 5+7_Ess_Overview_Voice and SMS" xfId="2868"/>
    <cellStyle name="_1A 5+7_Ess_Overview_Voice and SMS_1" xfId="2869"/>
    <cellStyle name="_1A 5+7_Ess_Overview_Voice and SMS_2" xfId="2870"/>
    <cellStyle name="_1A 5+7_Ess_Overview_Voice and SMS_3" xfId="2871"/>
    <cellStyle name="_1A 5+7_Ess_Overview_Voice and SMS_Voice and SMS" xfId="2872"/>
    <cellStyle name="_1A 5+7_Ess_Overview_Voice Calcs" xfId="2873"/>
    <cellStyle name="_1A 5+7_Ess_Overview_Voice Calcs 2" xfId="2874"/>
    <cellStyle name="_1A 5+7_Ess_Overview_Workings" xfId="2875"/>
    <cellStyle name="_1A 5+7_Ess_Overview_Workings_1b workings" xfId="2876"/>
    <cellStyle name="_1A 5+7_Ess_Overview_Workings_customers smarview" xfId="2877"/>
    <cellStyle name="_1A 5+7_Ess_Overview_Workings_opex" xfId="2878"/>
    <cellStyle name="_1A 5+7_Ess_Overview_Workings_opexgold" xfId="2879"/>
    <cellStyle name="_1A 5+7_Ess_Overview_Workings_segment split" xfId="2880"/>
    <cellStyle name="_1A 5+7_Ess_Overview_Workings_Sheet1" xfId="2881"/>
    <cellStyle name="_1A 5+7_Ess_Overview_Workings_Voice and SMS" xfId="2882"/>
    <cellStyle name="_1A 5+7_New Appendix 1A - part 1 FINAL modified 0403" xfId="2883"/>
    <cellStyle name="_1A 5+7_New Appendix 1A - part 1 FINAL modified 0403_1B" xfId="2884"/>
    <cellStyle name="_1A 5+7_New Appendix 1A - part 1 FINAL modified 0403_1b workings" xfId="2885"/>
    <cellStyle name="_1A 5+7_New Appendix 1A - part 1 FINAL modified 0403_1b workings_1" xfId="2886"/>
    <cellStyle name="_1A 5+7_New Appendix 1A - part 1 FINAL modified 0403_1b workings_1b workings" xfId="2887"/>
    <cellStyle name="_1A 5+7_New Appendix 1A - part 1 FINAL modified 0403_1b workings_opex" xfId="2888"/>
    <cellStyle name="_1A 5+7_New Appendix 1A - part 1 FINAL modified 0403_1b workings_opexgold" xfId="2889"/>
    <cellStyle name="_1A 5+7_New Appendix 1A - part 1 FINAL modified 0403_1b workings_Sheet1" xfId="2890"/>
    <cellStyle name="_1A 5+7_New Appendix 1A - part 1 FINAL modified 0403_1B_1b workings" xfId="2891"/>
    <cellStyle name="_1A 5+7_New Appendix 1A - part 1 FINAL modified 0403_1B_opex" xfId="2892"/>
    <cellStyle name="_1A 5+7_New Appendix 1A - part 1 FINAL modified 0403_1B_opexgold" xfId="2893"/>
    <cellStyle name="_1A 5+7_New Appendix 1A - part 1 FINAL modified 0403_1B_Sheet1" xfId="2894"/>
    <cellStyle name="_1A 5+7_New Appendix 1A - part 1 FINAL modified 0403_Actuals" xfId="2895"/>
    <cellStyle name="_1A 5+7_New Appendix 1A - part 1 FINAL modified 0403_Actuals_1b workings" xfId="2896"/>
    <cellStyle name="_1A 5+7_New Appendix 1A - part 1 FINAL modified 0403_Actuals_customers smarview" xfId="2897"/>
    <cellStyle name="_1A 5+7_New Appendix 1A - part 1 FINAL modified 0403_Actuals_opex" xfId="2898"/>
    <cellStyle name="_1A 5+7_New Appendix 1A - part 1 FINAL modified 0403_Actuals_opexgold" xfId="2899"/>
    <cellStyle name="_1A 5+7_New Appendix 1A - part 1 FINAL modified 0403_Actuals_Sheet1" xfId="2900"/>
    <cellStyle name="_1A 5+7_New Appendix 1A - part 1 FINAL modified 0403_BS" xfId="2901"/>
    <cellStyle name="_1A 5+7_New Appendix 1A - part 1 FINAL modified 0403_BS_1b workings" xfId="2902"/>
    <cellStyle name="_1A 5+7_New Appendix 1A - part 1 FINAL modified 0403_BS_opex" xfId="2903"/>
    <cellStyle name="_1A 5+7_New Appendix 1A - part 1 FINAL modified 0403_BS_opexgold" xfId="2904"/>
    <cellStyle name="_1A 5+7_New Appendix 1A - part 1 FINAL modified 0403_BS_segment split" xfId="2905"/>
    <cellStyle name="_1A 5+7_New Appendix 1A - part 1 FINAL modified 0403_BS_segment split_1" xfId="2906"/>
    <cellStyle name="_1A 5+7_New Appendix 1A - part 1 FINAL modified 0403_BS_segment split_1b workings" xfId="2907"/>
    <cellStyle name="_1A 5+7_New Appendix 1A - part 1 FINAL modified 0403_BS_segment split_2" xfId="2908"/>
    <cellStyle name="_1A 5+7_New Appendix 1A - part 1 FINAL modified 0403_BS_segment split_3" xfId="2909"/>
    <cellStyle name="_1A 5+7_New Appendix 1A - part 1 FINAL modified 0403_BS_segment split_opex" xfId="2910"/>
    <cellStyle name="_1A 5+7_New Appendix 1A - part 1 FINAL modified 0403_BS_segment split_opexgold" xfId="2911"/>
    <cellStyle name="_1A 5+7_New Appendix 1A - part 1 FINAL modified 0403_BS_segment split_Sheet1" xfId="2912"/>
    <cellStyle name="_1A 5+7_New Appendix 1A - part 1 FINAL modified 0403_BS_Sheet1" xfId="2913"/>
    <cellStyle name="_1A 5+7_New Appendix 1A - part 1 FINAL modified 0403_CF" xfId="2914"/>
    <cellStyle name="_1A 5+7_New Appendix 1A - part 1 FINAL modified 0403_CF_1b workings" xfId="2915"/>
    <cellStyle name="_1A 5+7_New Appendix 1A - part 1 FINAL modified 0403_CF_opex" xfId="2916"/>
    <cellStyle name="_1A 5+7_New Appendix 1A - part 1 FINAL modified 0403_CF_opexgold" xfId="2917"/>
    <cellStyle name="_1A 5+7_New Appendix 1A - part 1 FINAL modified 0403_CF_segment split" xfId="2918"/>
    <cellStyle name="_1A 5+7_New Appendix 1A - part 1 FINAL modified 0403_CF_segment split_1" xfId="2919"/>
    <cellStyle name="_1A 5+7_New Appendix 1A - part 1 FINAL modified 0403_CF_segment split_1b workings" xfId="2920"/>
    <cellStyle name="_1A 5+7_New Appendix 1A - part 1 FINAL modified 0403_CF_segment split_2" xfId="2921"/>
    <cellStyle name="_1A 5+7_New Appendix 1A - part 1 FINAL modified 0403_CF_segment split_3" xfId="2922"/>
    <cellStyle name="_1A 5+7_New Appendix 1A - part 1 FINAL modified 0403_CF_segment split_opex" xfId="2923"/>
    <cellStyle name="_1A 5+7_New Appendix 1A - part 1 FINAL modified 0403_CF_segment split_opexgold" xfId="2924"/>
    <cellStyle name="_1A 5+7_New Appendix 1A - part 1 FINAL modified 0403_CF_segment split_Sheet1" xfId="2925"/>
    <cellStyle name="_1A 5+7_New Appendix 1A - part 1 FINAL modified 0403_CF_Sheet1" xfId="2926"/>
    <cellStyle name="_1A 5+7_New Appendix 1A - part 1 FINAL modified 0403_customers smarview" xfId="2927"/>
    <cellStyle name="_1A 5+7_New Appendix 1A - part 1 FINAL modified 0403_customers smarview_1" xfId="2928"/>
    <cellStyle name="_1A 5+7_New Appendix 1A - part 1 FINAL modified 0403_opex" xfId="2929"/>
    <cellStyle name="_1A 5+7_New Appendix 1A - part 1 FINAL modified 0403_opex_1" xfId="2930"/>
    <cellStyle name="_1A 5+7_New Appendix 1A - part 1 FINAL modified 0403_opex_1b workings" xfId="2931"/>
    <cellStyle name="_1A 5+7_New Appendix 1A - part 1 FINAL modified 0403_opex_opex" xfId="2932"/>
    <cellStyle name="_1A 5+7_New Appendix 1A - part 1 FINAL modified 0403_opex_opexgold" xfId="2933"/>
    <cellStyle name="_1A 5+7_New Appendix 1A - part 1 FINAL modified 0403_opex_Sheet1" xfId="2934"/>
    <cellStyle name="_1A 5+7_New Appendix 1A - part 1 FINAL modified 0403_opexgold" xfId="2935"/>
    <cellStyle name="_1A 5+7_New Appendix 1A - part 1 FINAL modified 0403_PIP total" xfId="2936"/>
    <cellStyle name="_1A 5+7_New Appendix 1A - part 1 FINAL modified 0403_PIP total_1b workings" xfId="2937"/>
    <cellStyle name="_1A 5+7_New Appendix 1A - part 1 FINAL modified 0403_PIP total_customers smarview" xfId="2938"/>
    <cellStyle name="_1A 5+7_New Appendix 1A - part 1 FINAL modified 0403_PIP total_opex" xfId="2939"/>
    <cellStyle name="_1A 5+7_New Appendix 1A - part 1 FINAL modified 0403_PIP total_opexgold" xfId="2940"/>
    <cellStyle name="_1A 5+7_New Appendix 1A - part 1 FINAL modified 0403_PIP total_segment split" xfId="2941"/>
    <cellStyle name="_1A 5+7_New Appendix 1A - part 1 FINAL modified 0403_PIP total_Sheet1" xfId="2942"/>
    <cellStyle name="_1A 5+7_New Appendix 1A - part 1 FINAL modified 0403_segment split" xfId="2943"/>
    <cellStyle name="_1A 5+7_New Appendix 1A - part 1 FINAL modified 0403_segment split_1b workings" xfId="2944"/>
    <cellStyle name="_1A 5+7_New Appendix 1A - part 1 FINAL modified 0403_segment split_opex" xfId="2945"/>
    <cellStyle name="_1A 5+7_New Appendix 1A - part 1 FINAL modified 0403_segment split_opexgold" xfId="2946"/>
    <cellStyle name="_1A 5+7_New Appendix 1A - part 1 FINAL modified 0403_segment split_Sheet1" xfId="2947"/>
    <cellStyle name="_1A 5+7_New Appendix 1A - part 1 FINAL modified 0403_Sheet1" xfId="2948"/>
    <cellStyle name="_1A 5+7_New Appendix 1A - part 1 FINAL modified 0403_Sheet1_1" xfId="2949"/>
    <cellStyle name="_1A 5+7_New Appendix 1A - part 1 FINAL modified 0403_Sheet1_1b workings" xfId="2950"/>
    <cellStyle name="_1A 5+7_New Appendix 1A - part 1 FINAL modified 0403_Sheet1_opex" xfId="2951"/>
    <cellStyle name="_1A 5+7_New Appendix 1A - part 1 FINAL modified 0403_Sheet1_opexgold" xfId="2952"/>
    <cellStyle name="_1A 5+7_New Appendix 1A - part 1 FINAL modified 0403_Sheet1_Sheet1" xfId="2953"/>
    <cellStyle name="_1A 5+7_New Appendix 1A - part 1 FINAL modified 0403_Sheet3" xfId="2954"/>
    <cellStyle name="_1A 5+7_New Appendix 1A - part 1 FINAL modified 0403_Sheet3_1b workings" xfId="2955"/>
    <cellStyle name="_1A 5+7_New Appendix 1A - part 1 FINAL modified 0403_Sheet3_opex" xfId="2956"/>
    <cellStyle name="_1A 5+7_New Appendix 1A - part 1 FINAL modified 0403_Sheet3_opexgold" xfId="2957"/>
    <cellStyle name="_1A 5+7_New Appendix 1A - part 1 FINAL modified 0403_Sheet3_Sheet1" xfId="2958"/>
    <cellStyle name="_1A 5+7_New Appendix 1A - part 1 FINAL modified 0403_Sheet4" xfId="2959"/>
    <cellStyle name="_1A 5+7_New Appendix 1A - part 1 FINAL modified 0403_Sheet4_1b workings" xfId="2960"/>
    <cellStyle name="_1A 5+7_New Appendix 1A - part 1 FINAL modified 0403_Sheet4_opex" xfId="2961"/>
    <cellStyle name="_1A 5+7_New Appendix 1A - part 1 FINAL modified 0403_Sheet4_opexgold" xfId="2962"/>
    <cellStyle name="_1A 5+7_New Appendix 1A - part 1 FINAL modified 0403_Sheet4_Sheet1" xfId="2963"/>
    <cellStyle name="_1A 5+7_New Appendix 1A - part 1 FINAL modified 0403_Sheet5" xfId="2964"/>
    <cellStyle name="_1A 5+7_New Appendix 1A - part 1 FINAL modified 0403_Sheet5_1b workings" xfId="2965"/>
    <cellStyle name="_1A 5+7_New Appendix 1A - part 1 FINAL modified 0403_Sheet5_opex" xfId="2966"/>
    <cellStyle name="_1A 5+7_New Appendix 1A - part 1 FINAL modified 0403_Sheet5_opexgold" xfId="2967"/>
    <cellStyle name="_1A 5+7_New Appendix 1A - part 1 FINAL modified 0403_Sheet5_Sheet1" xfId="2968"/>
    <cellStyle name="_1A 5+7_New Appendix 1A - part 1 FINAL modified 0403_SMS Calcs" xfId="2969"/>
    <cellStyle name="_1A 5+7_New Appendix 1A - part 1 FINAL modified 0403_SMS Calcs 2" xfId="2970"/>
    <cellStyle name="_1A 5+7_New Appendix 1A - part 1 FINAL modified 0403_total 5+7 retrieves" xfId="2971"/>
    <cellStyle name="_1A 5+7_New Appendix 1A - part 1 FINAL modified 0403_total 5+7 retrieves_1b workings" xfId="2972"/>
    <cellStyle name="_1A 5+7_New Appendix 1A - part 1 FINAL modified 0403_total 5+7 retrieves_opex" xfId="2973"/>
    <cellStyle name="_1A 5+7_New Appendix 1A - part 1 FINAL modified 0403_total 5+7 retrieves_opexgold" xfId="2974"/>
    <cellStyle name="_1A 5+7_New Appendix 1A - part 1 FINAL modified 0403_total 5+7 retrieves_segment split" xfId="2975"/>
    <cellStyle name="_1A 5+7_New Appendix 1A - part 1 FINAL modified 0403_total 5+7 retrieves_segment split_1" xfId="2976"/>
    <cellStyle name="_1A 5+7_New Appendix 1A - part 1 FINAL modified 0403_total 5+7 retrieves_segment split_2" xfId="2977"/>
    <cellStyle name="_1A 5+7_New Appendix 1A - part 1 FINAL modified 0403_total 5+7 retrieves_segment split_3" xfId="2978"/>
    <cellStyle name="_1A 5+7_New Appendix 1A - part 1 FINAL modified 0403_total 5+7 retrieves_Sheet1" xfId="2979"/>
    <cellStyle name="_1A 5+7_New Appendix 1A - part 1 FINAL modified 0403_Voice and SMS" xfId="2980"/>
    <cellStyle name="_1A 5+7_New Appendix 1A - part 1 FINAL modified 0403_Voice and SMS_1" xfId="2981"/>
    <cellStyle name="_1A 5+7_New Appendix 1A - part 1 FINAL modified 0403_Voice and SMS_2" xfId="2982"/>
    <cellStyle name="_1A 5+7_New Appendix 1A - part 1 FINAL modified 0403_Voice and SMS_3" xfId="2983"/>
    <cellStyle name="_1A 5+7_New Appendix 1A - part 1 FINAL modified 0403_Voice and SMS_Voice and SMS" xfId="2984"/>
    <cellStyle name="_1A 5+7_New Appendix 1A - part 1 FINAL modified 0403_Voice Calcs" xfId="2985"/>
    <cellStyle name="_1A 5+7_New Appendix 1A - part 1 FINAL modified 0403_Voice Calcs 2" xfId="2986"/>
    <cellStyle name="_1A 5+7_New Appendix 1A - part 1 FINAL modified 0403_Workings" xfId="2987"/>
    <cellStyle name="_1A 5+7_New Appendix 1A - part 1 FINAL modified 0403_Workings_1b workings" xfId="2988"/>
    <cellStyle name="_1A 5+7_New Appendix 1A - part 1 FINAL modified 0403_Workings_customers smarview" xfId="2989"/>
    <cellStyle name="_1A 5+7_New Appendix 1A - part 1 FINAL modified 0403_Workings_opex" xfId="2990"/>
    <cellStyle name="_1A 5+7_New Appendix 1A - part 1 FINAL modified 0403_Workings_opexgold" xfId="2991"/>
    <cellStyle name="_1A 5+7_New Appendix 1A - part 1 FINAL modified 0403_Workings_segment split" xfId="2992"/>
    <cellStyle name="_1A 5+7_New Appendix 1A - part 1 FINAL modified 0403_Workings_Sheet1" xfId="2993"/>
    <cellStyle name="_1A 5+7_New Appendix 1A - part 1 FINAL modified 0403_Workings_Voice and SMS" xfId="2994"/>
    <cellStyle name="_1A 5+7_New Appendix 1A - part 2 FINAL modified 0403" xfId="2995"/>
    <cellStyle name="_1A 5+7_New Appendix 1A - part 2 FINAL modified 0403_1B" xfId="2996"/>
    <cellStyle name="_1A 5+7_New Appendix 1A - part 2 FINAL modified 0403_1b workings" xfId="2997"/>
    <cellStyle name="_1A 5+7_New Appendix 1A - part 2 FINAL modified 0403_1b workings_1" xfId="2998"/>
    <cellStyle name="_1A 5+7_New Appendix 1A - part 2 FINAL modified 0403_1b workings_1b workings" xfId="2999"/>
    <cellStyle name="_1A 5+7_New Appendix 1A - part 2 FINAL modified 0403_1b workings_opex" xfId="3000"/>
    <cellStyle name="_1A 5+7_New Appendix 1A - part 2 FINAL modified 0403_1b workings_opexgold" xfId="3001"/>
    <cellStyle name="_1A 5+7_New Appendix 1A - part 2 FINAL modified 0403_1b workings_Sheet1" xfId="3002"/>
    <cellStyle name="_1A 5+7_New Appendix 1A - part 2 FINAL modified 0403_1B_1b workings" xfId="3003"/>
    <cellStyle name="_1A 5+7_New Appendix 1A - part 2 FINAL modified 0403_1B_opex" xfId="3004"/>
    <cellStyle name="_1A 5+7_New Appendix 1A - part 2 FINAL modified 0403_1B_opexgold" xfId="3005"/>
    <cellStyle name="_1A 5+7_New Appendix 1A - part 2 FINAL modified 0403_1B_Sheet1" xfId="3006"/>
    <cellStyle name="_1A 5+7_New Appendix 1A - part 2 FINAL modified 0403_Actuals" xfId="3007"/>
    <cellStyle name="_1A 5+7_New Appendix 1A - part 2 FINAL modified 0403_Actuals_1b workings" xfId="3008"/>
    <cellStyle name="_1A 5+7_New Appendix 1A - part 2 FINAL modified 0403_Actuals_customers smarview" xfId="3009"/>
    <cellStyle name="_1A 5+7_New Appendix 1A - part 2 FINAL modified 0403_Actuals_opex" xfId="3010"/>
    <cellStyle name="_1A 5+7_New Appendix 1A - part 2 FINAL modified 0403_Actuals_opexgold" xfId="3011"/>
    <cellStyle name="_1A 5+7_New Appendix 1A - part 2 FINAL modified 0403_Actuals_Sheet1" xfId="3012"/>
    <cellStyle name="_1A 5+7_New Appendix 1A - part 2 FINAL modified 0403_BS" xfId="3013"/>
    <cellStyle name="_1A 5+7_New Appendix 1A - part 2 FINAL modified 0403_BS_1b workings" xfId="3014"/>
    <cellStyle name="_1A 5+7_New Appendix 1A - part 2 FINAL modified 0403_BS_opex" xfId="3015"/>
    <cellStyle name="_1A 5+7_New Appendix 1A - part 2 FINAL modified 0403_BS_opexgold" xfId="3016"/>
    <cellStyle name="_1A 5+7_New Appendix 1A - part 2 FINAL modified 0403_BS_segment split" xfId="3017"/>
    <cellStyle name="_1A 5+7_New Appendix 1A - part 2 FINAL modified 0403_BS_segment split_1" xfId="3018"/>
    <cellStyle name="_1A 5+7_New Appendix 1A - part 2 FINAL modified 0403_BS_segment split_1b workings" xfId="3019"/>
    <cellStyle name="_1A 5+7_New Appendix 1A - part 2 FINAL modified 0403_BS_segment split_2" xfId="3020"/>
    <cellStyle name="_1A 5+7_New Appendix 1A - part 2 FINAL modified 0403_BS_segment split_3" xfId="3021"/>
    <cellStyle name="_1A 5+7_New Appendix 1A - part 2 FINAL modified 0403_BS_segment split_opex" xfId="3022"/>
    <cellStyle name="_1A 5+7_New Appendix 1A - part 2 FINAL modified 0403_BS_segment split_opexgold" xfId="3023"/>
    <cellStyle name="_1A 5+7_New Appendix 1A - part 2 FINAL modified 0403_BS_segment split_Sheet1" xfId="3024"/>
    <cellStyle name="_1A 5+7_New Appendix 1A - part 2 FINAL modified 0403_BS_Sheet1" xfId="3025"/>
    <cellStyle name="_1A 5+7_New Appendix 1A - part 2 FINAL modified 0403_CF" xfId="3026"/>
    <cellStyle name="_1A 5+7_New Appendix 1A - part 2 FINAL modified 0403_CF_1b workings" xfId="3027"/>
    <cellStyle name="_1A 5+7_New Appendix 1A - part 2 FINAL modified 0403_CF_opex" xfId="3028"/>
    <cellStyle name="_1A 5+7_New Appendix 1A - part 2 FINAL modified 0403_CF_opexgold" xfId="3029"/>
    <cellStyle name="_1A 5+7_New Appendix 1A - part 2 FINAL modified 0403_CF_segment split" xfId="3030"/>
    <cellStyle name="_1A 5+7_New Appendix 1A - part 2 FINAL modified 0403_CF_segment split_1" xfId="3031"/>
    <cellStyle name="_1A 5+7_New Appendix 1A - part 2 FINAL modified 0403_CF_segment split_1b workings" xfId="3032"/>
    <cellStyle name="_1A 5+7_New Appendix 1A - part 2 FINAL modified 0403_CF_segment split_2" xfId="3033"/>
    <cellStyle name="_1A 5+7_New Appendix 1A - part 2 FINAL modified 0403_CF_segment split_3" xfId="3034"/>
    <cellStyle name="_1A 5+7_New Appendix 1A - part 2 FINAL modified 0403_CF_segment split_opex" xfId="3035"/>
    <cellStyle name="_1A 5+7_New Appendix 1A - part 2 FINAL modified 0403_CF_segment split_opexgold" xfId="3036"/>
    <cellStyle name="_1A 5+7_New Appendix 1A - part 2 FINAL modified 0403_CF_segment split_Sheet1" xfId="3037"/>
    <cellStyle name="_1A 5+7_New Appendix 1A - part 2 FINAL modified 0403_CF_Sheet1" xfId="3038"/>
    <cellStyle name="_1A 5+7_New Appendix 1A - part 2 FINAL modified 0403_customers smarview" xfId="3039"/>
    <cellStyle name="_1A 5+7_New Appendix 1A - part 2 FINAL modified 0403_customers smarview_1" xfId="3040"/>
    <cellStyle name="_1A 5+7_New Appendix 1A - part 2 FINAL modified 0403_opex" xfId="3041"/>
    <cellStyle name="_1A 5+7_New Appendix 1A - part 2 FINAL modified 0403_opex_1" xfId="3042"/>
    <cellStyle name="_1A 5+7_New Appendix 1A - part 2 FINAL modified 0403_opex_1b workings" xfId="3043"/>
    <cellStyle name="_1A 5+7_New Appendix 1A - part 2 FINAL modified 0403_opex_opex" xfId="3044"/>
    <cellStyle name="_1A 5+7_New Appendix 1A - part 2 FINAL modified 0403_opex_opexgold" xfId="3045"/>
    <cellStyle name="_1A 5+7_New Appendix 1A - part 2 FINAL modified 0403_opex_Sheet1" xfId="3046"/>
    <cellStyle name="_1A 5+7_New Appendix 1A - part 2 FINAL modified 0403_opexgold" xfId="3047"/>
    <cellStyle name="_1A 5+7_New Appendix 1A - part 2 FINAL modified 0403_PIP total" xfId="3048"/>
    <cellStyle name="_1A 5+7_New Appendix 1A - part 2 FINAL modified 0403_PIP total_1b workings" xfId="3049"/>
    <cellStyle name="_1A 5+7_New Appendix 1A - part 2 FINAL modified 0403_PIP total_customers smarview" xfId="3050"/>
    <cellStyle name="_1A 5+7_New Appendix 1A - part 2 FINAL modified 0403_PIP total_opex" xfId="3051"/>
    <cellStyle name="_1A 5+7_New Appendix 1A - part 2 FINAL modified 0403_PIP total_opexgold" xfId="3052"/>
    <cellStyle name="_1A 5+7_New Appendix 1A - part 2 FINAL modified 0403_PIP total_segment split" xfId="3053"/>
    <cellStyle name="_1A 5+7_New Appendix 1A - part 2 FINAL modified 0403_PIP total_Sheet1" xfId="3054"/>
    <cellStyle name="_1A 5+7_New Appendix 1A - part 2 FINAL modified 0403_segment split" xfId="3055"/>
    <cellStyle name="_1A 5+7_New Appendix 1A - part 2 FINAL modified 0403_segment split_1b workings" xfId="3056"/>
    <cellStyle name="_1A 5+7_New Appendix 1A - part 2 FINAL modified 0403_segment split_opex" xfId="3057"/>
    <cellStyle name="_1A 5+7_New Appendix 1A - part 2 FINAL modified 0403_segment split_opexgold" xfId="3058"/>
    <cellStyle name="_1A 5+7_New Appendix 1A - part 2 FINAL modified 0403_segment split_Sheet1" xfId="3059"/>
    <cellStyle name="_1A 5+7_New Appendix 1A - part 2 FINAL modified 0403_Sheet1" xfId="3060"/>
    <cellStyle name="_1A 5+7_New Appendix 1A - part 2 FINAL modified 0403_Sheet1_1" xfId="3061"/>
    <cellStyle name="_1A 5+7_New Appendix 1A - part 2 FINAL modified 0403_Sheet1_1b workings" xfId="3062"/>
    <cellStyle name="_1A 5+7_New Appendix 1A - part 2 FINAL modified 0403_Sheet1_opex" xfId="3063"/>
    <cellStyle name="_1A 5+7_New Appendix 1A - part 2 FINAL modified 0403_Sheet1_opexgold" xfId="3064"/>
    <cellStyle name="_1A 5+7_New Appendix 1A - part 2 FINAL modified 0403_Sheet1_Sheet1" xfId="3065"/>
    <cellStyle name="_1A 5+7_New Appendix 1A - part 2 FINAL modified 0403_Sheet3" xfId="3066"/>
    <cellStyle name="_1A 5+7_New Appendix 1A - part 2 FINAL modified 0403_Sheet3_1b workings" xfId="3067"/>
    <cellStyle name="_1A 5+7_New Appendix 1A - part 2 FINAL modified 0403_Sheet3_opex" xfId="3068"/>
    <cellStyle name="_1A 5+7_New Appendix 1A - part 2 FINAL modified 0403_Sheet3_opexgold" xfId="3069"/>
    <cellStyle name="_1A 5+7_New Appendix 1A - part 2 FINAL modified 0403_Sheet3_Sheet1" xfId="3070"/>
    <cellStyle name="_1A 5+7_New Appendix 1A - part 2 FINAL modified 0403_Sheet4" xfId="3071"/>
    <cellStyle name="_1A 5+7_New Appendix 1A - part 2 FINAL modified 0403_Sheet4_1b workings" xfId="3072"/>
    <cellStyle name="_1A 5+7_New Appendix 1A - part 2 FINAL modified 0403_Sheet4_opex" xfId="3073"/>
    <cellStyle name="_1A 5+7_New Appendix 1A - part 2 FINAL modified 0403_Sheet4_opexgold" xfId="3074"/>
    <cellStyle name="_1A 5+7_New Appendix 1A - part 2 FINAL modified 0403_Sheet4_Sheet1" xfId="3075"/>
    <cellStyle name="_1A 5+7_New Appendix 1A - part 2 FINAL modified 0403_Sheet5" xfId="3076"/>
    <cellStyle name="_1A 5+7_New Appendix 1A - part 2 FINAL modified 0403_Sheet5_1b workings" xfId="3077"/>
    <cellStyle name="_1A 5+7_New Appendix 1A - part 2 FINAL modified 0403_Sheet5_opex" xfId="3078"/>
    <cellStyle name="_1A 5+7_New Appendix 1A - part 2 FINAL modified 0403_Sheet5_opexgold" xfId="3079"/>
    <cellStyle name="_1A 5+7_New Appendix 1A - part 2 FINAL modified 0403_Sheet5_Sheet1" xfId="3080"/>
    <cellStyle name="_1A 5+7_New Appendix 1A - part 2 FINAL modified 0403_SMS Calcs" xfId="3081"/>
    <cellStyle name="_1A 5+7_New Appendix 1A - part 2 FINAL modified 0403_SMS Calcs 2" xfId="3082"/>
    <cellStyle name="_1A 5+7_New Appendix 1A - part 2 FINAL modified 0403_total 5+7 retrieves" xfId="3083"/>
    <cellStyle name="_1A 5+7_New Appendix 1A - part 2 FINAL modified 0403_total 5+7 retrieves_1b workings" xfId="3084"/>
    <cellStyle name="_1A 5+7_New Appendix 1A - part 2 FINAL modified 0403_total 5+7 retrieves_opex" xfId="3085"/>
    <cellStyle name="_1A 5+7_New Appendix 1A - part 2 FINAL modified 0403_total 5+7 retrieves_opexgold" xfId="3086"/>
    <cellStyle name="_1A 5+7_New Appendix 1A - part 2 FINAL modified 0403_total 5+7 retrieves_segment split" xfId="3087"/>
    <cellStyle name="_1A 5+7_New Appendix 1A - part 2 FINAL modified 0403_total 5+7 retrieves_segment split_1" xfId="3088"/>
    <cellStyle name="_1A 5+7_New Appendix 1A - part 2 FINAL modified 0403_total 5+7 retrieves_segment split_2" xfId="3089"/>
    <cellStyle name="_1A 5+7_New Appendix 1A - part 2 FINAL modified 0403_total 5+7 retrieves_segment split_3" xfId="3090"/>
    <cellStyle name="_1A 5+7_New Appendix 1A - part 2 FINAL modified 0403_total 5+7 retrieves_Sheet1" xfId="3091"/>
    <cellStyle name="_1A 5+7_New Appendix 1A - part 2 FINAL modified 0403_Voice and SMS" xfId="3092"/>
    <cellStyle name="_1A 5+7_New Appendix 1A - part 2 FINAL modified 0403_Voice and SMS_1" xfId="3093"/>
    <cellStyle name="_1A 5+7_New Appendix 1A - part 2 FINAL modified 0403_Voice and SMS_2" xfId="3094"/>
    <cellStyle name="_1A 5+7_New Appendix 1A - part 2 FINAL modified 0403_Voice and SMS_3" xfId="3095"/>
    <cellStyle name="_1A 5+7_New Appendix 1A - part 2 FINAL modified 0403_Voice and SMS_Voice and SMS" xfId="3096"/>
    <cellStyle name="_1A 5+7_New Appendix 1A - part 2 FINAL modified 0403_Voice Calcs" xfId="3097"/>
    <cellStyle name="_1A 5+7_New Appendix 1A - part 2 FINAL modified 0403_Voice Calcs 2" xfId="3098"/>
    <cellStyle name="_1A 5+7_New Appendix 1A - part 2 FINAL modified 0403_Workings" xfId="3099"/>
    <cellStyle name="_1A 5+7_New Appendix 1A - part 2 FINAL modified 0403_Workings_1b workings" xfId="3100"/>
    <cellStyle name="_1A 5+7_New Appendix 1A - part 2 FINAL modified 0403_Workings_customers smarview" xfId="3101"/>
    <cellStyle name="_1A 5+7_New Appendix 1A - part 2 FINAL modified 0403_Workings_opex" xfId="3102"/>
    <cellStyle name="_1A 5+7_New Appendix 1A - part 2 FINAL modified 0403_Workings_opexgold" xfId="3103"/>
    <cellStyle name="_1A 5+7_New Appendix 1A - part 2 FINAL modified 0403_Workings_segment split" xfId="3104"/>
    <cellStyle name="_1A 5+7_New Appendix 1A - part 2 FINAL modified 0403_Workings_Sheet1" xfId="3105"/>
    <cellStyle name="_1A 5+7_New Appendix 1A - part 2 FINAL modified 0403_Workings_Voice and SMS" xfId="3106"/>
    <cellStyle name="_1A 5+7_opex" xfId="3107"/>
    <cellStyle name="_1A 5+7_opex_1" xfId="3108"/>
    <cellStyle name="_1A 5+7_opex_1b workings" xfId="3109"/>
    <cellStyle name="_1A 5+7_opex_opex" xfId="3110"/>
    <cellStyle name="_1A 5+7_opex_opexgold" xfId="3111"/>
    <cellStyle name="_1A 5+7_opex_Sheet1" xfId="3112"/>
    <cellStyle name="_1A 5+7_opexgold" xfId="3113"/>
    <cellStyle name="_1A 5+7_PIP total" xfId="3114"/>
    <cellStyle name="_1A 5+7_PIP total_1b workings" xfId="3115"/>
    <cellStyle name="_1A 5+7_PIP total_customers smarview" xfId="3116"/>
    <cellStyle name="_1A 5+7_PIP total_opex" xfId="3117"/>
    <cellStyle name="_1A 5+7_PIP total_opexgold" xfId="3118"/>
    <cellStyle name="_1A 5+7_PIP total_segment split" xfId="3119"/>
    <cellStyle name="_1A 5+7_PIP total_Sheet1" xfId="3120"/>
    <cellStyle name="_1A 5+7_segment split" xfId="3121"/>
    <cellStyle name="_1A 5+7_segment split_1b workings" xfId="3122"/>
    <cellStyle name="_1A 5+7_segment split_opex" xfId="3123"/>
    <cellStyle name="_1A 5+7_segment split_opexgold" xfId="3124"/>
    <cellStyle name="_1A 5+7_segment split_Sheet1" xfId="3125"/>
    <cellStyle name="_1A 5+7_Sheet1" xfId="3126"/>
    <cellStyle name="_1A 5+7_Sheet1_1" xfId="3127"/>
    <cellStyle name="_1A 5+7_Sheet1_1b workings" xfId="3128"/>
    <cellStyle name="_1A 5+7_Sheet1_opex" xfId="3129"/>
    <cellStyle name="_1A 5+7_Sheet1_opexgold" xfId="3130"/>
    <cellStyle name="_1A 5+7_Sheet1_Sheet1" xfId="3131"/>
    <cellStyle name="_1A 5+7_Sheet3" xfId="3132"/>
    <cellStyle name="_1A 5+7_Sheet3_1b workings" xfId="3133"/>
    <cellStyle name="_1A 5+7_Sheet3_opex" xfId="3134"/>
    <cellStyle name="_1A 5+7_Sheet3_opexgold" xfId="3135"/>
    <cellStyle name="_1A 5+7_Sheet3_Sheet1" xfId="3136"/>
    <cellStyle name="_1A 5+7_Sheet4" xfId="3137"/>
    <cellStyle name="_1A 5+7_Sheet4_1b workings" xfId="3138"/>
    <cellStyle name="_1A 5+7_Sheet4_opex" xfId="3139"/>
    <cellStyle name="_1A 5+7_Sheet4_opexgold" xfId="3140"/>
    <cellStyle name="_1A 5+7_Sheet4_Sheet1" xfId="3141"/>
    <cellStyle name="_1A 5+7_Sheet5" xfId="3142"/>
    <cellStyle name="_1A 5+7_Sheet5_1b workings" xfId="3143"/>
    <cellStyle name="_1A 5+7_Sheet5_opex" xfId="3144"/>
    <cellStyle name="_1A 5+7_Sheet5_opexgold" xfId="3145"/>
    <cellStyle name="_1A 5+7_Sheet5_Sheet1" xfId="3146"/>
    <cellStyle name="_1A 5+7_SMS Calcs" xfId="3147"/>
    <cellStyle name="_1A 5+7_SMS Calcs 2" xfId="3148"/>
    <cellStyle name="_1A 5+7_total 5+7 retrieves" xfId="3149"/>
    <cellStyle name="_1A 5+7_total 5+7 retrieves_1b workings" xfId="3150"/>
    <cellStyle name="_1A 5+7_total 5+7 retrieves_opex" xfId="3151"/>
    <cellStyle name="_1A 5+7_total 5+7 retrieves_opexgold" xfId="3152"/>
    <cellStyle name="_1A 5+7_total 5+7 retrieves_segment split" xfId="3153"/>
    <cellStyle name="_1A 5+7_total 5+7 retrieves_segment split_1" xfId="3154"/>
    <cellStyle name="_1A 5+7_total 5+7 retrieves_segment split_2" xfId="3155"/>
    <cellStyle name="_1A 5+7_total 5+7 retrieves_segment split_3" xfId="3156"/>
    <cellStyle name="_1A 5+7_total 5+7 retrieves_Sheet1" xfId="3157"/>
    <cellStyle name="_1A 5+7_Voice and SMS" xfId="3158"/>
    <cellStyle name="_1A 5+7_Voice and SMS_1" xfId="3159"/>
    <cellStyle name="_1A 5+7_Voice and SMS_2" xfId="3160"/>
    <cellStyle name="_1A 5+7_Voice and SMS_3" xfId="3161"/>
    <cellStyle name="_1A 5+7_Voice and SMS_Voice and SMS" xfId="3162"/>
    <cellStyle name="_1A 5+7_Voice Calcs" xfId="3163"/>
    <cellStyle name="_1A 5+7_Voice Calcs 2" xfId="3164"/>
    <cellStyle name="_1A 5+7_Workings" xfId="3165"/>
    <cellStyle name="_1A 5+7_Workings_1b workings" xfId="3166"/>
    <cellStyle name="_1A 5+7_Workings_customers smarview" xfId="3167"/>
    <cellStyle name="_1A 5+7_Workings_opex" xfId="3168"/>
    <cellStyle name="_1A 5+7_Workings_opexgold" xfId="3169"/>
    <cellStyle name="_1A 5+7_Workings_segment split" xfId="3170"/>
    <cellStyle name="_1A 5+7_Workings_Sheet1" xfId="3171"/>
    <cellStyle name="_1A 5+7_Workings_Voice and SMS" xfId="3172"/>
    <cellStyle name="_1b. OpCo - Terminals Intake Analysis v0.82" xfId="3173"/>
    <cellStyle name="_2+10 Workbook V 2 0 Resubmission" xfId="3174"/>
    <cellStyle name="_2110458L.xls Chart 1" xfId="3175"/>
    <cellStyle name="_2110458L.xls Chart 1_1B" xfId="3176"/>
    <cellStyle name="_2110458L.xls Chart 1_1b workings" xfId="3177"/>
    <cellStyle name="_2110458L.xls Chart 1_1b workings_1" xfId="3178"/>
    <cellStyle name="_2110458L.xls Chart 1_1b workings_1b workings" xfId="3179"/>
    <cellStyle name="_2110458L.xls Chart 1_1b workings_opex" xfId="3180"/>
    <cellStyle name="_2110458L.xls Chart 1_1b workings_opexgold" xfId="3181"/>
    <cellStyle name="_2110458L.xls Chart 1_1b workings_Sheet1" xfId="3182"/>
    <cellStyle name="_2110458L.xls Chart 1_1B_1b workings" xfId="3183"/>
    <cellStyle name="_2110458L.xls Chart 1_1B_opex" xfId="3184"/>
    <cellStyle name="_2110458L.xls Chart 1_1B_opexgold" xfId="3185"/>
    <cellStyle name="_2110458L.xls Chart 1_1B_Sheet1" xfId="3186"/>
    <cellStyle name="_2110458L.xls Chart 1_9+15 Europe_14_SFR Benchmarking_v4.0" xfId="3187"/>
    <cellStyle name="_2110458L.xls Chart 1_Actuals" xfId="3188"/>
    <cellStyle name="_2110458L.xls Chart 1_Actuals_1b workings" xfId="3189"/>
    <cellStyle name="_2110458L.xls Chart 1_Actuals_customers smarview" xfId="3190"/>
    <cellStyle name="_2110458L.xls Chart 1_Actuals_opex" xfId="3191"/>
    <cellStyle name="_2110458L.xls Chart 1_Actuals_opexgold" xfId="3192"/>
    <cellStyle name="_2110458L.xls Chart 1_Actuals_Sheet1" xfId="3193"/>
    <cellStyle name="_2110458L.xls Chart 1_BS" xfId="3194"/>
    <cellStyle name="_2110458L.xls Chart 1_BS_1b workings" xfId="3195"/>
    <cellStyle name="_2110458L.xls Chart 1_BS_opex" xfId="3196"/>
    <cellStyle name="_2110458L.xls Chart 1_BS_opexgold" xfId="3197"/>
    <cellStyle name="_2110458L.xls Chart 1_BS_segment split" xfId="3198"/>
    <cellStyle name="_2110458L.xls Chart 1_BS_segment split_1" xfId="3199"/>
    <cellStyle name="_2110458L.xls Chart 1_BS_segment split_1b workings" xfId="3200"/>
    <cellStyle name="_2110458L.xls Chart 1_BS_segment split_2" xfId="3201"/>
    <cellStyle name="_2110458L.xls Chart 1_BS_segment split_3" xfId="3202"/>
    <cellStyle name="_2110458L.xls Chart 1_BS_segment split_opex" xfId="3203"/>
    <cellStyle name="_2110458L.xls Chart 1_BS_segment split_opexgold" xfId="3204"/>
    <cellStyle name="_2110458L.xls Chart 1_BS_segment split_Sheet1" xfId="3205"/>
    <cellStyle name="_2110458L.xls Chart 1_BS_Sheet1" xfId="3206"/>
    <cellStyle name="_2110458L.xls Chart 1_CF" xfId="3207"/>
    <cellStyle name="_2110458L.xls Chart 1_CF_1b workings" xfId="3208"/>
    <cellStyle name="_2110458L.xls Chart 1_CF_opex" xfId="3209"/>
    <cellStyle name="_2110458L.xls Chart 1_CF_opexgold" xfId="3210"/>
    <cellStyle name="_2110458L.xls Chart 1_CF_segment split" xfId="3211"/>
    <cellStyle name="_2110458L.xls Chart 1_CF_segment split_1" xfId="3212"/>
    <cellStyle name="_2110458L.xls Chart 1_CF_segment split_1b workings" xfId="3213"/>
    <cellStyle name="_2110458L.xls Chart 1_CF_segment split_2" xfId="3214"/>
    <cellStyle name="_2110458L.xls Chart 1_CF_segment split_3" xfId="3215"/>
    <cellStyle name="_2110458L.xls Chart 1_CF_segment split_opex" xfId="3216"/>
    <cellStyle name="_2110458L.xls Chart 1_CF_segment split_opexgold" xfId="3217"/>
    <cellStyle name="_2110458L.xls Chart 1_CF_segment split_Sheet1" xfId="3218"/>
    <cellStyle name="_2110458L.xls Chart 1_CF_Sheet1" xfId="3219"/>
    <cellStyle name="_2110458L.xls Chart 1_customers smarview" xfId="3220"/>
    <cellStyle name="_2110458L.xls Chart 1_customers smarview_1" xfId="3221"/>
    <cellStyle name="_2110458L.xls Chart 1_Ess_9+15F_1B_v1" xfId="3222"/>
    <cellStyle name="_2110458L.xls Chart 1_Ess_9+15F_1B_v1_1b workings" xfId="3223"/>
    <cellStyle name="_2110458L.xls Chart 1_Ess_9+15F_1B_v1_1b workings_1" xfId="3224"/>
    <cellStyle name="_2110458L.xls Chart 1_Ess_9+15F_1B_v1_1b workings_1b workings" xfId="3225"/>
    <cellStyle name="_2110458L.xls Chart 1_Ess_9+15F_1B_v1_1b workings_opex" xfId="3226"/>
    <cellStyle name="_2110458L.xls Chart 1_Ess_9+15F_1B_v1_1b workings_opexgold" xfId="3227"/>
    <cellStyle name="_2110458L.xls Chart 1_Ess_9+15F_1B_v1_1b workings_Sheet1" xfId="3228"/>
    <cellStyle name="_2110458L.xls Chart 1_Ess_9+15F_1B_v1_customers smarview" xfId="3229"/>
    <cellStyle name="_2110458L.xls Chart 1_Ess_9+15F_1B_v1_customers smarview_1" xfId="3230"/>
    <cellStyle name="_2110458L.xls Chart 1_Ess_9+15F_1B_v1_opex" xfId="3231"/>
    <cellStyle name="_2110458L.xls Chart 1_Ess_9+15F_1B_v1_opex_1" xfId="3232"/>
    <cellStyle name="_2110458L.xls Chart 1_Ess_9+15F_1B_v1_opex_1b workings" xfId="3233"/>
    <cellStyle name="_2110458L.xls Chart 1_Ess_9+15F_1B_v1_opex_opex" xfId="3234"/>
    <cellStyle name="_2110458L.xls Chart 1_Ess_9+15F_1B_v1_opex_opexgold" xfId="3235"/>
    <cellStyle name="_2110458L.xls Chart 1_Ess_9+15F_1B_v1_opex_Sheet1" xfId="3236"/>
    <cellStyle name="_2110458L.xls Chart 1_Ess_9+15F_1B_v1_opexgold" xfId="3237"/>
    <cellStyle name="_2110458L.xls Chart 1_Ess_9+15F_1B_v1_segment split" xfId="3238"/>
    <cellStyle name="_2110458L.xls Chart 1_Ess_9+15F_1B_v1_segment split_1" xfId="3239"/>
    <cellStyle name="_2110458L.xls Chart 1_Ess_9+15F_1B_v1_segment split_1b workings" xfId="3240"/>
    <cellStyle name="_2110458L.xls Chart 1_Ess_9+15F_1B_v1_segment split_2" xfId="3241"/>
    <cellStyle name="_2110458L.xls Chart 1_Ess_9+15F_1B_v1_segment split_3" xfId="3242"/>
    <cellStyle name="_2110458L.xls Chart 1_Ess_9+15F_1B_v1_segment split_opex" xfId="3243"/>
    <cellStyle name="_2110458L.xls Chart 1_Ess_9+15F_1B_v1_segment split_opexgold" xfId="3244"/>
    <cellStyle name="_2110458L.xls Chart 1_Ess_9+15F_1B_v1_segment split_Sheet1" xfId="3245"/>
    <cellStyle name="_2110458L.xls Chart 1_Ess_9+15F_1B_v1_Sheet1" xfId="3246"/>
    <cellStyle name="_2110458L.xls Chart 1_Ess_9+15F_1B_v1_Sheet1_1" xfId="3247"/>
    <cellStyle name="_2110458L.xls Chart 1_Ess_9+15F_1B_v1_Sheet1_1b workings" xfId="3248"/>
    <cellStyle name="_2110458L.xls Chart 1_Ess_9+15F_1B_v1_Sheet1_opex" xfId="3249"/>
    <cellStyle name="_2110458L.xls Chart 1_Ess_9+15F_1B_v1_Sheet1_opexgold" xfId="3250"/>
    <cellStyle name="_2110458L.xls Chart 1_Ess_9+15F_1B_v1_Sheet1_Sheet1" xfId="3251"/>
    <cellStyle name="_2110458L.xls Chart 1_Ess_9+15F_1B_v1_Sheet3" xfId="3252"/>
    <cellStyle name="_2110458L.xls Chart 1_Ess_9+15F_1B_v1_Sheet3_1b workings" xfId="3253"/>
    <cellStyle name="_2110458L.xls Chart 1_Ess_9+15F_1B_v1_Sheet3_opex" xfId="3254"/>
    <cellStyle name="_2110458L.xls Chart 1_Ess_9+15F_1B_v1_Sheet3_opexgold" xfId="3255"/>
    <cellStyle name="_2110458L.xls Chart 1_Ess_9+15F_1B_v1_Sheet3_Sheet1" xfId="3256"/>
    <cellStyle name="_2110458L.xls Chart 1_Ess_9+15F_1B_v1_Sheet5" xfId="3257"/>
    <cellStyle name="_2110458L.xls Chart 1_Ess_9+15F_1B_v1_Sheet5_1b workings" xfId="3258"/>
    <cellStyle name="_2110458L.xls Chart 1_Ess_9+15F_1B_v1_Sheet5_opex" xfId="3259"/>
    <cellStyle name="_2110458L.xls Chart 1_Ess_9+15F_1B_v1_Sheet5_opexgold" xfId="3260"/>
    <cellStyle name="_2110458L.xls Chart 1_Ess_9+15F_1B_v1_Sheet5_Sheet1" xfId="3261"/>
    <cellStyle name="_2110458L.xls Chart 1_Ess_9+15F_1B_v1_SMS Calcs" xfId="3262"/>
    <cellStyle name="_2110458L.xls Chart 1_Ess_9+15F_1B_v1_SMS Calcs 2" xfId="3263"/>
    <cellStyle name="_2110458L.xls Chart 1_Ess_9+15F_1B_v1_Voice and SMS" xfId="3264"/>
    <cellStyle name="_2110458L.xls Chart 1_Ess_9+15F_1B_v1_Voice and SMS_1" xfId="3265"/>
    <cellStyle name="_2110458L.xls Chart 1_Ess_9+15F_1B_v1_Voice and SMS_2" xfId="3266"/>
    <cellStyle name="_2110458L.xls Chart 1_Ess_9+15F_1B_v1_Voice and SMS_3" xfId="3267"/>
    <cellStyle name="_2110458L.xls Chart 1_Ess_9+15F_1B_v1_Voice and SMS_Voice and SMS" xfId="3268"/>
    <cellStyle name="_2110458L.xls Chart 1_Ess_9+15F_1B_v1_Voice Calcs" xfId="3269"/>
    <cellStyle name="_2110458L.xls Chart 1_Ess_9+15F_1B_v1_Voice Calcs 2" xfId="3270"/>
    <cellStyle name="_2110458L.xls Chart 1_Ess_Apr 10 1B Actuals v1" xfId="3271"/>
    <cellStyle name="_2110458L.xls Chart 1_Ess_Apr 10 1B Actuals v1_1B" xfId="3272"/>
    <cellStyle name="_2110458L.xls Chart 1_Ess_Apr 10 1B Actuals v1_1b workings" xfId="3273"/>
    <cellStyle name="_2110458L.xls Chart 1_Ess_Apr 10 1B Actuals v1_1b workings_1" xfId="3274"/>
    <cellStyle name="_2110458L.xls Chart 1_Ess_Apr 10 1B Actuals v1_1b workings_1b workings" xfId="3275"/>
    <cellStyle name="_2110458L.xls Chart 1_Ess_Apr 10 1B Actuals v1_1b workings_opex" xfId="3276"/>
    <cellStyle name="_2110458L.xls Chart 1_Ess_Apr 10 1B Actuals v1_1b workings_opexgold" xfId="3277"/>
    <cellStyle name="_2110458L.xls Chart 1_Ess_Apr 10 1B Actuals v1_1b workings_Sheet1" xfId="3278"/>
    <cellStyle name="_2110458L.xls Chart 1_Ess_Apr 10 1B Actuals v1_1B_1b workings" xfId="3279"/>
    <cellStyle name="_2110458L.xls Chart 1_Ess_Apr 10 1B Actuals v1_1B_opex" xfId="3280"/>
    <cellStyle name="_2110458L.xls Chart 1_Ess_Apr 10 1B Actuals v1_1B_opexgold" xfId="3281"/>
    <cellStyle name="_2110458L.xls Chart 1_Ess_Apr 10 1B Actuals v1_1B_Sheet1" xfId="3282"/>
    <cellStyle name="_2110458L.xls Chart 1_Ess_Apr 10 1B Actuals v1_Actuals" xfId="3283"/>
    <cellStyle name="_2110458L.xls Chart 1_Ess_Apr 10 1B Actuals v1_Actuals_1b workings" xfId="3284"/>
    <cellStyle name="_2110458L.xls Chart 1_Ess_Apr 10 1B Actuals v1_Actuals_customers smarview" xfId="3285"/>
    <cellStyle name="_2110458L.xls Chart 1_Ess_Apr 10 1B Actuals v1_Actuals_opex" xfId="3286"/>
    <cellStyle name="_2110458L.xls Chart 1_Ess_Apr 10 1B Actuals v1_Actuals_opexgold" xfId="3287"/>
    <cellStyle name="_2110458L.xls Chart 1_Ess_Apr 10 1B Actuals v1_Actuals_Sheet1" xfId="3288"/>
    <cellStyle name="_2110458L.xls Chart 1_Ess_Apr 10 1B Actuals v1_BS" xfId="3289"/>
    <cellStyle name="_2110458L.xls Chart 1_Ess_Apr 10 1B Actuals v1_BS_1b workings" xfId="3290"/>
    <cellStyle name="_2110458L.xls Chart 1_Ess_Apr 10 1B Actuals v1_BS_opex" xfId="3291"/>
    <cellStyle name="_2110458L.xls Chart 1_Ess_Apr 10 1B Actuals v1_BS_opexgold" xfId="3292"/>
    <cellStyle name="_2110458L.xls Chart 1_Ess_Apr 10 1B Actuals v1_BS_segment split" xfId="3293"/>
    <cellStyle name="_2110458L.xls Chart 1_Ess_Apr 10 1B Actuals v1_BS_segment split_1" xfId="3294"/>
    <cellStyle name="_2110458L.xls Chart 1_Ess_Apr 10 1B Actuals v1_BS_segment split_1b workings" xfId="3295"/>
    <cellStyle name="_2110458L.xls Chart 1_Ess_Apr 10 1B Actuals v1_BS_segment split_2" xfId="3296"/>
    <cellStyle name="_2110458L.xls Chart 1_Ess_Apr 10 1B Actuals v1_BS_segment split_3" xfId="3297"/>
    <cellStyle name="_2110458L.xls Chart 1_Ess_Apr 10 1B Actuals v1_BS_segment split_opex" xfId="3298"/>
    <cellStyle name="_2110458L.xls Chart 1_Ess_Apr 10 1B Actuals v1_BS_segment split_opexgold" xfId="3299"/>
    <cellStyle name="_2110458L.xls Chart 1_Ess_Apr 10 1B Actuals v1_BS_segment split_Sheet1" xfId="3300"/>
    <cellStyle name="_2110458L.xls Chart 1_Ess_Apr 10 1B Actuals v1_BS_Sheet1" xfId="3301"/>
    <cellStyle name="_2110458L.xls Chart 1_Ess_Apr 10 1B Actuals v1_CF" xfId="3302"/>
    <cellStyle name="_2110458L.xls Chart 1_Ess_Apr 10 1B Actuals v1_CF_1b workings" xfId="3303"/>
    <cellStyle name="_2110458L.xls Chart 1_Ess_Apr 10 1B Actuals v1_CF_opex" xfId="3304"/>
    <cellStyle name="_2110458L.xls Chart 1_Ess_Apr 10 1B Actuals v1_CF_opexgold" xfId="3305"/>
    <cellStyle name="_2110458L.xls Chart 1_Ess_Apr 10 1B Actuals v1_CF_segment split" xfId="3306"/>
    <cellStyle name="_2110458L.xls Chart 1_Ess_Apr 10 1B Actuals v1_CF_segment split_1" xfId="3307"/>
    <cellStyle name="_2110458L.xls Chart 1_Ess_Apr 10 1B Actuals v1_CF_segment split_1b workings" xfId="3308"/>
    <cellStyle name="_2110458L.xls Chart 1_Ess_Apr 10 1B Actuals v1_CF_segment split_2" xfId="3309"/>
    <cellStyle name="_2110458L.xls Chart 1_Ess_Apr 10 1B Actuals v1_CF_segment split_3" xfId="3310"/>
    <cellStyle name="_2110458L.xls Chart 1_Ess_Apr 10 1B Actuals v1_CF_segment split_opex" xfId="3311"/>
    <cellStyle name="_2110458L.xls Chart 1_Ess_Apr 10 1B Actuals v1_CF_segment split_opexgold" xfId="3312"/>
    <cellStyle name="_2110458L.xls Chart 1_Ess_Apr 10 1B Actuals v1_CF_segment split_Sheet1" xfId="3313"/>
    <cellStyle name="_2110458L.xls Chart 1_Ess_Apr 10 1B Actuals v1_CF_Sheet1" xfId="3314"/>
    <cellStyle name="_2110458L.xls Chart 1_Ess_Apr 10 1B Actuals v1_customers smarview" xfId="3315"/>
    <cellStyle name="_2110458L.xls Chart 1_Ess_Apr 10 1B Actuals v1_customers smarview_1" xfId="3316"/>
    <cellStyle name="_2110458L.xls Chart 1_Ess_Apr 10 1B Actuals v1_opex" xfId="3317"/>
    <cellStyle name="_2110458L.xls Chart 1_Ess_Apr 10 1B Actuals v1_opex_1" xfId="3318"/>
    <cellStyle name="_2110458L.xls Chart 1_Ess_Apr 10 1B Actuals v1_opex_1b workings" xfId="3319"/>
    <cellStyle name="_2110458L.xls Chart 1_Ess_Apr 10 1B Actuals v1_opex_opex" xfId="3320"/>
    <cellStyle name="_2110458L.xls Chart 1_Ess_Apr 10 1B Actuals v1_opex_opexgold" xfId="3321"/>
    <cellStyle name="_2110458L.xls Chart 1_Ess_Apr 10 1B Actuals v1_opex_Sheet1" xfId="3322"/>
    <cellStyle name="_2110458L.xls Chart 1_Ess_Apr 10 1B Actuals v1_opexgold" xfId="3323"/>
    <cellStyle name="_2110458L.xls Chart 1_Ess_Apr 10 1B Actuals v1_PIP total" xfId="3324"/>
    <cellStyle name="_2110458L.xls Chart 1_Ess_Apr 10 1B Actuals v1_PIP total_1b workings" xfId="3325"/>
    <cellStyle name="_2110458L.xls Chart 1_Ess_Apr 10 1B Actuals v1_PIP total_customers smarview" xfId="3326"/>
    <cellStyle name="_2110458L.xls Chart 1_Ess_Apr 10 1B Actuals v1_PIP total_opex" xfId="3327"/>
    <cellStyle name="_2110458L.xls Chart 1_Ess_Apr 10 1B Actuals v1_PIP total_opexgold" xfId="3328"/>
    <cellStyle name="_2110458L.xls Chart 1_Ess_Apr 10 1B Actuals v1_PIP total_segment split" xfId="3329"/>
    <cellStyle name="_2110458L.xls Chart 1_Ess_Apr 10 1B Actuals v1_PIP total_Sheet1" xfId="3330"/>
    <cellStyle name="_2110458L.xls Chart 1_Ess_Apr 10 1B Actuals v1_segment split" xfId="3331"/>
    <cellStyle name="_2110458L.xls Chart 1_Ess_Apr 10 1B Actuals v1_segment split_1b workings" xfId="3332"/>
    <cellStyle name="_2110458L.xls Chart 1_Ess_Apr 10 1B Actuals v1_segment split_opex" xfId="3333"/>
    <cellStyle name="_2110458L.xls Chart 1_Ess_Apr 10 1B Actuals v1_segment split_opexgold" xfId="3334"/>
    <cellStyle name="_2110458L.xls Chart 1_Ess_Apr 10 1B Actuals v1_segment split_Sheet1" xfId="3335"/>
    <cellStyle name="_2110458L.xls Chart 1_Ess_Apr 10 1B Actuals v1_Sheet1" xfId="3336"/>
    <cellStyle name="_2110458L.xls Chart 1_Ess_Apr 10 1B Actuals v1_Sheet1_1" xfId="3337"/>
    <cellStyle name="_2110458L.xls Chart 1_Ess_Apr 10 1B Actuals v1_Sheet1_1b workings" xfId="3338"/>
    <cellStyle name="_2110458L.xls Chart 1_Ess_Apr 10 1B Actuals v1_Sheet1_opex" xfId="3339"/>
    <cellStyle name="_2110458L.xls Chart 1_Ess_Apr 10 1B Actuals v1_Sheet1_opexgold" xfId="3340"/>
    <cellStyle name="_2110458L.xls Chart 1_Ess_Apr 10 1B Actuals v1_Sheet1_Sheet1" xfId="3341"/>
    <cellStyle name="_2110458L.xls Chart 1_Ess_Apr 10 1B Actuals v1_Sheet3" xfId="3342"/>
    <cellStyle name="_2110458L.xls Chart 1_Ess_Apr 10 1B Actuals v1_Sheet3_1b workings" xfId="3343"/>
    <cellStyle name="_2110458L.xls Chart 1_Ess_Apr 10 1B Actuals v1_Sheet3_opex" xfId="3344"/>
    <cellStyle name="_2110458L.xls Chart 1_Ess_Apr 10 1B Actuals v1_Sheet3_opexgold" xfId="3345"/>
    <cellStyle name="_2110458L.xls Chart 1_Ess_Apr 10 1B Actuals v1_Sheet3_Sheet1" xfId="3346"/>
    <cellStyle name="_2110458L.xls Chart 1_Ess_Apr 10 1B Actuals v1_Sheet4" xfId="3347"/>
    <cellStyle name="_2110458L.xls Chart 1_Ess_Apr 10 1B Actuals v1_Sheet4_1b workings" xfId="3348"/>
    <cellStyle name="_2110458L.xls Chart 1_Ess_Apr 10 1B Actuals v1_Sheet4_opex" xfId="3349"/>
    <cellStyle name="_2110458L.xls Chart 1_Ess_Apr 10 1B Actuals v1_Sheet4_opexgold" xfId="3350"/>
    <cellStyle name="_2110458L.xls Chart 1_Ess_Apr 10 1B Actuals v1_Sheet4_Sheet1" xfId="3351"/>
    <cellStyle name="_2110458L.xls Chart 1_Ess_Apr 10 1B Actuals v1_Sheet5" xfId="3352"/>
    <cellStyle name="_2110458L.xls Chart 1_Ess_Apr 10 1B Actuals v1_Sheet5_1b workings" xfId="3353"/>
    <cellStyle name="_2110458L.xls Chart 1_Ess_Apr 10 1B Actuals v1_Sheet5_opex" xfId="3354"/>
    <cellStyle name="_2110458L.xls Chart 1_Ess_Apr 10 1B Actuals v1_Sheet5_opexgold" xfId="3355"/>
    <cellStyle name="_2110458L.xls Chart 1_Ess_Apr 10 1B Actuals v1_Sheet5_Sheet1" xfId="3356"/>
    <cellStyle name="_2110458L.xls Chart 1_Ess_Apr 10 1B Actuals v1_SMS Calcs" xfId="3357"/>
    <cellStyle name="_2110458L.xls Chart 1_Ess_Apr 10 1B Actuals v1_SMS Calcs 2" xfId="3358"/>
    <cellStyle name="_2110458L.xls Chart 1_Ess_Apr 10 1B Actuals v1_total 5+7 retrieves" xfId="3359"/>
    <cellStyle name="_2110458L.xls Chart 1_Ess_Apr 10 1B Actuals v1_total 5+7 retrieves_1b workings" xfId="3360"/>
    <cellStyle name="_2110458L.xls Chart 1_Ess_Apr 10 1B Actuals v1_total 5+7 retrieves_opex" xfId="3361"/>
    <cellStyle name="_2110458L.xls Chart 1_Ess_Apr 10 1B Actuals v1_total 5+7 retrieves_opexgold" xfId="3362"/>
    <cellStyle name="_2110458L.xls Chart 1_Ess_Apr 10 1B Actuals v1_total 5+7 retrieves_segment split" xfId="3363"/>
    <cellStyle name="_2110458L.xls Chart 1_Ess_Apr 10 1B Actuals v1_total 5+7 retrieves_segment split_1" xfId="3364"/>
    <cellStyle name="_2110458L.xls Chart 1_Ess_Apr 10 1B Actuals v1_total 5+7 retrieves_segment split_2" xfId="3365"/>
    <cellStyle name="_2110458L.xls Chart 1_Ess_Apr 10 1B Actuals v1_total 5+7 retrieves_segment split_3" xfId="3366"/>
    <cellStyle name="_2110458L.xls Chart 1_Ess_Apr 10 1B Actuals v1_total 5+7 retrieves_Sheet1" xfId="3367"/>
    <cellStyle name="_2110458L.xls Chart 1_Ess_Apr 10 1B Actuals v1_Voice and SMS" xfId="3368"/>
    <cellStyle name="_2110458L.xls Chart 1_Ess_Apr 10 1B Actuals v1_Voice and SMS_1" xfId="3369"/>
    <cellStyle name="_2110458L.xls Chart 1_Ess_Apr 10 1B Actuals v1_Voice and SMS_2" xfId="3370"/>
    <cellStyle name="_2110458L.xls Chart 1_Ess_Apr 10 1B Actuals v1_Voice and SMS_3" xfId="3371"/>
    <cellStyle name="_2110458L.xls Chart 1_Ess_Apr 10 1B Actuals v1_Voice and SMS_Voice and SMS" xfId="3372"/>
    <cellStyle name="_2110458L.xls Chart 1_Ess_Apr 10 1B Actuals v1_Voice Calcs" xfId="3373"/>
    <cellStyle name="_2110458L.xls Chart 1_Ess_Apr 10 1B Actuals v1_Voice Calcs 2" xfId="3374"/>
    <cellStyle name="_2110458L.xls Chart 1_Ess_Apr 10 1B Actuals v1_Workings" xfId="3375"/>
    <cellStyle name="_2110458L.xls Chart 1_Ess_Apr 10 1B Actuals v1_Workings_1b workings" xfId="3376"/>
    <cellStyle name="_2110458L.xls Chart 1_Ess_Apr 10 1B Actuals v1_Workings_customers smarview" xfId="3377"/>
    <cellStyle name="_2110458L.xls Chart 1_Ess_Apr 10 1B Actuals v1_Workings_opex" xfId="3378"/>
    <cellStyle name="_2110458L.xls Chart 1_Ess_Apr 10 1B Actuals v1_Workings_opexgold" xfId="3379"/>
    <cellStyle name="_2110458L.xls Chart 1_Ess_Apr 10 1B Actuals v1_Workings_segment split" xfId="3380"/>
    <cellStyle name="_2110458L.xls Chart 1_Ess_Apr 10 1B Actuals v1_Workings_Sheet1" xfId="3381"/>
    <cellStyle name="_2110458L.xls Chart 1_Ess_Apr 10 1B Actuals v1_Workings_Voice and SMS" xfId="3382"/>
    <cellStyle name="_2110458L.xls Chart 1_Ess_Main" xfId="3383"/>
    <cellStyle name="_2110458L.xls Chart 1_Ess_Main_1b workings" xfId="3384"/>
    <cellStyle name="_2110458L.xls Chart 1_Ess_Main_1b workings_1" xfId="3385"/>
    <cellStyle name="_2110458L.xls Chart 1_Ess_Main_1b workings_1b workings" xfId="3386"/>
    <cellStyle name="_2110458L.xls Chart 1_Ess_Main_1b workings_opex" xfId="3387"/>
    <cellStyle name="_2110458L.xls Chart 1_Ess_Main_1b workings_opexgold" xfId="3388"/>
    <cellStyle name="_2110458L.xls Chart 1_Ess_Main_1b workings_Sheet1" xfId="3389"/>
    <cellStyle name="_2110458L.xls Chart 1_Ess_Main_customers smarview" xfId="3390"/>
    <cellStyle name="_2110458L.xls Chart 1_Ess_Main_customers smarview_1" xfId="3391"/>
    <cellStyle name="_2110458L.xls Chart 1_Ess_Main_opex" xfId="3392"/>
    <cellStyle name="_2110458L.xls Chart 1_Ess_Main_opex_1" xfId="3393"/>
    <cellStyle name="_2110458L.xls Chart 1_Ess_Main_opex_1b workings" xfId="3394"/>
    <cellStyle name="_2110458L.xls Chart 1_Ess_Main_opex_opex" xfId="3395"/>
    <cellStyle name="_2110458L.xls Chart 1_Ess_Main_opex_opexgold" xfId="3396"/>
    <cellStyle name="_2110458L.xls Chart 1_Ess_Main_opex_Sheet1" xfId="3397"/>
    <cellStyle name="_2110458L.xls Chart 1_Ess_Main_opexgold" xfId="3398"/>
    <cellStyle name="_2110458L.xls Chart 1_Ess_Main_segment split" xfId="3399"/>
    <cellStyle name="_2110458L.xls Chart 1_Ess_Main_segment split_1" xfId="3400"/>
    <cellStyle name="_2110458L.xls Chart 1_Ess_Main_segment split_1b workings" xfId="3401"/>
    <cellStyle name="_2110458L.xls Chart 1_Ess_Main_segment split_2" xfId="3402"/>
    <cellStyle name="_2110458L.xls Chart 1_Ess_Main_segment split_3" xfId="3403"/>
    <cellStyle name="_2110458L.xls Chart 1_Ess_Main_segment split_opex" xfId="3404"/>
    <cellStyle name="_2110458L.xls Chart 1_Ess_Main_segment split_opexgold" xfId="3405"/>
    <cellStyle name="_2110458L.xls Chart 1_Ess_Main_segment split_Sheet1" xfId="3406"/>
    <cellStyle name="_2110458L.xls Chart 1_Ess_Main_Sheet1" xfId="3407"/>
    <cellStyle name="_2110458L.xls Chart 1_Ess_Main_Sheet1_1" xfId="3408"/>
    <cellStyle name="_2110458L.xls Chart 1_Ess_Main_Sheet1_1b workings" xfId="3409"/>
    <cellStyle name="_2110458L.xls Chart 1_Ess_Main_Sheet1_opex" xfId="3410"/>
    <cellStyle name="_2110458L.xls Chart 1_Ess_Main_Sheet1_opexgold" xfId="3411"/>
    <cellStyle name="_2110458L.xls Chart 1_Ess_Main_Sheet1_Sheet1" xfId="3412"/>
    <cellStyle name="_2110458L.xls Chart 1_Ess_Main_Sheet3" xfId="3413"/>
    <cellStyle name="_2110458L.xls Chart 1_Ess_Main_Sheet3_1b workings" xfId="3414"/>
    <cellStyle name="_2110458L.xls Chart 1_Ess_Main_Sheet3_opex" xfId="3415"/>
    <cellStyle name="_2110458L.xls Chart 1_Ess_Main_Sheet3_opexgold" xfId="3416"/>
    <cellStyle name="_2110458L.xls Chart 1_Ess_Main_Sheet3_Sheet1" xfId="3417"/>
    <cellStyle name="_2110458L.xls Chart 1_Ess_Main_Sheet5" xfId="3418"/>
    <cellStyle name="_2110458L.xls Chart 1_Ess_Main_Sheet5_1b workings" xfId="3419"/>
    <cellStyle name="_2110458L.xls Chart 1_Ess_Main_Sheet5_opex" xfId="3420"/>
    <cellStyle name="_2110458L.xls Chart 1_Ess_Main_Sheet5_opexgold" xfId="3421"/>
    <cellStyle name="_2110458L.xls Chart 1_Ess_Main_Sheet5_Sheet1" xfId="3422"/>
    <cellStyle name="_2110458L.xls Chart 1_Ess_Main_SMS Calcs" xfId="3423"/>
    <cellStyle name="_2110458L.xls Chart 1_Ess_Main_SMS Calcs 2" xfId="3424"/>
    <cellStyle name="_2110458L.xls Chart 1_Ess_Main_Voice and SMS" xfId="3425"/>
    <cellStyle name="_2110458L.xls Chart 1_Ess_Main_Voice and SMS_1" xfId="3426"/>
    <cellStyle name="_2110458L.xls Chart 1_Ess_Main_Voice and SMS_2" xfId="3427"/>
    <cellStyle name="_2110458L.xls Chart 1_Ess_Main_Voice and SMS_3" xfId="3428"/>
    <cellStyle name="_2110458L.xls Chart 1_Ess_Main_Voice and SMS_Voice and SMS" xfId="3429"/>
    <cellStyle name="_2110458L.xls Chart 1_Ess_Main_Voice Calcs" xfId="3430"/>
    <cellStyle name="_2110458L.xls Chart 1_Ess_Main_Voice Calcs 2" xfId="3431"/>
    <cellStyle name="_2110458L.xls Chart 1_Ess_May 10 1B Actuals v1" xfId="3432"/>
    <cellStyle name="_2110458L.xls Chart 1_Ess_May 10 1B Actuals v1_1B" xfId="3433"/>
    <cellStyle name="_2110458L.xls Chart 1_Ess_May 10 1B Actuals v1_1b workings" xfId="3434"/>
    <cellStyle name="_2110458L.xls Chart 1_Ess_May 10 1B Actuals v1_1b workings_1" xfId="3435"/>
    <cellStyle name="_2110458L.xls Chart 1_Ess_May 10 1B Actuals v1_1b workings_1b workings" xfId="3436"/>
    <cellStyle name="_2110458L.xls Chart 1_Ess_May 10 1B Actuals v1_1b workings_opex" xfId="3437"/>
    <cellStyle name="_2110458L.xls Chart 1_Ess_May 10 1B Actuals v1_1b workings_opexgold" xfId="3438"/>
    <cellStyle name="_2110458L.xls Chart 1_Ess_May 10 1B Actuals v1_1b workings_Sheet1" xfId="3439"/>
    <cellStyle name="_2110458L.xls Chart 1_Ess_May 10 1B Actuals v1_1B_1b workings" xfId="3440"/>
    <cellStyle name="_2110458L.xls Chart 1_Ess_May 10 1B Actuals v1_1B_opex" xfId="3441"/>
    <cellStyle name="_2110458L.xls Chart 1_Ess_May 10 1B Actuals v1_1B_opexgold" xfId="3442"/>
    <cellStyle name="_2110458L.xls Chart 1_Ess_May 10 1B Actuals v1_1B_Sheet1" xfId="3443"/>
    <cellStyle name="_2110458L.xls Chart 1_Ess_May 10 1B Actuals v1_Actuals" xfId="3444"/>
    <cellStyle name="_2110458L.xls Chart 1_Ess_May 10 1B Actuals v1_Actuals_1b workings" xfId="3445"/>
    <cellStyle name="_2110458L.xls Chart 1_Ess_May 10 1B Actuals v1_Actuals_customers smarview" xfId="3446"/>
    <cellStyle name="_2110458L.xls Chart 1_Ess_May 10 1B Actuals v1_Actuals_opex" xfId="3447"/>
    <cellStyle name="_2110458L.xls Chart 1_Ess_May 10 1B Actuals v1_Actuals_opexgold" xfId="3448"/>
    <cellStyle name="_2110458L.xls Chart 1_Ess_May 10 1B Actuals v1_Actuals_Sheet1" xfId="3449"/>
    <cellStyle name="_2110458L.xls Chart 1_Ess_May 10 1B Actuals v1_BS" xfId="3450"/>
    <cellStyle name="_2110458L.xls Chart 1_Ess_May 10 1B Actuals v1_BS_1b workings" xfId="3451"/>
    <cellStyle name="_2110458L.xls Chart 1_Ess_May 10 1B Actuals v1_BS_opex" xfId="3452"/>
    <cellStyle name="_2110458L.xls Chart 1_Ess_May 10 1B Actuals v1_BS_opexgold" xfId="3453"/>
    <cellStyle name="_2110458L.xls Chart 1_Ess_May 10 1B Actuals v1_BS_segment split" xfId="3454"/>
    <cellStyle name="_2110458L.xls Chart 1_Ess_May 10 1B Actuals v1_BS_segment split_1" xfId="3455"/>
    <cellStyle name="_2110458L.xls Chart 1_Ess_May 10 1B Actuals v1_BS_segment split_1b workings" xfId="3456"/>
    <cellStyle name="_2110458L.xls Chart 1_Ess_May 10 1B Actuals v1_BS_segment split_2" xfId="3457"/>
    <cellStyle name="_2110458L.xls Chart 1_Ess_May 10 1B Actuals v1_BS_segment split_3" xfId="3458"/>
    <cellStyle name="_2110458L.xls Chart 1_Ess_May 10 1B Actuals v1_BS_segment split_opex" xfId="3459"/>
    <cellStyle name="_2110458L.xls Chart 1_Ess_May 10 1B Actuals v1_BS_segment split_opexgold" xfId="3460"/>
    <cellStyle name="_2110458L.xls Chart 1_Ess_May 10 1B Actuals v1_BS_segment split_Sheet1" xfId="3461"/>
    <cellStyle name="_2110458L.xls Chart 1_Ess_May 10 1B Actuals v1_BS_Sheet1" xfId="3462"/>
    <cellStyle name="_2110458L.xls Chart 1_Ess_May 10 1B Actuals v1_CF" xfId="3463"/>
    <cellStyle name="_2110458L.xls Chart 1_Ess_May 10 1B Actuals v1_CF_1b workings" xfId="3464"/>
    <cellStyle name="_2110458L.xls Chart 1_Ess_May 10 1B Actuals v1_CF_opex" xfId="3465"/>
    <cellStyle name="_2110458L.xls Chart 1_Ess_May 10 1B Actuals v1_CF_opexgold" xfId="3466"/>
    <cellStyle name="_2110458L.xls Chart 1_Ess_May 10 1B Actuals v1_CF_segment split" xfId="3467"/>
    <cellStyle name="_2110458L.xls Chart 1_Ess_May 10 1B Actuals v1_CF_segment split_1" xfId="3468"/>
    <cellStyle name="_2110458L.xls Chart 1_Ess_May 10 1B Actuals v1_CF_segment split_1b workings" xfId="3469"/>
    <cellStyle name="_2110458L.xls Chart 1_Ess_May 10 1B Actuals v1_CF_segment split_2" xfId="3470"/>
    <cellStyle name="_2110458L.xls Chart 1_Ess_May 10 1B Actuals v1_CF_segment split_3" xfId="3471"/>
    <cellStyle name="_2110458L.xls Chart 1_Ess_May 10 1B Actuals v1_CF_segment split_opex" xfId="3472"/>
    <cellStyle name="_2110458L.xls Chart 1_Ess_May 10 1B Actuals v1_CF_segment split_opexgold" xfId="3473"/>
    <cellStyle name="_2110458L.xls Chart 1_Ess_May 10 1B Actuals v1_CF_segment split_Sheet1" xfId="3474"/>
    <cellStyle name="_2110458L.xls Chart 1_Ess_May 10 1B Actuals v1_CF_Sheet1" xfId="3475"/>
    <cellStyle name="_2110458L.xls Chart 1_Ess_May 10 1B Actuals v1_customers smarview" xfId="3476"/>
    <cellStyle name="_2110458L.xls Chart 1_Ess_May 10 1B Actuals v1_customers smarview_1" xfId="3477"/>
    <cellStyle name="_2110458L.xls Chart 1_Ess_May 10 1B Actuals v1_opex" xfId="3478"/>
    <cellStyle name="_2110458L.xls Chart 1_Ess_May 10 1B Actuals v1_opex_1" xfId="3479"/>
    <cellStyle name="_2110458L.xls Chart 1_Ess_May 10 1B Actuals v1_opex_1b workings" xfId="3480"/>
    <cellStyle name="_2110458L.xls Chart 1_Ess_May 10 1B Actuals v1_opex_opex" xfId="3481"/>
    <cellStyle name="_2110458L.xls Chart 1_Ess_May 10 1B Actuals v1_opex_opexgold" xfId="3482"/>
    <cellStyle name="_2110458L.xls Chart 1_Ess_May 10 1B Actuals v1_opex_Sheet1" xfId="3483"/>
    <cellStyle name="_2110458L.xls Chart 1_Ess_May 10 1B Actuals v1_opexgold" xfId="3484"/>
    <cellStyle name="_2110458L.xls Chart 1_Ess_May 10 1B Actuals v1_PIP total" xfId="3485"/>
    <cellStyle name="_2110458L.xls Chart 1_Ess_May 10 1B Actuals v1_PIP total_1b workings" xfId="3486"/>
    <cellStyle name="_2110458L.xls Chart 1_Ess_May 10 1B Actuals v1_PIP total_customers smarview" xfId="3487"/>
    <cellStyle name="_2110458L.xls Chart 1_Ess_May 10 1B Actuals v1_PIP total_opex" xfId="3488"/>
    <cellStyle name="_2110458L.xls Chart 1_Ess_May 10 1B Actuals v1_PIP total_opexgold" xfId="3489"/>
    <cellStyle name="_2110458L.xls Chart 1_Ess_May 10 1B Actuals v1_PIP total_segment split" xfId="3490"/>
    <cellStyle name="_2110458L.xls Chart 1_Ess_May 10 1B Actuals v1_PIP total_Sheet1" xfId="3491"/>
    <cellStyle name="_2110458L.xls Chart 1_Ess_May 10 1B Actuals v1_segment split" xfId="3492"/>
    <cellStyle name="_2110458L.xls Chart 1_Ess_May 10 1B Actuals v1_segment split_1b workings" xfId="3493"/>
    <cellStyle name="_2110458L.xls Chart 1_Ess_May 10 1B Actuals v1_segment split_opex" xfId="3494"/>
    <cellStyle name="_2110458L.xls Chart 1_Ess_May 10 1B Actuals v1_segment split_opexgold" xfId="3495"/>
    <cellStyle name="_2110458L.xls Chart 1_Ess_May 10 1B Actuals v1_segment split_Sheet1" xfId="3496"/>
    <cellStyle name="_2110458L.xls Chart 1_Ess_May 10 1B Actuals v1_Sheet1" xfId="3497"/>
    <cellStyle name="_2110458L.xls Chart 1_Ess_May 10 1B Actuals v1_Sheet1_1" xfId="3498"/>
    <cellStyle name="_2110458L.xls Chart 1_Ess_May 10 1B Actuals v1_Sheet1_1b workings" xfId="3499"/>
    <cellStyle name="_2110458L.xls Chart 1_Ess_May 10 1B Actuals v1_Sheet1_opex" xfId="3500"/>
    <cellStyle name="_2110458L.xls Chart 1_Ess_May 10 1B Actuals v1_Sheet1_opexgold" xfId="3501"/>
    <cellStyle name="_2110458L.xls Chart 1_Ess_May 10 1B Actuals v1_Sheet1_Sheet1" xfId="3502"/>
    <cellStyle name="_2110458L.xls Chart 1_Ess_May 10 1B Actuals v1_Sheet3" xfId="3503"/>
    <cellStyle name="_2110458L.xls Chart 1_Ess_May 10 1B Actuals v1_Sheet3_1b workings" xfId="3504"/>
    <cellStyle name="_2110458L.xls Chart 1_Ess_May 10 1B Actuals v1_Sheet3_opex" xfId="3505"/>
    <cellStyle name="_2110458L.xls Chart 1_Ess_May 10 1B Actuals v1_Sheet3_opexgold" xfId="3506"/>
    <cellStyle name="_2110458L.xls Chart 1_Ess_May 10 1B Actuals v1_Sheet3_Sheet1" xfId="3507"/>
    <cellStyle name="_2110458L.xls Chart 1_Ess_May 10 1B Actuals v1_Sheet4" xfId="3508"/>
    <cellStyle name="_2110458L.xls Chart 1_Ess_May 10 1B Actuals v1_Sheet4_1b workings" xfId="3509"/>
    <cellStyle name="_2110458L.xls Chart 1_Ess_May 10 1B Actuals v1_Sheet4_opex" xfId="3510"/>
    <cellStyle name="_2110458L.xls Chart 1_Ess_May 10 1B Actuals v1_Sheet4_opexgold" xfId="3511"/>
    <cellStyle name="_2110458L.xls Chart 1_Ess_May 10 1B Actuals v1_Sheet4_Sheet1" xfId="3512"/>
    <cellStyle name="_2110458L.xls Chart 1_Ess_May 10 1B Actuals v1_Sheet5" xfId="3513"/>
    <cellStyle name="_2110458L.xls Chart 1_Ess_May 10 1B Actuals v1_Sheet5_1b workings" xfId="3514"/>
    <cellStyle name="_2110458L.xls Chart 1_Ess_May 10 1B Actuals v1_Sheet5_opex" xfId="3515"/>
    <cellStyle name="_2110458L.xls Chart 1_Ess_May 10 1B Actuals v1_Sheet5_opexgold" xfId="3516"/>
    <cellStyle name="_2110458L.xls Chart 1_Ess_May 10 1B Actuals v1_Sheet5_Sheet1" xfId="3517"/>
    <cellStyle name="_2110458L.xls Chart 1_Ess_May 10 1B Actuals v1_SMS Calcs" xfId="3518"/>
    <cellStyle name="_2110458L.xls Chart 1_Ess_May 10 1B Actuals v1_SMS Calcs 2" xfId="3519"/>
    <cellStyle name="_2110458L.xls Chart 1_Ess_May 10 1B Actuals v1_total 5+7 retrieves" xfId="3520"/>
    <cellStyle name="_2110458L.xls Chart 1_Ess_May 10 1B Actuals v1_total 5+7 retrieves_1b workings" xfId="3521"/>
    <cellStyle name="_2110458L.xls Chart 1_Ess_May 10 1B Actuals v1_total 5+7 retrieves_opex" xfId="3522"/>
    <cellStyle name="_2110458L.xls Chart 1_Ess_May 10 1B Actuals v1_total 5+7 retrieves_opexgold" xfId="3523"/>
    <cellStyle name="_2110458L.xls Chart 1_Ess_May 10 1B Actuals v1_total 5+7 retrieves_segment split" xfId="3524"/>
    <cellStyle name="_2110458L.xls Chart 1_Ess_May 10 1B Actuals v1_total 5+7 retrieves_segment split_1" xfId="3525"/>
    <cellStyle name="_2110458L.xls Chart 1_Ess_May 10 1B Actuals v1_total 5+7 retrieves_segment split_2" xfId="3526"/>
    <cellStyle name="_2110458L.xls Chart 1_Ess_May 10 1B Actuals v1_total 5+7 retrieves_segment split_3" xfId="3527"/>
    <cellStyle name="_2110458L.xls Chart 1_Ess_May 10 1B Actuals v1_total 5+7 retrieves_Sheet1" xfId="3528"/>
    <cellStyle name="_2110458L.xls Chart 1_Ess_May 10 1B Actuals v1_Voice and SMS" xfId="3529"/>
    <cellStyle name="_2110458L.xls Chart 1_Ess_May 10 1B Actuals v1_Voice and SMS_1" xfId="3530"/>
    <cellStyle name="_2110458L.xls Chart 1_Ess_May 10 1B Actuals v1_Voice and SMS_2" xfId="3531"/>
    <cellStyle name="_2110458L.xls Chart 1_Ess_May 10 1B Actuals v1_Voice and SMS_3" xfId="3532"/>
    <cellStyle name="_2110458L.xls Chart 1_Ess_May 10 1B Actuals v1_Voice and SMS_Voice and SMS" xfId="3533"/>
    <cellStyle name="_2110458L.xls Chart 1_Ess_May 10 1B Actuals v1_Voice Calcs" xfId="3534"/>
    <cellStyle name="_2110458L.xls Chart 1_Ess_May 10 1B Actuals v1_Voice Calcs 2" xfId="3535"/>
    <cellStyle name="_2110458L.xls Chart 1_Ess_May 10 1B Actuals v1_Workings" xfId="3536"/>
    <cellStyle name="_2110458L.xls Chart 1_Ess_May 10 1B Actuals v1_Workings_1b workings" xfId="3537"/>
    <cellStyle name="_2110458L.xls Chart 1_Ess_May 10 1B Actuals v1_Workings_customers smarview" xfId="3538"/>
    <cellStyle name="_2110458L.xls Chart 1_Ess_May 10 1B Actuals v1_Workings_opex" xfId="3539"/>
    <cellStyle name="_2110458L.xls Chart 1_Ess_May 10 1B Actuals v1_Workings_opexgold" xfId="3540"/>
    <cellStyle name="_2110458L.xls Chart 1_Ess_May 10 1B Actuals v1_Workings_segment split" xfId="3541"/>
    <cellStyle name="_2110458L.xls Chart 1_Ess_May 10 1B Actuals v1_Workings_Sheet1" xfId="3542"/>
    <cellStyle name="_2110458L.xls Chart 1_Ess_May 10 1B Actuals v1_Workings_Voice and SMS" xfId="3543"/>
    <cellStyle name="_2110458L.xls Chart 1_Final Account Structure new v1.11" xfId="3544"/>
    <cellStyle name="_2110458L.xls Chart 1_Final Account Structure new v1.11_1B" xfId="3545"/>
    <cellStyle name="_2110458L.xls Chart 1_Final Account Structure new v1.11_1b workings" xfId="3546"/>
    <cellStyle name="_2110458L.xls Chart 1_Final Account Structure new v1.11_1b workings_1" xfId="3547"/>
    <cellStyle name="_2110458L.xls Chart 1_Final Account Structure new v1.11_1b workings_1b workings" xfId="3548"/>
    <cellStyle name="_2110458L.xls Chart 1_Final Account Structure new v1.11_1b workings_opex" xfId="3549"/>
    <cellStyle name="_2110458L.xls Chart 1_Final Account Structure new v1.11_1b workings_opexgold" xfId="3550"/>
    <cellStyle name="_2110458L.xls Chart 1_Final Account Structure new v1.11_1b workings_Sheet1" xfId="3551"/>
    <cellStyle name="_2110458L.xls Chart 1_Final Account Structure new v1.11_1B_1b workings" xfId="3552"/>
    <cellStyle name="_2110458L.xls Chart 1_Final Account Structure new v1.11_1B_opex" xfId="3553"/>
    <cellStyle name="_2110458L.xls Chart 1_Final Account Structure new v1.11_1B_opexgold" xfId="3554"/>
    <cellStyle name="_2110458L.xls Chart 1_Final Account Structure new v1.11_1B_Sheet1" xfId="3555"/>
    <cellStyle name="_2110458L.xls Chart 1_Final Account Structure new v1.11_Actuals" xfId="3556"/>
    <cellStyle name="_2110458L.xls Chart 1_Final Account Structure new v1.11_Actuals_1b workings" xfId="3557"/>
    <cellStyle name="_2110458L.xls Chart 1_Final Account Structure new v1.11_Actuals_customers smarview" xfId="3558"/>
    <cellStyle name="_2110458L.xls Chart 1_Final Account Structure new v1.11_Actuals_opex" xfId="3559"/>
    <cellStyle name="_2110458L.xls Chart 1_Final Account Structure new v1.11_Actuals_opexgold" xfId="3560"/>
    <cellStyle name="_2110458L.xls Chart 1_Final Account Structure new v1.11_Actuals_Sheet1" xfId="3561"/>
    <cellStyle name="_2110458L.xls Chart 1_Final Account Structure new v1.11_BS" xfId="3562"/>
    <cellStyle name="_2110458L.xls Chart 1_Final Account Structure new v1.11_BS_1b workings" xfId="3563"/>
    <cellStyle name="_2110458L.xls Chart 1_Final Account Structure new v1.11_BS_opex" xfId="3564"/>
    <cellStyle name="_2110458L.xls Chart 1_Final Account Structure new v1.11_BS_opexgold" xfId="3565"/>
    <cellStyle name="_2110458L.xls Chart 1_Final Account Structure new v1.11_BS_segment split" xfId="3566"/>
    <cellStyle name="_2110458L.xls Chart 1_Final Account Structure new v1.11_BS_segment split_1" xfId="3567"/>
    <cellStyle name="_2110458L.xls Chart 1_Final Account Structure new v1.11_BS_segment split_1b workings" xfId="3568"/>
    <cellStyle name="_2110458L.xls Chart 1_Final Account Structure new v1.11_BS_segment split_2" xfId="3569"/>
    <cellStyle name="_2110458L.xls Chart 1_Final Account Structure new v1.11_BS_segment split_3" xfId="3570"/>
    <cellStyle name="_2110458L.xls Chart 1_Final Account Structure new v1.11_BS_segment split_opex" xfId="3571"/>
    <cellStyle name="_2110458L.xls Chart 1_Final Account Structure new v1.11_BS_segment split_opexgold" xfId="3572"/>
    <cellStyle name="_2110458L.xls Chart 1_Final Account Structure new v1.11_BS_segment split_Sheet1" xfId="3573"/>
    <cellStyle name="_2110458L.xls Chart 1_Final Account Structure new v1.11_BS_Sheet1" xfId="3574"/>
    <cellStyle name="_2110458L.xls Chart 1_Final Account Structure new v1.11_CF" xfId="3575"/>
    <cellStyle name="_2110458L.xls Chart 1_Final Account Structure new v1.11_CF_1b workings" xfId="3576"/>
    <cellStyle name="_2110458L.xls Chart 1_Final Account Structure new v1.11_CF_opex" xfId="3577"/>
    <cellStyle name="_2110458L.xls Chart 1_Final Account Structure new v1.11_CF_opexgold" xfId="3578"/>
    <cellStyle name="_2110458L.xls Chart 1_Final Account Structure new v1.11_CF_segment split" xfId="3579"/>
    <cellStyle name="_2110458L.xls Chart 1_Final Account Structure new v1.11_CF_segment split_1" xfId="3580"/>
    <cellStyle name="_2110458L.xls Chart 1_Final Account Structure new v1.11_CF_segment split_1b workings" xfId="3581"/>
    <cellStyle name="_2110458L.xls Chart 1_Final Account Structure new v1.11_CF_segment split_2" xfId="3582"/>
    <cellStyle name="_2110458L.xls Chart 1_Final Account Structure new v1.11_CF_segment split_3" xfId="3583"/>
    <cellStyle name="_2110458L.xls Chart 1_Final Account Structure new v1.11_CF_segment split_opex" xfId="3584"/>
    <cellStyle name="_2110458L.xls Chart 1_Final Account Structure new v1.11_CF_segment split_opexgold" xfId="3585"/>
    <cellStyle name="_2110458L.xls Chart 1_Final Account Structure new v1.11_CF_segment split_Sheet1" xfId="3586"/>
    <cellStyle name="_2110458L.xls Chart 1_Final Account Structure new v1.11_CF_Sheet1" xfId="3587"/>
    <cellStyle name="_2110458L.xls Chart 1_Final Account Structure new v1.11_customers smarview" xfId="3588"/>
    <cellStyle name="_2110458L.xls Chart 1_Final Account Structure new v1.11_customers smarview_1" xfId="3589"/>
    <cellStyle name="_2110458L.xls Chart 1_Final Account Structure new v1.11_opex" xfId="3590"/>
    <cellStyle name="_2110458L.xls Chart 1_Final Account Structure new v1.11_opex_1" xfId="3591"/>
    <cellStyle name="_2110458L.xls Chart 1_Final Account Structure new v1.11_opex_1b workings" xfId="3592"/>
    <cellStyle name="_2110458L.xls Chart 1_Final Account Structure new v1.11_opex_opex" xfId="3593"/>
    <cellStyle name="_2110458L.xls Chart 1_Final Account Structure new v1.11_opex_opexgold" xfId="3594"/>
    <cellStyle name="_2110458L.xls Chart 1_Final Account Structure new v1.11_opex_Sheet1" xfId="3595"/>
    <cellStyle name="_2110458L.xls Chart 1_Final Account Structure new v1.11_opexgold" xfId="3596"/>
    <cellStyle name="_2110458L.xls Chart 1_Final Account Structure new v1.11_PIP total" xfId="3597"/>
    <cellStyle name="_2110458L.xls Chart 1_Final Account Structure new v1.11_PIP total_1b workings" xfId="3598"/>
    <cellStyle name="_2110458L.xls Chart 1_Final Account Structure new v1.11_PIP total_customers smarview" xfId="3599"/>
    <cellStyle name="_2110458L.xls Chart 1_Final Account Structure new v1.11_PIP total_opex" xfId="3600"/>
    <cellStyle name="_2110458L.xls Chart 1_Final Account Structure new v1.11_PIP total_opexgold" xfId="3601"/>
    <cellStyle name="_2110458L.xls Chart 1_Final Account Structure new v1.11_PIP total_segment split" xfId="3602"/>
    <cellStyle name="_2110458L.xls Chart 1_Final Account Structure new v1.11_PIP total_Sheet1" xfId="3603"/>
    <cellStyle name="_2110458L.xls Chart 1_Final Account Structure new v1.11_segment split" xfId="3604"/>
    <cellStyle name="_2110458L.xls Chart 1_Final Account Structure new v1.11_segment split_1b workings" xfId="3605"/>
    <cellStyle name="_2110458L.xls Chart 1_Final Account Structure new v1.11_segment split_opex" xfId="3606"/>
    <cellStyle name="_2110458L.xls Chart 1_Final Account Structure new v1.11_segment split_opexgold" xfId="3607"/>
    <cellStyle name="_2110458L.xls Chart 1_Final Account Structure new v1.11_segment split_Sheet1" xfId="3608"/>
    <cellStyle name="_2110458L.xls Chart 1_Final Account Structure new v1.11_Sheet1" xfId="3609"/>
    <cellStyle name="_2110458L.xls Chart 1_Final Account Structure new v1.11_Sheet1_1" xfId="3610"/>
    <cellStyle name="_2110458L.xls Chart 1_Final Account Structure new v1.11_Sheet1_1b workings" xfId="3611"/>
    <cellStyle name="_2110458L.xls Chart 1_Final Account Structure new v1.11_Sheet1_opex" xfId="3612"/>
    <cellStyle name="_2110458L.xls Chart 1_Final Account Structure new v1.11_Sheet1_opexgold" xfId="3613"/>
    <cellStyle name="_2110458L.xls Chart 1_Final Account Structure new v1.11_Sheet1_Sheet1" xfId="3614"/>
    <cellStyle name="_2110458L.xls Chart 1_Final Account Structure new v1.11_Sheet3" xfId="3615"/>
    <cellStyle name="_2110458L.xls Chart 1_Final Account Structure new v1.11_Sheet3_1b workings" xfId="3616"/>
    <cellStyle name="_2110458L.xls Chart 1_Final Account Structure new v1.11_Sheet3_opex" xfId="3617"/>
    <cellStyle name="_2110458L.xls Chart 1_Final Account Structure new v1.11_Sheet3_opexgold" xfId="3618"/>
    <cellStyle name="_2110458L.xls Chart 1_Final Account Structure new v1.11_Sheet3_Sheet1" xfId="3619"/>
    <cellStyle name="_2110458L.xls Chart 1_Final Account Structure new v1.11_Sheet4" xfId="3620"/>
    <cellStyle name="_2110458L.xls Chart 1_Final Account Structure new v1.11_Sheet4_1b workings" xfId="3621"/>
    <cellStyle name="_2110458L.xls Chart 1_Final Account Structure new v1.11_Sheet4_opex" xfId="3622"/>
    <cellStyle name="_2110458L.xls Chart 1_Final Account Structure new v1.11_Sheet4_opexgold" xfId="3623"/>
    <cellStyle name="_2110458L.xls Chart 1_Final Account Structure new v1.11_Sheet4_Sheet1" xfId="3624"/>
    <cellStyle name="_2110458L.xls Chart 1_Final Account Structure new v1.11_Sheet5" xfId="3625"/>
    <cellStyle name="_2110458L.xls Chart 1_Final Account Structure new v1.11_Sheet5_1b workings" xfId="3626"/>
    <cellStyle name="_2110458L.xls Chart 1_Final Account Structure new v1.11_Sheet5_opex" xfId="3627"/>
    <cellStyle name="_2110458L.xls Chart 1_Final Account Structure new v1.11_Sheet5_opexgold" xfId="3628"/>
    <cellStyle name="_2110458L.xls Chart 1_Final Account Structure new v1.11_Sheet5_Sheet1" xfId="3629"/>
    <cellStyle name="_2110458L.xls Chart 1_Final Account Structure new v1.11_SMS Calcs" xfId="3630"/>
    <cellStyle name="_2110458L.xls Chart 1_Final Account Structure new v1.11_SMS Calcs 2" xfId="3631"/>
    <cellStyle name="_2110458L.xls Chart 1_Final Account Structure new v1.11_total 5+7 retrieves" xfId="3632"/>
    <cellStyle name="_2110458L.xls Chart 1_Final Account Structure new v1.11_total 5+7 retrieves_1b workings" xfId="3633"/>
    <cellStyle name="_2110458L.xls Chart 1_Final Account Structure new v1.11_total 5+7 retrieves_opex" xfId="3634"/>
    <cellStyle name="_2110458L.xls Chart 1_Final Account Structure new v1.11_total 5+7 retrieves_opexgold" xfId="3635"/>
    <cellStyle name="_2110458L.xls Chart 1_Final Account Structure new v1.11_total 5+7 retrieves_segment split" xfId="3636"/>
    <cellStyle name="_2110458L.xls Chart 1_Final Account Structure new v1.11_total 5+7 retrieves_segment split_1" xfId="3637"/>
    <cellStyle name="_2110458L.xls Chart 1_Final Account Structure new v1.11_total 5+7 retrieves_segment split_2" xfId="3638"/>
    <cellStyle name="_2110458L.xls Chart 1_Final Account Structure new v1.11_total 5+7 retrieves_segment split_3" xfId="3639"/>
    <cellStyle name="_2110458L.xls Chart 1_Final Account Structure new v1.11_total 5+7 retrieves_Sheet1" xfId="3640"/>
    <cellStyle name="_2110458L.xls Chart 1_Final Account Structure new v1.11_Voice and SMS" xfId="3641"/>
    <cellStyle name="_2110458L.xls Chart 1_Final Account Structure new v1.11_Voice and SMS_1" xfId="3642"/>
    <cellStyle name="_2110458L.xls Chart 1_Final Account Structure new v1.11_Voice and SMS_2" xfId="3643"/>
    <cellStyle name="_2110458L.xls Chart 1_Final Account Structure new v1.11_Voice and SMS_3" xfId="3644"/>
    <cellStyle name="_2110458L.xls Chart 1_Final Account Structure new v1.11_Voice and SMS_Voice and SMS" xfId="3645"/>
    <cellStyle name="_2110458L.xls Chart 1_Final Account Structure new v1.11_Voice Calcs" xfId="3646"/>
    <cellStyle name="_2110458L.xls Chart 1_Final Account Structure new v1.11_Voice Calcs 2" xfId="3647"/>
    <cellStyle name="_2110458L.xls Chart 1_Final Account Structure new v1.11_Workings" xfId="3648"/>
    <cellStyle name="_2110458L.xls Chart 1_Final Account Structure new v1.11_Workings_1b workings" xfId="3649"/>
    <cellStyle name="_2110458L.xls Chart 1_Final Account Structure new v1.11_Workings_customers smarview" xfId="3650"/>
    <cellStyle name="_2110458L.xls Chart 1_Final Account Structure new v1.11_Workings_opex" xfId="3651"/>
    <cellStyle name="_2110458L.xls Chart 1_Final Account Structure new v1.11_Workings_opexgold" xfId="3652"/>
    <cellStyle name="_2110458L.xls Chart 1_Final Account Structure new v1.11_Workings_segment split" xfId="3653"/>
    <cellStyle name="_2110458L.xls Chart 1_Final Account Structure new v1.11_Workings_Sheet1" xfId="3654"/>
    <cellStyle name="_2110458L.xls Chart 1_Final Account Structure new v1.11_Workings_Voice and SMS" xfId="3655"/>
    <cellStyle name="_2110458L.xls Chart 1_Logic Changes" xfId="3656"/>
    <cellStyle name="_2110458L.xls Chart 1_Logic Changes_1B" xfId="3657"/>
    <cellStyle name="_2110458L.xls Chart 1_Logic Changes_1b workings" xfId="3658"/>
    <cellStyle name="_2110458L.xls Chart 1_Logic Changes_1b workings_1" xfId="3659"/>
    <cellStyle name="_2110458L.xls Chart 1_Logic Changes_1b workings_1b workings" xfId="3660"/>
    <cellStyle name="_2110458L.xls Chart 1_Logic Changes_1b workings_opex" xfId="3661"/>
    <cellStyle name="_2110458L.xls Chart 1_Logic Changes_1b workings_opexgold" xfId="3662"/>
    <cellStyle name="_2110458L.xls Chart 1_Logic Changes_1b workings_Sheet1" xfId="3663"/>
    <cellStyle name="_2110458L.xls Chart 1_Logic Changes_1B_1b workings" xfId="3664"/>
    <cellStyle name="_2110458L.xls Chart 1_Logic Changes_1B_opex" xfId="3665"/>
    <cellStyle name="_2110458L.xls Chart 1_Logic Changes_1B_opexgold" xfId="3666"/>
    <cellStyle name="_2110458L.xls Chart 1_Logic Changes_1B_Sheet1" xfId="3667"/>
    <cellStyle name="_2110458L.xls Chart 1_Logic Changes_Actuals" xfId="3668"/>
    <cellStyle name="_2110458L.xls Chart 1_Logic Changes_Actuals_1b workings" xfId="3669"/>
    <cellStyle name="_2110458L.xls Chart 1_Logic Changes_Actuals_customers smarview" xfId="3670"/>
    <cellStyle name="_2110458L.xls Chart 1_Logic Changes_Actuals_opex" xfId="3671"/>
    <cellStyle name="_2110458L.xls Chart 1_Logic Changes_Actuals_opexgold" xfId="3672"/>
    <cellStyle name="_2110458L.xls Chart 1_Logic Changes_Actuals_Sheet1" xfId="3673"/>
    <cellStyle name="_2110458L.xls Chart 1_Logic Changes_BS" xfId="3674"/>
    <cellStyle name="_2110458L.xls Chart 1_Logic Changes_BS_1b workings" xfId="3675"/>
    <cellStyle name="_2110458L.xls Chart 1_Logic Changes_BS_opex" xfId="3676"/>
    <cellStyle name="_2110458L.xls Chart 1_Logic Changes_BS_opexgold" xfId="3677"/>
    <cellStyle name="_2110458L.xls Chart 1_Logic Changes_BS_segment split" xfId="3678"/>
    <cellStyle name="_2110458L.xls Chart 1_Logic Changes_BS_segment split_1" xfId="3679"/>
    <cellStyle name="_2110458L.xls Chart 1_Logic Changes_BS_segment split_1b workings" xfId="3680"/>
    <cellStyle name="_2110458L.xls Chart 1_Logic Changes_BS_segment split_2" xfId="3681"/>
    <cellStyle name="_2110458L.xls Chart 1_Logic Changes_BS_segment split_3" xfId="3682"/>
    <cellStyle name="_2110458L.xls Chart 1_Logic Changes_BS_segment split_opex" xfId="3683"/>
    <cellStyle name="_2110458L.xls Chart 1_Logic Changes_BS_segment split_opexgold" xfId="3684"/>
    <cellStyle name="_2110458L.xls Chart 1_Logic Changes_BS_segment split_Sheet1" xfId="3685"/>
    <cellStyle name="_2110458L.xls Chart 1_Logic Changes_BS_Sheet1" xfId="3686"/>
    <cellStyle name="_2110458L.xls Chart 1_Logic Changes_CF" xfId="3687"/>
    <cellStyle name="_2110458L.xls Chart 1_Logic Changes_CF_1b workings" xfId="3688"/>
    <cellStyle name="_2110458L.xls Chart 1_Logic Changes_CF_opex" xfId="3689"/>
    <cellStyle name="_2110458L.xls Chart 1_Logic Changes_CF_opexgold" xfId="3690"/>
    <cellStyle name="_2110458L.xls Chart 1_Logic Changes_CF_segment split" xfId="3691"/>
    <cellStyle name="_2110458L.xls Chart 1_Logic Changes_CF_segment split_1" xfId="3692"/>
    <cellStyle name="_2110458L.xls Chart 1_Logic Changes_CF_segment split_1b workings" xfId="3693"/>
    <cellStyle name="_2110458L.xls Chart 1_Logic Changes_CF_segment split_2" xfId="3694"/>
    <cellStyle name="_2110458L.xls Chart 1_Logic Changes_CF_segment split_3" xfId="3695"/>
    <cellStyle name="_2110458L.xls Chart 1_Logic Changes_CF_segment split_opex" xfId="3696"/>
    <cellStyle name="_2110458L.xls Chart 1_Logic Changes_CF_segment split_opexgold" xfId="3697"/>
    <cellStyle name="_2110458L.xls Chart 1_Logic Changes_CF_segment split_Sheet1" xfId="3698"/>
    <cellStyle name="_2110458L.xls Chart 1_Logic Changes_CF_Sheet1" xfId="3699"/>
    <cellStyle name="_2110458L.xls Chart 1_Logic Changes_customers smarview" xfId="3700"/>
    <cellStyle name="_2110458L.xls Chart 1_Logic Changes_customers smarview_1" xfId="3701"/>
    <cellStyle name="_2110458L.xls Chart 1_Logic Changes_opex" xfId="3702"/>
    <cellStyle name="_2110458L.xls Chart 1_Logic Changes_opex_1" xfId="3703"/>
    <cellStyle name="_2110458L.xls Chart 1_Logic Changes_opex_1b workings" xfId="3704"/>
    <cellStyle name="_2110458L.xls Chart 1_Logic Changes_opex_opex" xfId="3705"/>
    <cellStyle name="_2110458L.xls Chart 1_Logic Changes_opex_opexgold" xfId="3706"/>
    <cellStyle name="_2110458L.xls Chart 1_Logic Changes_opex_Sheet1" xfId="3707"/>
    <cellStyle name="_2110458L.xls Chart 1_Logic Changes_opexgold" xfId="3708"/>
    <cellStyle name="_2110458L.xls Chart 1_Logic Changes_PIP total" xfId="3709"/>
    <cellStyle name="_2110458L.xls Chart 1_Logic Changes_PIP total_1b workings" xfId="3710"/>
    <cellStyle name="_2110458L.xls Chart 1_Logic Changes_PIP total_customers smarview" xfId="3711"/>
    <cellStyle name="_2110458L.xls Chart 1_Logic Changes_PIP total_opex" xfId="3712"/>
    <cellStyle name="_2110458L.xls Chart 1_Logic Changes_PIP total_opexgold" xfId="3713"/>
    <cellStyle name="_2110458L.xls Chart 1_Logic Changes_PIP total_segment split" xfId="3714"/>
    <cellStyle name="_2110458L.xls Chart 1_Logic Changes_PIP total_Sheet1" xfId="3715"/>
    <cellStyle name="_2110458L.xls Chart 1_Logic Changes_segment split" xfId="3716"/>
    <cellStyle name="_2110458L.xls Chart 1_Logic Changes_segment split_1b workings" xfId="3717"/>
    <cellStyle name="_2110458L.xls Chart 1_Logic Changes_segment split_opex" xfId="3718"/>
    <cellStyle name="_2110458L.xls Chart 1_Logic Changes_segment split_opexgold" xfId="3719"/>
    <cellStyle name="_2110458L.xls Chart 1_Logic Changes_segment split_Sheet1" xfId="3720"/>
    <cellStyle name="_2110458L.xls Chart 1_Logic Changes_Sheet1" xfId="3721"/>
    <cellStyle name="_2110458L.xls Chart 1_Logic Changes_Sheet1_1" xfId="3722"/>
    <cellStyle name="_2110458L.xls Chart 1_Logic Changes_Sheet1_1b workings" xfId="3723"/>
    <cellStyle name="_2110458L.xls Chart 1_Logic Changes_Sheet1_opex" xfId="3724"/>
    <cellStyle name="_2110458L.xls Chart 1_Logic Changes_Sheet1_opexgold" xfId="3725"/>
    <cellStyle name="_2110458L.xls Chart 1_Logic Changes_Sheet1_Sheet1" xfId="3726"/>
    <cellStyle name="_2110458L.xls Chart 1_Logic Changes_Sheet3" xfId="3727"/>
    <cellStyle name="_2110458L.xls Chart 1_Logic Changes_Sheet3_1b workings" xfId="3728"/>
    <cellStyle name="_2110458L.xls Chart 1_Logic Changes_Sheet3_opex" xfId="3729"/>
    <cellStyle name="_2110458L.xls Chart 1_Logic Changes_Sheet3_opexgold" xfId="3730"/>
    <cellStyle name="_2110458L.xls Chart 1_Logic Changes_Sheet3_Sheet1" xfId="3731"/>
    <cellStyle name="_2110458L.xls Chart 1_Logic Changes_Sheet4" xfId="3732"/>
    <cellStyle name="_2110458L.xls Chart 1_Logic Changes_Sheet4_1b workings" xfId="3733"/>
    <cellStyle name="_2110458L.xls Chart 1_Logic Changes_Sheet4_opex" xfId="3734"/>
    <cellStyle name="_2110458L.xls Chart 1_Logic Changes_Sheet4_opexgold" xfId="3735"/>
    <cellStyle name="_2110458L.xls Chart 1_Logic Changes_Sheet4_Sheet1" xfId="3736"/>
    <cellStyle name="_2110458L.xls Chart 1_Logic Changes_Sheet5" xfId="3737"/>
    <cellStyle name="_2110458L.xls Chart 1_Logic Changes_Sheet5_1b workings" xfId="3738"/>
    <cellStyle name="_2110458L.xls Chart 1_Logic Changes_Sheet5_opex" xfId="3739"/>
    <cellStyle name="_2110458L.xls Chart 1_Logic Changes_Sheet5_opexgold" xfId="3740"/>
    <cellStyle name="_2110458L.xls Chart 1_Logic Changes_Sheet5_Sheet1" xfId="3741"/>
    <cellStyle name="_2110458L.xls Chart 1_Logic Changes_SMS Calcs" xfId="3742"/>
    <cellStyle name="_2110458L.xls Chart 1_Logic Changes_SMS Calcs 2" xfId="3743"/>
    <cellStyle name="_2110458L.xls Chart 1_Logic Changes_total 5+7 retrieves" xfId="3744"/>
    <cellStyle name="_2110458L.xls Chart 1_Logic Changes_total 5+7 retrieves_1b workings" xfId="3745"/>
    <cellStyle name="_2110458L.xls Chart 1_Logic Changes_total 5+7 retrieves_opex" xfId="3746"/>
    <cellStyle name="_2110458L.xls Chart 1_Logic Changes_total 5+7 retrieves_opexgold" xfId="3747"/>
    <cellStyle name="_2110458L.xls Chart 1_Logic Changes_total 5+7 retrieves_segment split" xfId="3748"/>
    <cellStyle name="_2110458L.xls Chart 1_Logic Changes_total 5+7 retrieves_segment split_1" xfId="3749"/>
    <cellStyle name="_2110458L.xls Chart 1_Logic Changes_total 5+7 retrieves_segment split_2" xfId="3750"/>
    <cellStyle name="_2110458L.xls Chart 1_Logic Changes_total 5+7 retrieves_segment split_3" xfId="3751"/>
    <cellStyle name="_2110458L.xls Chart 1_Logic Changes_total 5+7 retrieves_Sheet1" xfId="3752"/>
    <cellStyle name="_2110458L.xls Chart 1_Logic Changes_Voice and SMS" xfId="3753"/>
    <cellStyle name="_2110458L.xls Chart 1_Logic Changes_Voice and SMS_1" xfId="3754"/>
    <cellStyle name="_2110458L.xls Chart 1_Logic Changes_Voice and SMS_2" xfId="3755"/>
    <cellStyle name="_2110458L.xls Chart 1_Logic Changes_Voice and SMS_3" xfId="3756"/>
    <cellStyle name="_2110458L.xls Chart 1_Logic Changes_Voice and SMS_Voice and SMS" xfId="3757"/>
    <cellStyle name="_2110458L.xls Chart 1_Logic Changes_Voice Calcs" xfId="3758"/>
    <cellStyle name="_2110458L.xls Chart 1_Logic Changes_Voice Calcs 2" xfId="3759"/>
    <cellStyle name="_2110458L.xls Chart 1_Logic Changes_Workings" xfId="3760"/>
    <cellStyle name="_2110458L.xls Chart 1_Logic Changes_Workings_1b workings" xfId="3761"/>
    <cellStyle name="_2110458L.xls Chart 1_Logic Changes_Workings_customers smarview" xfId="3762"/>
    <cellStyle name="_2110458L.xls Chart 1_Logic Changes_Workings_opex" xfId="3763"/>
    <cellStyle name="_2110458L.xls Chart 1_Logic Changes_Workings_opexgold" xfId="3764"/>
    <cellStyle name="_2110458L.xls Chart 1_Logic Changes_Workings_segment split" xfId="3765"/>
    <cellStyle name="_2110458L.xls Chart 1_Logic Changes_Workings_Sheet1" xfId="3766"/>
    <cellStyle name="_2110458L.xls Chart 1_Logic Changes_Workings_Voice and SMS" xfId="3767"/>
    <cellStyle name="_2110458L.xls Chart 1_New Accounts" xfId="3768"/>
    <cellStyle name="_2110458L.xls Chart 1_New Accounts_1B" xfId="3769"/>
    <cellStyle name="_2110458L.xls Chart 1_New Accounts_1b workings" xfId="3770"/>
    <cellStyle name="_2110458L.xls Chart 1_New Accounts_1b workings_1" xfId="3771"/>
    <cellStyle name="_2110458L.xls Chart 1_New Accounts_1b workings_1b workings" xfId="3772"/>
    <cellStyle name="_2110458L.xls Chart 1_New Accounts_1b workings_opex" xfId="3773"/>
    <cellStyle name="_2110458L.xls Chart 1_New Accounts_1b workings_opexgold" xfId="3774"/>
    <cellStyle name="_2110458L.xls Chart 1_New Accounts_1b workings_Sheet1" xfId="3775"/>
    <cellStyle name="_2110458L.xls Chart 1_New Accounts_1B_1b workings" xfId="3776"/>
    <cellStyle name="_2110458L.xls Chart 1_New Accounts_1B_opex" xfId="3777"/>
    <cellStyle name="_2110458L.xls Chart 1_New Accounts_1B_opexgold" xfId="3778"/>
    <cellStyle name="_2110458L.xls Chart 1_New Accounts_1B_Sheet1" xfId="3779"/>
    <cellStyle name="_2110458L.xls Chart 1_New Accounts_Actuals" xfId="3780"/>
    <cellStyle name="_2110458L.xls Chart 1_New Accounts_Actuals_1b workings" xfId="3781"/>
    <cellStyle name="_2110458L.xls Chart 1_New Accounts_Actuals_customers smarview" xfId="3782"/>
    <cellStyle name="_2110458L.xls Chart 1_New Accounts_Actuals_opex" xfId="3783"/>
    <cellStyle name="_2110458L.xls Chart 1_New Accounts_Actuals_opexgold" xfId="3784"/>
    <cellStyle name="_2110458L.xls Chart 1_New Accounts_Actuals_Sheet1" xfId="3785"/>
    <cellStyle name="_2110458L.xls Chart 1_New Accounts_BS" xfId="3786"/>
    <cellStyle name="_2110458L.xls Chart 1_New Accounts_BS_1b workings" xfId="3787"/>
    <cellStyle name="_2110458L.xls Chart 1_New Accounts_BS_opex" xfId="3788"/>
    <cellStyle name="_2110458L.xls Chart 1_New Accounts_BS_opexgold" xfId="3789"/>
    <cellStyle name="_2110458L.xls Chart 1_New Accounts_BS_segment split" xfId="3790"/>
    <cellStyle name="_2110458L.xls Chart 1_New Accounts_BS_segment split_1" xfId="3791"/>
    <cellStyle name="_2110458L.xls Chart 1_New Accounts_BS_segment split_1b workings" xfId="3792"/>
    <cellStyle name="_2110458L.xls Chart 1_New Accounts_BS_segment split_2" xfId="3793"/>
    <cellStyle name="_2110458L.xls Chart 1_New Accounts_BS_segment split_3" xfId="3794"/>
    <cellStyle name="_2110458L.xls Chart 1_New Accounts_BS_segment split_opex" xfId="3795"/>
    <cellStyle name="_2110458L.xls Chart 1_New Accounts_BS_segment split_opexgold" xfId="3796"/>
    <cellStyle name="_2110458L.xls Chart 1_New Accounts_BS_segment split_Sheet1" xfId="3797"/>
    <cellStyle name="_2110458L.xls Chart 1_New Accounts_BS_Sheet1" xfId="3798"/>
    <cellStyle name="_2110458L.xls Chart 1_New Accounts_CF" xfId="3799"/>
    <cellStyle name="_2110458L.xls Chart 1_New Accounts_CF_1b workings" xfId="3800"/>
    <cellStyle name="_2110458L.xls Chart 1_New Accounts_CF_opex" xfId="3801"/>
    <cellStyle name="_2110458L.xls Chart 1_New Accounts_CF_opexgold" xfId="3802"/>
    <cellStyle name="_2110458L.xls Chart 1_New Accounts_CF_segment split" xfId="3803"/>
    <cellStyle name="_2110458L.xls Chart 1_New Accounts_CF_segment split_1" xfId="3804"/>
    <cellStyle name="_2110458L.xls Chart 1_New Accounts_CF_segment split_1b workings" xfId="3805"/>
    <cellStyle name="_2110458L.xls Chart 1_New Accounts_CF_segment split_2" xfId="3806"/>
    <cellStyle name="_2110458L.xls Chart 1_New Accounts_CF_segment split_3" xfId="3807"/>
    <cellStyle name="_2110458L.xls Chart 1_New Accounts_CF_segment split_opex" xfId="3808"/>
    <cellStyle name="_2110458L.xls Chart 1_New Accounts_CF_segment split_opexgold" xfId="3809"/>
    <cellStyle name="_2110458L.xls Chart 1_New Accounts_CF_segment split_Sheet1" xfId="3810"/>
    <cellStyle name="_2110458L.xls Chart 1_New Accounts_CF_Sheet1" xfId="3811"/>
    <cellStyle name="_2110458L.xls Chart 1_New Accounts_customers smarview" xfId="3812"/>
    <cellStyle name="_2110458L.xls Chart 1_New Accounts_customers smarview_1" xfId="3813"/>
    <cellStyle name="_2110458L.xls Chart 1_New Accounts_opex" xfId="3814"/>
    <cellStyle name="_2110458L.xls Chart 1_New Accounts_opex_1" xfId="3815"/>
    <cellStyle name="_2110458L.xls Chart 1_New Accounts_opex_1b workings" xfId="3816"/>
    <cellStyle name="_2110458L.xls Chart 1_New Accounts_opex_opex" xfId="3817"/>
    <cellStyle name="_2110458L.xls Chart 1_New Accounts_opex_opexgold" xfId="3818"/>
    <cellStyle name="_2110458L.xls Chart 1_New Accounts_opex_Sheet1" xfId="3819"/>
    <cellStyle name="_2110458L.xls Chart 1_New Accounts_opexgold" xfId="3820"/>
    <cellStyle name="_2110458L.xls Chart 1_New Accounts_PIP total" xfId="3821"/>
    <cellStyle name="_2110458L.xls Chart 1_New Accounts_PIP total_1b workings" xfId="3822"/>
    <cellStyle name="_2110458L.xls Chart 1_New Accounts_PIP total_customers smarview" xfId="3823"/>
    <cellStyle name="_2110458L.xls Chart 1_New Accounts_PIP total_opex" xfId="3824"/>
    <cellStyle name="_2110458L.xls Chart 1_New Accounts_PIP total_opexgold" xfId="3825"/>
    <cellStyle name="_2110458L.xls Chart 1_New Accounts_PIP total_segment split" xfId="3826"/>
    <cellStyle name="_2110458L.xls Chart 1_New Accounts_PIP total_Sheet1" xfId="3827"/>
    <cellStyle name="_2110458L.xls Chart 1_New Accounts_segment split" xfId="3828"/>
    <cellStyle name="_2110458L.xls Chart 1_New Accounts_segment split_1b workings" xfId="3829"/>
    <cellStyle name="_2110458L.xls Chart 1_New Accounts_segment split_opex" xfId="3830"/>
    <cellStyle name="_2110458L.xls Chart 1_New Accounts_segment split_opexgold" xfId="3831"/>
    <cellStyle name="_2110458L.xls Chart 1_New Accounts_segment split_Sheet1" xfId="3832"/>
    <cellStyle name="_2110458L.xls Chart 1_New Accounts_Sheet1" xfId="3833"/>
    <cellStyle name="_2110458L.xls Chart 1_New Accounts_Sheet1_1" xfId="3834"/>
    <cellStyle name="_2110458L.xls Chart 1_New Accounts_Sheet1_1b workings" xfId="3835"/>
    <cellStyle name="_2110458L.xls Chart 1_New Accounts_Sheet1_opex" xfId="3836"/>
    <cellStyle name="_2110458L.xls Chart 1_New Accounts_Sheet1_opexgold" xfId="3837"/>
    <cellStyle name="_2110458L.xls Chart 1_New Accounts_Sheet1_Sheet1" xfId="3838"/>
    <cellStyle name="_2110458L.xls Chart 1_New Accounts_Sheet3" xfId="3839"/>
    <cellStyle name="_2110458L.xls Chart 1_New Accounts_Sheet3_1b workings" xfId="3840"/>
    <cellStyle name="_2110458L.xls Chart 1_New Accounts_Sheet3_opex" xfId="3841"/>
    <cellStyle name="_2110458L.xls Chart 1_New Accounts_Sheet3_opexgold" xfId="3842"/>
    <cellStyle name="_2110458L.xls Chart 1_New Accounts_Sheet3_Sheet1" xfId="3843"/>
    <cellStyle name="_2110458L.xls Chart 1_New Accounts_Sheet4" xfId="3844"/>
    <cellStyle name="_2110458L.xls Chart 1_New Accounts_Sheet4_1b workings" xfId="3845"/>
    <cellStyle name="_2110458L.xls Chart 1_New Accounts_Sheet4_opex" xfId="3846"/>
    <cellStyle name="_2110458L.xls Chart 1_New Accounts_Sheet4_opexgold" xfId="3847"/>
    <cellStyle name="_2110458L.xls Chart 1_New Accounts_Sheet4_Sheet1" xfId="3848"/>
    <cellStyle name="_2110458L.xls Chart 1_New Accounts_Sheet5" xfId="3849"/>
    <cellStyle name="_2110458L.xls Chart 1_New Accounts_Sheet5_1b workings" xfId="3850"/>
    <cellStyle name="_2110458L.xls Chart 1_New Accounts_Sheet5_opex" xfId="3851"/>
    <cellStyle name="_2110458L.xls Chart 1_New Accounts_Sheet5_opexgold" xfId="3852"/>
    <cellStyle name="_2110458L.xls Chart 1_New Accounts_Sheet5_Sheet1" xfId="3853"/>
    <cellStyle name="_2110458L.xls Chart 1_New Accounts_SMS Calcs" xfId="3854"/>
    <cellStyle name="_2110458L.xls Chart 1_New Accounts_SMS Calcs 2" xfId="3855"/>
    <cellStyle name="_2110458L.xls Chart 1_New Accounts_total 5+7 retrieves" xfId="3856"/>
    <cellStyle name="_2110458L.xls Chart 1_New Accounts_total 5+7 retrieves_1b workings" xfId="3857"/>
    <cellStyle name="_2110458L.xls Chart 1_New Accounts_total 5+7 retrieves_opex" xfId="3858"/>
    <cellStyle name="_2110458L.xls Chart 1_New Accounts_total 5+7 retrieves_opexgold" xfId="3859"/>
    <cellStyle name="_2110458L.xls Chart 1_New Accounts_total 5+7 retrieves_segment split" xfId="3860"/>
    <cellStyle name="_2110458L.xls Chart 1_New Accounts_total 5+7 retrieves_segment split_1" xfId="3861"/>
    <cellStyle name="_2110458L.xls Chart 1_New Accounts_total 5+7 retrieves_segment split_2" xfId="3862"/>
    <cellStyle name="_2110458L.xls Chart 1_New Accounts_total 5+7 retrieves_segment split_3" xfId="3863"/>
    <cellStyle name="_2110458L.xls Chart 1_New Accounts_total 5+7 retrieves_Sheet1" xfId="3864"/>
    <cellStyle name="_2110458L.xls Chart 1_New Accounts_Voice and SMS" xfId="3865"/>
    <cellStyle name="_2110458L.xls Chart 1_New Accounts_Voice and SMS_1" xfId="3866"/>
    <cellStyle name="_2110458L.xls Chart 1_New Accounts_Voice and SMS_2" xfId="3867"/>
    <cellStyle name="_2110458L.xls Chart 1_New Accounts_Voice and SMS_3" xfId="3868"/>
    <cellStyle name="_2110458L.xls Chart 1_New Accounts_Voice and SMS_Voice and SMS" xfId="3869"/>
    <cellStyle name="_2110458L.xls Chart 1_New Accounts_Voice Calcs" xfId="3870"/>
    <cellStyle name="_2110458L.xls Chart 1_New Accounts_Voice Calcs 2" xfId="3871"/>
    <cellStyle name="_2110458L.xls Chart 1_New Accounts_Workings" xfId="3872"/>
    <cellStyle name="_2110458L.xls Chart 1_New Accounts_Workings_1b workings" xfId="3873"/>
    <cellStyle name="_2110458L.xls Chart 1_New Accounts_Workings_customers smarview" xfId="3874"/>
    <cellStyle name="_2110458L.xls Chart 1_New Accounts_Workings_opex" xfId="3875"/>
    <cellStyle name="_2110458L.xls Chart 1_New Accounts_Workings_opexgold" xfId="3876"/>
    <cellStyle name="_2110458L.xls Chart 1_New Accounts_Workings_segment split" xfId="3877"/>
    <cellStyle name="_2110458L.xls Chart 1_New Accounts_Workings_Sheet1" xfId="3878"/>
    <cellStyle name="_2110458L.xls Chart 1_New Accounts_Workings_Voice and SMS" xfId="3879"/>
    <cellStyle name="_2110458L.xls Chart 1_New Appendix 1A - part 1 FINAL modified 0403" xfId="3880"/>
    <cellStyle name="_2110458L.xls Chart 1_New Appendix 1A - part 1 FINAL modified 0403_1B" xfId="3881"/>
    <cellStyle name="_2110458L.xls Chart 1_New Appendix 1A - part 1 FINAL modified 0403_1b workings" xfId="3882"/>
    <cellStyle name="_2110458L.xls Chart 1_New Appendix 1A - part 1 FINAL modified 0403_1b workings_1" xfId="3883"/>
    <cellStyle name="_2110458L.xls Chart 1_New Appendix 1A - part 1 FINAL modified 0403_1b workings_1b workings" xfId="3884"/>
    <cellStyle name="_2110458L.xls Chart 1_New Appendix 1A - part 1 FINAL modified 0403_1b workings_opex" xfId="3885"/>
    <cellStyle name="_2110458L.xls Chart 1_New Appendix 1A - part 1 FINAL modified 0403_1b workings_opexgold" xfId="3886"/>
    <cellStyle name="_2110458L.xls Chart 1_New Appendix 1A - part 1 FINAL modified 0403_1b workings_Sheet1" xfId="3887"/>
    <cellStyle name="_2110458L.xls Chart 1_New Appendix 1A - part 1 FINAL modified 0403_1B_1b workings" xfId="3888"/>
    <cellStyle name="_2110458L.xls Chart 1_New Appendix 1A - part 1 FINAL modified 0403_1B_opex" xfId="3889"/>
    <cellStyle name="_2110458L.xls Chart 1_New Appendix 1A - part 1 FINAL modified 0403_1B_opexgold" xfId="3890"/>
    <cellStyle name="_2110458L.xls Chart 1_New Appendix 1A - part 1 FINAL modified 0403_1B_Sheet1" xfId="3891"/>
    <cellStyle name="_2110458L.xls Chart 1_New Appendix 1A - part 1 FINAL modified 0403_Actuals" xfId="3892"/>
    <cellStyle name="_2110458L.xls Chart 1_New Appendix 1A - part 1 FINAL modified 0403_Actuals_1b workings" xfId="3893"/>
    <cellStyle name="_2110458L.xls Chart 1_New Appendix 1A - part 1 FINAL modified 0403_Actuals_customers smarview" xfId="3894"/>
    <cellStyle name="_2110458L.xls Chart 1_New Appendix 1A - part 1 FINAL modified 0403_Actuals_opex" xfId="3895"/>
    <cellStyle name="_2110458L.xls Chart 1_New Appendix 1A - part 1 FINAL modified 0403_Actuals_opexgold" xfId="3896"/>
    <cellStyle name="_2110458L.xls Chart 1_New Appendix 1A - part 1 FINAL modified 0403_Actuals_Sheet1" xfId="3897"/>
    <cellStyle name="_2110458L.xls Chart 1_New Appendix 1A - part 1 FINAL modified 0403_BS" xfId="3898"/>
    <cellStyle name="_2110458L.xls Chart 1_New Appendix 1A - part 1 FINAL modified 0403_BS_1b workings" xfId="3899"/>
    <cellStyle name="_2110458L.xls Chart 1_New Appendix 1A - part 1 FINAL modified 0403_BS_opex" xfId="3900"/>
    <cellStyle name="_2110458L.xls Chart 1_New Appendix 1A - part 1 FINAL modified 0403_BS_opexgold" xfId="3901"/>
    <cellStyle name="_2110458L.xls Chart 1_New Appendix 1A - part 1 FINAL modified 0403_BS_segment split" xfId="3902"/>
    <cellStyle name="_2110458L.xls Chart 1_New Appendix 1A - part 1 FINAL modified 0403_BS_segment split_1" xfId="3903"/>
    <cellStyle name="_2110458L.xls Chart 1_New Appendix 1A - part 1 FINAL modified 0403_BS_segment split_1b workings" xfId="3904"/>
    <cellStyle name="_2110458L.xls Chart 1_New Appendix 1A - part 1 FINAL modified 0403_BS_segment split_2" xfId="3905"/>
    <cellStyle name="_2110458L.xls Chart 1_New Appendix 1A - part 1 FINAL modified 0403_BS_segment split_3" xfId="3906"/>
    <cellStyle name="_2110458L.xls Chart 1_New Appendix 1A - part 1 FINAL modified 0403_BS_segment split_opex" xfId="3907"/>
    <cellStyle name="_2110458L.xls Chart 1_New Appendix 1A - part 1 FINAL modified 0403_BS_segment split_opexgold" xfId="3908"/>
    <cellStyle name="_2110458L.xls Chart 1_New Appendix 1A - part 1 FINAL modified 0403_BS_segment split_Sheet1" xfId="3909"/>
    <cellStyle name="_2110458L.xls Chart 1_New Appendix 1A - part 1 FINAL modified 0403_BS_Sheet1" xfId="3910"/>
    <cellStyle name="_2110458L.xls Chart 1_New Appendix 1A - part 1 FINAL modified 0403_CF" xfId="3911"/>
    <cellStyle name="_2110458L.xls Chart 1_New Appendix 1A - part 1 FINAL modified 0403_CF_1b workings" xfId="3912"/>
    <cellStyle name="_2110458L.xls Chart 1_New Appendix 1A - part 1 FINAL modified 0403_CF_opex" xfId="3913"/>
    <cellStyle name="_2110458L.xls Chart 1_New Appendix 1A - part 1 FINAL modified 0403_CF_opexgold" xfId="3914"/>
    <cellStyle name="_2110458L.xls Chart 1_New Appendix 1A - part 1 FINAL modified 0403_CF_segment split" xfId="3915"/>
    <cellStyle name="_2110458L.xls Chart 1_New Appendix 1A - part 1 FINAL modified 0403_CF_segment split_1" xfId="3916"/>
    <cellStyle name="_2110458L.xls Chart 1_New Appendix 1A - part 1 FINAL modified 0403_CF_segment split_1b workings" xfId="3917"/>
    <cellStyle name="_2110458L.xls Chart 1_New Appendix 1A - part 1 FINAL modified 0403_CF_segment split_2" xfId="3918"/>
    <cellStyle name="_2110458L.xls Chart 1_New Appendix 1A - part 1 FINAL modified 0403_CF_segment split_3" xfId="3919"/>
    <cellStyle name="_2110458L.xls Chart 1_New Appendix 1A - part 1 FINAL modified 0403_CF_segment split_opex" xfId="3920"/>
    <cellStyle name="_2110458L.xls Chart 1_New Appendix 1A - part 1 FINAL modified 0403_CF_segment split_opexgold" xfId="3921"/>
    <cellStyle name="_2110458L.xls Chart 1_New Appendix 1A - part 1 FINAL modified 0403_CF_segment split_Sheet1" xfId="3922"/>
    <cellStyle name="_2110458L.xls Chart 1_New Appendix 1A - part 1 FINAL modified 0403_CF_Sheet1" xfId="3923"/>
    <cellStyle name="_2110458L.xls Chart 1_New Appendix 1A - part 1 FINAL modified 0403_customers smarview" xfId="3924"/>
    <cellStyle name="_2110458L.xls Chart 1_New Appendix 1A - part 1 FINAL modified 0403_customers smarview_1" xfId="3925"/>
    <cellStyle name="_2110458L.xls Chart 1_New Appendix 1A - part 1 FINAL modified 0403_opex" xfId="3926"/>
    <cellStyle name="_2110458L.xls Chart 1_New Appendix 1A - part 1 FINAL modified 0403_opex_1" xfId="3927"/>
    <cellStyle name="_2110458L.xls Chart 1_New Appendix 1A - part 1 FINAL modified 0403_opex_1b workings" xfId="3928"/>
    <cellStyle name="_2110458L.xls Chart 1_New Appendix 1A - part 1 FINAL modified 0403_opex_opex" xfId="3929"/>
    <cellStyle name="_2110458L.xls Chart 1_New Appendix 1A - part 1 FINAL modified 0403_opex_opexgold" xfId="3930"/>
    <cellStyle name="_2110458L.xls Chart 1_New Appendix 1A - part 1 FINAL modified 0403_opex_Sheet1" xfId="3931"/>
    <cellStyle name="_2110458L.xls Chart 1_New Appendix 1A - part 1 FINAL modified 0403_opexgold" xfId="3932"/>
    <cellStyle name="_2110458L.xls Chart 1_New Appendix 1A - part 1 FINAL modified 0403_PIP total" xfId="3933"/>
    <cellStyle name="_2110458L.xls Chart 1_New Appendix 1A - part 1 FINAL modified 0403_PIP total_1b workings" xfId="3934"/>
    <cellStyle name="_2110458L.xls Chart 1_New Appendix 1A - part 1 FINAL modified 0403_PIP total_customers smarview" xfId="3935"/>
    <cellStyle name="_2110458L.xls Chart 1_New Appendix 1A - part 1 FINAL modified 0403_PIP total_opex" xfId="3936"/>
    <cellStyle name="_2110458L.xls Chart 1_New Appendix 1A - part 1 FINAL modified 0403_PIP total_opexgold" xfId="3937"/>
    <cellStyle name="_2110458L.xls Chart 1_New Appendix 1A - part 1 FINAL modified 0403_PIP total_segment split" xfId="3938"/>
    <cellStyle name="_2110458L.xls Chart 1_New Appendix 1A - part 1 FINAL modified 0403_PIP total_Sheet1" xfId="3939"/>
    <cellStyle name="_2110458L.xls Chart 1_New Appendix 1A - part 1 FINAL modified 0403_segment split" xfId="3940"/>
    <cellStyle name="_2110458L.xls Chart 1_New Appendix 1A - part 1 FINAL modified 0403_segment split_1b workings" xfId="3941"/>
    <cellStyle name="_2110458L.xls Chart 1_New Appendix 1A - part 1 FINAL modified 0403_segment split_opex" xfId="3942"/>
    <cellStyle name="_2110458L.xls Chart 1_New Appendix 1A - part 1 FINAL modified 0403_segment split_opexgold" xfId="3943"/>
    <cellStyle name="_2110458L.xls Chart 1_New Appendix 1A - part 1 FINAL modified 0403_segment split_Sheet1" xfId="3944"/>
    <cellStyle name="_2110458L.xls Chart 1_New Appendix 1A - part 1 FINAL modified 0403_Sheet1" xfId="3945"/>
    <cellStyle name="_2110458L.xls Chart 1_New Appendix 1A - part 1 FINAL modified 0403_Sheet1_1" xfId="3946"/>
    <cellStyle name="_2110458L.xls Chart 1_New Appendix 1A - part 1 FINAL modified 0403_Sheet1_1b workings" xfId="3947"/>
    <cellStyle name="_2110458L.xls Chart 1_New Appendix 1A - part 1 FINAL modified 0403_Sheet1_opex" xfId="3948"/>
    <cellStyle name="_2110458L.xls Chart 1_New Appendix 1A - part 1 FINAL modified 0403_Sheet1_opexgold" xfId="3949"/>
    <cellStyle name="_2110458L.xls Chart 1_New Appendix 1A - part 1 FINAL modified 0403_Sheet1_Sheet1" xfId="3950"/>
    <cellStyle name="_2110458L.xls Chart 1_New Appendix 1A - part 1 FINAL modified 0403_Sheet3" xfId="3951"/>
    <cellStyle name="_2110458L.xls Chart 1_New Appendix 1A - part 1 FINAL modified 0403_Sheet3_1b workings" xfId="3952"/>
    <cellStyle name="_2110458L.xls Chart 1_New Appendix 1A - part 1 FINAL modified 0403_Sheet3_opex" xfId="3953"/>
    <cellStyle name="_2110458L.xls Chart 1_New Appendix 1A - part 1 FINAL modified 0403_Sheet3_opexgold" xfId="3954"/>
    <cellStyle name="_2110458L.xls Chart 1_New Appendix 1A - part 1 FINAL modified 0403_Sheet3_Sheet1" xfId="3955"/>
    <cellStyle name="_2110458L.xls Chart 1_New Appendix 1A - part 1 FINAL modified 0403_Sheet4" xfId="3956"/>
    <cellStyle name="_2110458L.xls Chart 1_New Appendix 1A - part 1 FINAL modified 0403_Sheet4_1b workings" xfId="3957"/>
    <cellStyle name="_2110458L.xls Chart 1_New Appendix 1A - part 1 FINAL modified 0403_Sheet4_opex" xfId="3958"/>
    <cellStyle name="_2110458L.xls Chart 1_New Appendix 1A - part 1 FINAL modified 0403_Sheet4_opexgold" xfId="3959"/>
    <cellStyle name="_2110458L.xls Chart 1_New Appendix 1A - part 1 FINAL modified 0403_Sheet4_Sheet1" xfId="3960"/>
    <cellStyle name="_2110458L.xls Chart 1_New Appendix 1A - part 1 FINAL modified 0403_Sheet5" xfId="3961"/>
    <cellStyle name="_2110458L.xls Chart 1_New Appendix 1A - part 1 FINAL modified 0403_Sheet5_1b workings" xfId="3962"/>
    <cellStyle name="_2110458L.xls Chart 1_New Appendix 1A - part 1 FINAL modified 0403_Sheet5_opex" xfId="3963"/>
    <cellStyle name="_2110458L.xls Chart 1_New Appendix 1A - part 1 FINAL modified 0403_Sheet5_opexgold" xfId="3964"/>
    <cellStyle name="_2110458L.xls Chart 1_New Appendix 1A - part 1 FINAL modified 0403_Sheet5_Sheet1" xfId="3965"/>
    <cellStyle name="_2110458L.xls Chart 1_New Appendix 1A - part 1 FINAL modified 0403_SMS Calcs" xfId="3966"/>
    <cellStyle name="_2110458L.xls Chart 1_New Appendix 1A - part 1 FINAL modified 0403_SMS Calcs 2" xfId="3967"/>
    <cellStyle name="_2110458L.xls Chart 1_New Appendix 1A - part 1 FINAL modified 0403_total 5+7 retrieves" xfId="3968"/>
    <cellStyle name="_2110458L.xls Chart 1_New Appendix 1A - part 1 FINAL modified 0403_total 5+7 retrieves_1b workings" xfId="3969"/>
    <cellStyle name="_2110458L.xls Chart 1_New Appendix 1A - part 1 FINAL modified 0403_total 5+7 retrieves_opex" xfId="3970"/>
    <cellStyle name="_2110458L.xls Chart 1_New Appendix 1A - part 1 FINAL modified 0403_total 5+7 retrieves_opexgold" xfId="3971"/>
    <cellStyle name="_2110458L.xls Chart 1_New Appendix 1A - part 1 FINAL modified 0403_total 5+7 retrieves_segment split" xfId="3972"/>
    <cellStyle name="_2110458L.xls Chart 1_New Appendix 1A - part 1 FINAL modified 0403_total 5+7 retrieves_segment split_1" xfId="3973"/>
    <cellStyle name="_2110458L.xls Chart 1_New Appendix 1A - part 1 FINAL modified 0403_total 5+7 retrieves_segment split_2" xfId="3974"/>
    <cellStyle name="_2110458L.xls Chart 1_New Appendix 1A - part 1 FINAL modified 0403_total 5+7 retrieves_segment split_3" xfId="3975"/>
    <cellStyle name="_2110458L.xls Chart 1_New Appendix 1A - part 1 FINAL modified 0403_total 5+7 retrieves_Sheet1" xfId="3976"/>
    <cellStyle name="_2110458L.xls Chart 1_New Appendix 1A - part 1 FINAL modified 0403_Voice and SMS" xfId="3977"/>
    <cellStyle name="_2110458L.xls Chart 1_New Appendix 1A - part 1 FINAL modified 0403_Voice and SMS_1" xfId="3978"/>
    <cellStyle name="_2110458L.xls Chart 1_New Appendix 1A - part 1 FINAL modified 0403_Voice and SMS_2" xfId="3979"/>
    <cellStyle name="_2110458L.xls Chart 1_New Appendix 1A - part 1 FINAL modified 0403_Voice and SMS_3" xfId="3980"/>
    <cellStyle name="_2110458L.xls Chart 1_New Appendix 1A - part 1 FINAL modified 0403_Voice and SMS_Voice and SMS" xfId="3981"/>
    <cellStyle name="_2110458L.xls Chart 1_New Appendix 1A - part 1 FINAL modified 0403_Voice Calcs" xfId="3982"/>
    <cellStyle name="_2110458L.xls Chart 1_New Appendix 1A - part 1 FINAL modified 0403_Voice Calcs 2" xfId="3983"/>
    <cellStyle name="_2110458L.xls Chart 1_New Appendix 1A - part 1 FINAL modified 0403_Workings" xfId="3984"/>
    <cellStyle name="_2110458L.xls Chart 1_New Appendix 1A - part 1 FINAL modified 0403_Workings_1b workings" xfId="3985"/>
    <cellStyle name="_2110458L.xls Chart 1_New Appendix 1A - part 1 FINAL modified 0403_Workings_customers smarview" xfId="3986"/>
    <cellStyle name="_2110458L.xls Chart 1_New Appendix 1A - part 1 FINAL modified 0403_Workings_opex" xfId="3987"/>
    <cellStyle name="_2110458L.xls Chart 1_New Appendix 1A - part 1 FINAL modified 0403_Workings_opexgold" xfId="3988"/>
    <cellStyle name="_2110458L.xls Chart 1_New Appendix 1A - part 1 FINAL modified 0403_Workings_segment split" xfId="3989"/>
    <cellStyle name="_2110458L.xls Chart 1_New Appendix 1A - part 1 FINAL modified 0403_Workings_Sheet1" xfId="3990"/>
    <cellStyle name="_2110458L.xls Chart 1_New Appendix 1A - part 1 FINAL modified 0403_Workings_Voice and SMS" xfId="3991"/>
    <cellStyle name="_2110458L.xls Chart 1_opex" xfId="3992"/>
    <cellStyle name="_2110458L.xls Chart 1_opex_1" xfId="3993"/>
    <cellStyle name="_2110458L.xls Chart 1_opex_1b workings" xfId="3994"/>
    <cellStyle name="_2110458L.xls Chart 1_opex_opex" xfId="3995"/>
    <cellStyle name="_2110458L.xls Chart 1_opex_opexgold" xfId="3996"/>
    <cellStyle name="_2110458L.xls Chart 1_opex_Sheet1" xfId="3997"/>
    <cellStyle name="_2110458L.xls Chart 1_opexgold" xfId="3998"/>
    <cellStyle name="_2110458L.xls Chart 1_PIP total" xfId="3999"/>
    <cellStyle name="_2110458L.xls Chart 1_PIP total_1b workings" xfId="4000"/>
    <cellStyle name="_2110458L.xls Chart 1_PIP total_customers smarview" xfId="4001"/>
    <cellStyle name="_2110458L.xls Chart 1_PIP total_opex" xfId="4002"/>
    <cellStyle name="_2110458L.xls Chart 1_PIP total_opexgold" xfId="4003"/>
    <cellStyle name="_2110458L.xls Chart 1_PIP total_segment split" xfId="4004"/>
    <cellStyle name="_2110458L.xls Chart 1_PIP total_Sheet1" xfId="4005"/>
    <cellStyle name="_2110458L.xls Chart 1_segment split" xfId="4006"/>
    <cellStyle name="_2110458L.xls Chart 1_segment split_1b workings" xfId="4007"/>
    <cellStyle name="_2110458L.xls Chart 1_segment split_opex" xfId="4008"/>
    <cellStyle name="_2110458L.xls Chart 1_segment split_opexgold" xfId="4009"/>
    <cellStyle name="_2110458L.xls Chart 1_segment split_Sheet1" xfId="4010"/>
    <cellStyle name="_2110458L.xls Chart 1_Sheet1" xfId="4011"/>
    <cellStyle name="_2110458L.xls Chart 1_Sheet1_1" xfId="4012"/>
    <cellStyle name="_2110458L.xls Chart 1_Sheet1_1b workings" xfId="4013"/>
    <cellStyle name="_2110458L.xls Chart 1_Sheet1_opex" xfId="4014"/>
    <cellStyle name="_2110458L.xls Chart 1_Sheet1_opexgold" xfId="4015"/>
    <cellStyle name="_2110458L.xls Chart 1_Sheet1_Sheet1" xfId="4016"/>
    <cellStyle name="_2110458L.xls Chart 1_Sheet3" xfId="4017"/>
    <cellStyle name="_2110458L.xls Chart 1_Sheet3_1b workings" xfId="4018"/>
    <cellStyle name="_2110458L.xls Chart 1_Sheet3_opex" xfId="4019"/>
    <cellStyle name="_2110458L.xls Chart 1_Sheet3_opexgold" xfId="4020"/>
    <cellStyle name="_2110458L.xls Chart 1_Sheet3_Sheet1" xfId="4021"/>
    <cellStyle name="_2110458L.xls Chart 1_Sheet4" xfId="4022"/>
    <cellStyle name="_2110458L.xls Chart 1_Sheet4_1b workings" xfId="4023"/>
    <cellStyle name="_2110458L.xls Chart 1_Sheet4_opex" xfId="4024"/>
    <cellStyle name="_2110458L.xls Chart 1_Sheet4_opexgold" xfId="4025"/>
    <cellStyle name="_2110458L.xls Chart 1_Sheet4_Sheet1" xfId="4026"/>
    <cellStyle name="_2110458L.xls Chart 1_Sheet5" xfId="4027"/>
    <cellStyle name="_2110458L.xls Chart 1_Sheet5_1b workings" xfId="4028"/>
    <cellStyle name="_2110458L.xls Chart 1_Sheet5_opex" xfId="4029"/>
    <cellStyle name="_2110458L.xls Chart 1_Sheet5_opexgold" xfId="4030"/>
    <cellStyle name="_2110458L.xls Chart 1_Sheet5_Sheet1" xfId="4031"/>
    <cellStyle name="_2110458L.xls Chart 1_SMS Calcs" xfId="4032"/>
    <cellStyle name="_2110458L.xls Chart 1_SMS Calcs 2" xfId="4033"/>
    <cellStyle name="_2110458L.xls Chart 1_total 5+7 retrieves" xfId="4034"/>
    <cellStyle name="_2110458L.xls Chart 1_total 5+7 retrieves_1b workings" xfId="4035"/>
    <cellStyle name="_2110458L.xls Chart 1_total 5+7 retrieves_opex" xfId="4036"/>
    <cellStyle name="_2110458L.xls Chart 1_total 5+7 retrieves_opexgold" xfId="4037"/>
    <cellStyle name="_2110458L.xls Chart 1_total 5+7 retrieves_segment split" xfId="4038"/>
    <cellStyle name="_2110458L.xls Chart 1_total 5+7 retrieves_segment split_1" xfId="4039"/>
    <cellStyle name="_2110458L.xls Chart 1_total 5+7 retrieves_segment split_2" xfId="4040"/>
    <cellStyle name="_2110458L.xls Chart 1_total 5+7 retrieves_segment split_3" xfId="4041"/>
    <cellStyle name="_2110458L.xls Chart 1_total 5+7 retrieves_Sheet1" xfId="4042"/>
    <cellStyle name="_2110458L.xls Chart 1_Voice and SMS" xfId="4043"/>
    <cellStyle name="_2110458L.xls Chart 1_Voice and SMS_1" xfId="4044"/>
    <cellStyle name="_2110458L.xls Chart 1_Voice and SMS_2" xfId="4045"/>
    <cellStyle name="_2110458L.xls Chart 1_Voice and SMS_3" xfId="4046"/>
    <cellStyle name="_2110458L.xls Chart 1_Voice and SMS_Voice and SMS" xfId="4047"/>
    <cellStyle name="_2110458L.xls Chart 1_Voice Calcs" xfId="4048"/>
    <cellStyle name="_2110458L.xls Chart 1_Voice Calcs 2" xfId="4049"/>
    <cellStyle name="_2110458L.xls Chart 1_Workings" xfId="4050"/>
    <cellStyle name="_2110458L.xls Chart 1_Workings_1b workings" xfId="4051"/>
    <cellStyle name="_2110458L.xls Chart 1_Workings_customers smarview" xfId="4052"/>
    <cellStyle name="_2110458L.xls Chart 1_Workings_opex" xfId="4053"/>
    <cellStyle name="_2110458L.xls Chart 1_Workings_opexgold" xfId="4054"/>
    <cellStyle name="_2110458L.xls Chart 1_Workings_segment split" xfId="4055"/>
    <cellStyle name="_2110458L.xls Chart 1_Workings_Sheet1" xfId="4056"/>
    <cellStyle name="_2110458L.xls Chart 1_Workings_Voice and SMS" xfId="4057"/>
    <cellStyle name="_2120587L.xls Chart 1" xfId="4058"/>
    <cellStyle name="_2120587L.xls Chart 1_1B" xfId="4059"/>
    <cellStyle name="_2120587L.xls Chart 1_1b workings" xfId="4060"/>
    <cellStyle name="_2120587L.xls Chart 1_1b workings_1" xfId="4061"/>
    <cellStyle name="_2120587L.xls Chart 1_1b workings_1b workings" xfId="4062"/>
    <cellStyle name="_2120587L.xls Chart 1_1b workings_opex" xfId="4063"/>
    <cellStyle name="_2120587L.xls Chart 1_1b workings_opexgold" xfId="4064"/>
    <cellStyle name="_2120587L.xls Chart 1_1b workings_Sheet1" xfId="4065"/>
    <cellStyle name="_2120587L.xls Chart 1_1B_1b workings" xfId="4066"/>
    <cellStyle name="_2120587L.xls Chart 1_1B_opex" xfId="4067"/>
    <cellStyle name="_2120587L.xls Chart 1_1B_opexgold" xfId="4068"/>
    <cellStyle name="_2120587L.xls Chart 1_1B_Sheet1" xfId="4069"/>
    <cellStyle name="_2120587L.xls Chart 1_5+7" xfId="4070"/>
    <cellStyle name="_2120587L.xls Chart 1_5+7_1b workings" xfId="4071"/>
    <cellStyle name="_2120587L.xls Chart 1_5+7_customers smarview" xfId="4072"/>
    <cellStyle name="_2120587L.xls Chart 1_5+7_opex" xfId="4073"/>
    <cellStyle name="_2120587L.xls Chart 1_5+7_opexgold" xfId="4074"/>
    <cellStyle name="_2120587L.xls Chart 1_5+7_segment split" xfId="4075"/>
    <cellStyle name="_2120587L.xls Chart 1_5+7_Sheet1" xfId="4076"/>
    <cellStyle name="_2120587L.xls Chart 1_Actuals" xfId="4077"/>
    <cellStyle name="_2120587L.xls Chart 1_Actuals_1b workings" xfId="4078"/>
    <cellStyle name="_2120587L.xls Chart 1_Actuals_customers smarview" xfId="4079"/>
    <cellStyle name="_2120587L.xls Chart 1_Actuals_opex" xfId="4080"/>
    <cellStyle name="_2120587L.xls Chart 1_Actuals_opexgold" xfId="4081"/>
    <cellStyle name="_2120587L.xls Chart 1_Actuals_Sheet1" xfId="4082"/>
    <cellStyle name="_2120587L.xls Chart 1_BS" xfId="4083"/>
    <cellStyle name="_2120587L.xls Chart 1_BS_1b workings" xfId="4084"/>
    <cellStyle name="_2120587L.xls Chart 1_BS_opex" xfId="4085"/>
    <cellStyle name="_2120587L.xls Chart 1_BS_opexgold" xfId="4086"/>
    <cellStyle name="_2120587L.xls Chart 1_BS_segment split" xfId="4087"/>
    <cellStyle name="_2120587L.xls Chart 1_BS_segment split_1" xfId="4088"/>
    <cellStyle name="_2120587L.xls Chart 1_BS_segment split_1b workings" xfId="4089"/>
    <cellStyle name="_2120587L.xls Chart 1_BS_segment split_2" xfId="4090"/>
    <cellStyle name="_2120587L.xls Chart 1_BS_segment split_3" xfId="4091"/>
    <cellStyle name="_2120587L.xls Chart 1_BS_segment split_opex" xfId="4092"/>
    <cellStyle name="_2120587L.xls Chart 1_BS_segment split_opexgold" xfId="4093"/>
    <cellStyle name="_2120587L.xls Chart 1_BS_segment split_Sheet1" xfId="4094"/>
    <cellStyle name="_2120587L.xls Chart 1_BS_Sheet1" xfId="4095"/>
    <cellStyle name="_2120587L.xls Chart 1_CF" xfId="4096"/>
    <cellStyle name="_2120587L.xls Chart 1_CF_1b workings" xfId="4097"/>
    <cellStyle name="_2120587L.xls Chart 1_CF_opex" xfId="4098"/>
    <cellStyle name="_2120587L.xls Chart 1_CF_opexgold" xfId="4099"/>
    <cellStyle name="_2120587L.xls Chart 1_CF_segment split" xfId="4100"/>
    <cellStyle name="_2120587L.xls Chart 1_CF_segment split_1" xfId="4101"/>
    <cellStyle name="_2120587L.xls Chart 1_CF_segment split_1b workings" xfId="4102"/>
    <cellStyle name="_2120587L.xls Chart 1_CF_segment split_2" xfId="4103"/>
    <cellStyle name="_2120587L.xls Chart 1_CF_segment split_3" xfId="4104"/>
    <cellStyle name="_2120587L.xls Chart 1_CF_segment split_opex" xfId="4105"/>
    <cellStyle name="_2120587L.xls Chart 1_CF_segment split_opexgold" xfId="4106"/>
    <cellStyle name="_2120587L.xls Chart 1_CF_segment split_Sheet1" xfId="4107"/>
    <cellStyle name="_2120587L.xls Chart 1_CF_Sheet1" xfId="4108"/>
    <cellStyle name="_2120587L.xls Chart 1_customers smarview" xfId="4109"/>
    <cellStyle name="_2120587L.xls Chart 1_customers smarview_1" xfId="4110"/>
    <cellStyle name="_2120587L.xls Chart 1_opex" xfId="4111"/>
    <cellStyle name="_2120587L.xls Chart 1_opex_1" xfId="4112"/>
    <cellStyle name="_2120587L.xls Chart 1_opex_1b workings" xfId="4113"/>
    <cellStyle name="_2120587L.xls Chart 1_opex_opex" xfId="4114"/>
    <cellStyle name="_2120587L.xls Chart 1_opex_opexgold" xfId="4115"/>
    <cellStyle name="_2120587L.xls Chart 1_opex_Sheet1" xfId="4116"/>
    <cellStyle name="_2120587L.xls Chart 1_opexgold" xfId="4117"/>
    <cellStyle name="_2120587L.xls Chart 1_PIP total" xfId="4118"/>
    <cellStyle name="_2120587L.xls Chart 1_PIP total_1b workings" xfId="4119"/>
    <cellStyle name="_2120587L.xls Chart 1_PIP total_customers smarview" xfId="4120"/>
    <cellStyle name="_2120587L.xls Chart 1_PIP total_opex" xfId="4121"/>
    <cellStyle name="_2120587L.xls Chart 1_PIP total_opexgold" xfId="4122"/>
    <cellStyle name="_2120587L.xls Chart 1_PIP total_segment split" xfId="4123"/>
    <cellStyle name="_2120587L.xls Chart 1_PIP total_Sheet1" xfId="4124"/>
    <cellStyle name="_2120587L.xls Chart 1_segment split" xfId="4125"/>
    <cellStyle name="_2120587L.xls Chart 1_segment split_1b workings" xfId="4126"/>
    <cellStyle name="_2120587L.xls Chart 1_segment split_opex" xfId="4127"/>
    <cellStyle name="_2120587L.xls Chart 1_segment split_opexgold" xfId="4128"/>
    <cellStyle name="_2120587L.xls Chart 1_segment split_Sheet1" xfId="4129"/>
    <cellStyle name="_2120587L.xls Chart 1_Sheet1" xfId="4130"/>
    <cellStyle name="_2120587L.xls Chart 1_Sheet1_1" xfId="4131"/>
    <cellStyle name="_2120587L.xls Chart 1_Sheet1_1b workings" xfId="4132"/>
    <cellStyle name="_2120587L.xls Chart 1_Sheet1_opex" xfId="4133"/>
    <cellStyle name="_2120587L.xls Chart 1_Sheet1_opexgold" xfId="4134"/>
    <cellStyle name="_2120587L.xls Chart 1_Sheet1_Sheet1" xfId="4135"/>
    <cellStyle name="_2120587L.xls Chart 1_Sheet3" xfId="4136"/>
    <cellStyle name="_2120587L.xls Chart 1_Sheet3_1b workings" xfId="4137"/>
    <cellStyle name="_2120587L.xls Chart 1_Sheet3_opex" xfId="4138"/>
    <cellStyle name="_2120587L.xls Chart 1_Sheet3_opexgold" xfId="4139"/>
    <cellStyle name="_2120587L.xls Chart 1_Sheet3_Sheet1" xfId="4140"/>
    <cellStyle name="_2120587L.xls Chart 1_Sheet4" xfId="4141"/>
    <cellStyle name="_2120587L.xls Chart 1_Sheet4_1b workings" xfId="4142"/>
    <cellStyle name="_2120587L.xls Chart 1_Sheet4_opex" xfId="4143"/>
    <cellStyle name="_2120587L.xls Chart 1_Sheet4_opexgold" xfId="4144"/>
    <cellStyle name="_2120587L.xls Chart 1_Sheet4_Sheet1" xfId="4145"/>
    <cellStyle name="_2120587L.xls Chart 1_Sheet5" xfId="4146"/>
    <cellStyle name="_2120587L.xls Chart 1_Sheet5_1b workings" xfId="4147"/>
    <cellStyle name="_2120587L.xls Chart 1_Sheet5_opex" xfId="4148"/>
    <cellStyle name="_2120587L.xls Chart 1_Sheet5_opexgold" xfId="4149"/>
    <cellStyle name="_2120587L.xls Chart 1_Sheet5_Sheet1" xfId="4150"/>
    <cellStyle name="_2120587L.xls Chart 1_SMS Calcs" xfId="4151"/>
    <cellStyle name="_2120587L.xls Chart 1_SMS Calcs 2" xfId="4152"/>
    <cellStyle name="_2120587L.xls Chart 1_total 5+7 retrieves" xfId="4153"/>
    <cellStyle name="_2120587L.xls Chart 1_total 5+7 retrieves_1b workings" xfId="4154"/>
    <cellStyle name="_2120587L.xls Chart 1_total 5+7 retrieves_opex" xfId="4155"/>
    <cellStyle name="_2120587L.xls Chart 1_total 5+7 retrieves_opexgold" xfId="4156"/>
    <cellStyle name="_2120587L.xls Chart 1_total 5+7 retrieves_segment split" xfId="4157"/>
    <cellStyle name="_2120587L.xls Chart 1_total 5+7 retrieves_segment split_1" xfId="4158"/>
    <cellStyle name="_2120587L.xls Chart 1_total 5+7 retrieves_segment split_2" xfId="4159"/>
    <cellStyle name="_2120587L.xls Chart 1_total 5+7 retrieves_segment split_3" xfId="4160"/>
    <cellStyle name="_2120587L.xls Chart 1_total 5+7 retrieves_Sheet1" xfId="4161"/>
    <cellStyle name="_2120587L.xls Chart 1_Voice and SMS" xfId="4162"/>
    <cellStyle name="_2120587L.xls Chart 1_Voice and SMS_1" xfId="4163"/>
    <cellStyle name="_2120587L.xls Chart 1_Voice and SMS_2" xfId="4164"/>
    <cellStyle name="_2120587L.xls Chart 1_Voice and SMS_3" xfId="4165"/>
    <cellStyle name="_2120587L.xls Chart 1_Voice and SMS_Voice and SMS" xfId="4166"/>
    <cellStyle name="_2120587L.xls Chart 1_Voice Calcs" xfId="4167"/>
    <cellStyle name="_2120587L.xls Chart 1_Voice Calcs 2" xfId="4168"/>
    <cellStyle name="_2120587L.xls Chart 1_Workings" xfId="4169"/>
    <cellStyle name="_2120587L.xls Chart 1_Workings_1b workings" xfId="4170"/>
    <cellStyle name="_2120587L.xls Chart 1_Workings_customers smarview" xfId="4171"/>
    <cellStyle name="_2120587L.xls Chart 1_Workings_opex" xfId="4172"/>
    <cellStyle name="_2120587L.xls Chart 1_Workings_opexgold" xfId="4173"/>
    <cellStyle name="_2120587L.xls Chart 1_Workings_segment split" xfId="4174"/>
    <cellStyle name="_2120587L.xls Chart 1_Workings_Sheet1" xfId="4175"/>
    <cellStyle name="_2120587L.xls Chart 1_Workings_Voice and SMS" xfId="4176"/>
    <cellStyle name="_Alt5" xfId="4177"/>
    <cellStyle name="_Alt5_090526 Suggested european reports and 1B" xfId="4178"/>
    <cellStyle name="_Alt5_090526 Suggested european reports and 1B_1b workings" xfId="4179"/>
    <cellStyle name="_Alt5_090526 Suggested european reports and 1B_customers smarview" xfId="4180"/>
    <cellStyle name="_Alt5_090526 Suggested european reports and 1B_opex" xfId="4181"/>
    <cellStyle name="_Alt5_090526 Suggested european reports and 1B_opexgold" xfId="4182"/>
    <cellStyle name="_Alt5_090526 Suggested european reports and 1B_segment split" xfId="4183"/>
    <cellStyle name="_Alt5_090526 Suggested european reports and 1B_Sheet1" xfId="4184"/>
    <cellStyle name="_Alt5_090526 Suggested european reports and 1B_Voice and SMS" xfId="4185"/>
    <cellStyle name="_Alt5_1B" xfId="4186"/>
    <cellStyle name="_Alt5_1b workings" xfId="4187"/>
    <cellStyle name="_Alt5_1b workings_1" xfId="4188"/>
    <cellStyle name="_Alt5_1b workings_1_1b workings" xfId="4189"/>
    <cellStyle name="_Alt5_1b workings_1_opex" xfId="4190"/>
    <cellStyle name="_Alt5_1b workings_1_opexgold" xfId="4191"/>
    <cellStyle name="_Alt5_1b workings_1_Sheet1" xfId="4192"/>
    <cellStyle name="_Alt5_1b workings_1b workings" xfId="4193"/>
    <cellStyle name="_Alt5_1b workings_2" xfId="4194"/>
    <cellStyle name="_Alt5_1b workings_opex" xfId="4195"/>
    <cellStyle name="_Alt5_1b workings_opexgold" xfId="4196"/>
    <cellStyle name="_Alt5_1b workings_Sheet1" xfId="4197"/>
    <cellStyle name="_Alt5_1B_1b workings" xfId="4198"/>
    <cellStyle name="_Alt5_1B_opex" xfId="4199"/>
    <cellStyle name="_Alt5_1B_opexgold" xfId="4200"/>
    <cellStyle name="_Alt5_1B_Sheet1" xfId="4201"/>
    <cellStyle name="_Alt5_2+10 Pre-Sub Template v0.4" xfId="4202"/>
    <cellStyle name="_Alt5_2+10 Pre-Sub Template v0.4_1b workings" xfId="4203"/>
    <cellStyle name="_Alt5_2+10 Pre-Sub Template v0.4_Actuals Data" xfId="4204"/>
    <cellStyle name="_Alt5_2+10 Pre-Sub Template v0.4_BPR slides (2)" xfId="4205"/>
    <cellStyle name="_Alt5_2+10 Pre-Sub Template v0.4_customers smarview" xfId="4206"/>
    <cellStyle name="_Alt5_2+10 Pre-Sub Template v0.4_Group 5+7Data" xfId="4207"/>
    <cellStyle name="_Alt5_2+10 Pre-Sub Template v0.4_Group 9+3Data" xfId="4208"/>
    <cellStyle name="_Alt5_2+10 Pre-Sub Template v0.4_Local 5+7Data" xfId="4209"/>
    <cellStyle name="_Alt5_2+10 Pre-Sub Template v0.4_opex" xfId="4210"/>
    <cellStyle name="_Alt5_2+10 Pre-Sub Template v0.4_opexgold" xfId="4211"/>
    <cellStyle name="_Alt5_2+10 Pre-Sub Template v0.4_opexgold_Voice and SMS" xfId="4212"/>
    <cellStyle name="_Alt5_2+10 Pre-Sub Template v0.4_segment split" xfId="4213"/>
    <cellStyle name="_Alt5_2+10 Pre-Sub Template v0.4_segment split_Voice and SMS" xfId="4214"/>
    <cellStyle name="_Alt5_2+10 Pre-Sub Template v0.4_Sheet1" xfId="4215"/>
    <cellStyle name="_Alt5_2+10 Pre-Sub Template v0.4_Sheet1_Voice and SMS" xfId="4216"/>
    <cellStyle name="_Alt5_3090107L" xfId="4217"/>
    <cellStyle name="_Alt5_3090107L_1B" xfId="4218"/>
    <cellStyle name="_Alt5_3090107L_1b workings" xfId="4219"/>
    <cellStyle name="_Alt5_3090107L_1b workings_1" xfId="4220"/>
    <cellStyle name="_Alt5_3090107L_1b workings_1_Voice and SMS" xfId="4221"/>
    <cellStyle name="_Alt5_3090107L_1b workings_1b workings" xfId="4222"/>
    <cellStyle name="_Alt5_3090107L_1b workings_1b workings_Voice and SMS" xfId="4223"/>
    <cellStyle name="_Alt5_3090107L_1b workings_opex" xfId="4224"/>
    <cellStyle name="_Alt5_3090107L_1b workings_opex_Voice and SMS" xfId="4225"/>
    <cellStyle name="_Alt5_3090107L_1b workings_opexgold" xfId="4226"/>
    <cellStyle name="_Alt5_3090107L_1b workings_opexgold_Voice and SMS" xfId="4227"/>
    <cellStyle name="_Alt5_3090107L_1b workings_Sheet1" xfId="4228"/>
    <cellStyle name="_Alt5_3090107L_1b workings_Sheet1_Voice and SMS" xfId="4229"/>
    <cellStyle name="_Alt5_3090107L_1b workings_Voice and SMS" xfId="4230"/>
    <cellStyle name="_Alt5_3090107L_1B_1b workings" xfId="4231"/>
    <cellStyle name="_Alt5_3090107L_1B_1b workings_Voice and SMS" xfId="4232"/>
    <cellStyle name="_Alt5_3090107L_1B_opex" xfId="4233"/>
    <cellStyle name="_Alt5_3090107L_1B_opex_Voice and SMS" xfId="4234"/>
    <cellStyle name="_Alt5_3090107L_1B_opexgold" xfId="4235"/>
    <cellStyle name="_Alt5_3090107L_1B_opexgold_Voice and SMS" xfId="4236"/>
    <cellStyle name="_Alt5_3090107L_1B_Sheet1" xfId="4237"/>
    <cellStyle name="_Alt5_3090107L_1B_Sheet1_Voice and SMS" xfId="4238"/>
    <cellStyle name="_Alt5_3090107L_1B_Voice and SMS" xfId="4239"/>
    <cellStyle name="_Alt5_3090107L_2+10 CEO Country review template v1" xfId="4240"/>
    <cellStyle name="_Alt5_3090107L_2+10 CEO Country review template v1_1b workings" xfId="4241"/>
    <cellStyle name="_Alt5_3090107L_2+10 CEO Country review template v1_1b workings_Voice and SMS" xfId="4242"/>
    <cellStyle name="_Alt5_3090107L_2+10 CEO Country review template v1_customers smarview" xfId="4243"/>
    <cellStyle name="_Alt5_3090107L_2+10 CEO Country review template v1_customers smarview_Voice and SMS" xfId="4244"/>
    <cellStyle name="_Alt5_3090107L_2+10 CEO Country review template v1_opex" xfId="4245"/>
    <cellStyle name="_Alt5_3090107L_2+10 CEO Country review template v1_opex_Voice and SMS" xfId="4246"/>
    <cellStyle name="_Alt5_3090107L_2+10 CEO Country review template v1_opexgold" xfId="4247"/>
    <cellStyle name="_Alt5_3090107L_2+10 CEO Country review template v1_opexgold_Voice and SMS" xfId="4248"/>
    <cellStyle name="_Alt5_3090107L_2+10 CEO Country review template v1_segment split" xfId="4249"/>
    <cellStyle name="_Alt5_3090107L_2+10 CEO Country review template v1_segment split_Voice and SMS" xfId="4250"/>
    <cellStyle name="_Alt5_3090107L_2+10 CEO Country review template v1_Sheet1" xfId="4251"/>
    <cellStyle name="_Alt5_3090107L_2+10 CEO Country review template v1_Sheet1_Voice and SMS" xfId="4252"/>
    <cellStyle name="_Alt5_3090107L_2+10 CEO Country review template v1_Voice and SMS" xfId="4253"/>
    <cellStyle name="_Alt5_3090107L_2+10 CEO Country review template v1_Voice and SMS_1" xfId="4254"/>
    <cellStyle name="_Alt5_3090107L_2+10 CEO Country review template v1_Voice and SMS_Voice and SMS" xfId="4255"/>
    <cellStyle name="_Alt5_3090107L_2+10 CEO Country review template v1_Voice Calcs" xfId="4256"/>
    <cellStyle name="_Alt5_3090107L_Actuals" xfId="4257"/>
    <cellStyle name="_Alt5_3090107L_Actuals_1b workings" xfId="4258"/>
    <cellStyle name="_Alt5_3090107L_Actuals_1b workings_Voice and SMS" xfId="4259"/>
    <cellStyle name="_Alt5_3090107L_Actuals_customers smarview" xfId="4260"/>
    <cellStyle name="_Alt5_3090107L_Actuals_customers smarview_Voice and SMS" xfId="4261"/>
    <cellStyle name="_Alt5_3090107L_Actuals_opex" xfId="4262"/>
    <cellStyle name="_Alt5_3090107L_Actuals_opex_Voice and SMS" xfId="4263"/>
    <cellStyle name="_Alt5_3090107L_Actuals_opexgold" xfId="4264"/>
    <cellStyle name="_Alt5_3090107L_Actuals_opexgold_Voice and SMS" xfId="4265"/>
    <cellStyle name="_Alt5_3090107L_Actuals_Sheet1" xfId="4266"/>
    <cellStyle name="_Alt5_3090107L_Actuals_Sheet1_Voice and SMS" xfId="4267"/>
    <cellStyle name="_Alt5_3090107L_Actuals_Voice and SMS" xfId="4268"/>
    <cellStyle name="_Alt5_3090107L_custmers" xfId="4269"/>
    <cellStyle name="_Alt5_3090107L_custmers_1b workings" xfId="4270"/>
    <cellStyle name="_Alt5_3090107L_custmers_1b workings_Voice and SMS" xfId="4271"/>
    <cellStyle name="_Alt5_3090107L_custmers_customers smarview" xfId="4272"/>
    <cellStyle name="_Alt5_3090107L_custmers_customers smarview_Voice and SMS" xfId="4273"/>
    <cellStyle name="_Alt5_3090107L_custmers_opex" xfId="4274"/>
    <cellStyle name="_Alt5_3090107L_custmers_opex_Voice and SMS" xfId="4275"/>
    <cellStyle name="_Alt5_3090107L_custmers_opexgold" xfId="4276"/>
    <cellStyle name="_Alt5_3090107L_custmers_opexgold_Voice and SMS" xfId="4277"/>
    <cellStyle name="_Alt5_3090107L_custmers_segment split" xfId="4278"/>
    <cellStyle name="_Alt5_3090107L_custmers_segment split_Voice and SMS" xfId="4279"/>
    <cellStyle name="_Alt5_3090107L_custmers_segment split_Voice and SMS_1" xfId="4280"/>
    <cellStyle name="_Alt5_3090107L_custmers_Sheet1" xfId="4281"/>
    <cellStyle name="_Alt5_3090107L_custmers_Sheet1_Voice and SMS" xfId="4282"/>
    <cellStyle name="_Alt5_3090107L_custmers_Sheet1_Voice and SMS_1" xfId="4283"/>
    <cellStyle name="_Alt5_3090107L_custmers_Voice and SMS" xfId="4284"/>
    <cellStyle name="_Alt5_3090107L_customers smarview" xfId="4285"/>
    <cellStyle name="_Alt5_3090107L_customers smarview_1" xfId="4286"/>
    <cellStyle name="_Alt5_3090107L_customers smarview_1_Voice and SMS" xfId="4287"/>
    <cellStyle name="_Alt5_3090107L_customers smarview_1_Voice and SMS_1" xfId="4288"/>
    <cellStyle name="_Alt5_3090107L_customers smarview_Voice and SMS" xfId="4289"/>
    <cellStyle name="_Alt5_3090107L_customers smarview_Voice and SMS_1" xfId="4290"/>
    <cellStyle name="_Alt5_3090107L_direct costs" xfId="4291"/>
    <cellStyle name="_Alt5_3090107L_direct costs_1b workings" xfId="4292"/>
    <cellStyle name="_Alt5_3090107L_direct costs_1b workings_Voice and SMS" xfId="4293"/>
    <cellStyle name="_Alt5_3090107L_direct costs_1b workings_Voice and SMS_1" xfId="4294"/>
    <cellStyle name="_Alt5_3090107L_direct costs_customers smarview" xfId="4295"/>
    <cellStyle name="_Alt5_3090107L_direct costs_customers smarview_Voice and SMS" xfId="4296"/>
    <cellStyle name="_Alt5_3090107L_direct costs_customers smarview_Voice and SMS_1" xfId="4297"/>
    <cellStyle name="_Alt5_3090107L_direct costs_opex" xfId="4298"/>
    <cellStyle name="_Alt5_3090107L_direct costs_opex_Voice and SMS" xfId="4299"/>
    <cellStyle name="_Alt5_3090107L_direct costs_opex_Voice and SMS_1" xfId="4300"/>
    <cellStyle name="_Alt5_3090107L_direct costs_opexgold" xfId="4301"/>
    <cellStyle name="_Alt5_3090107L_direct costs_opexgold_Voice and SMS" xfId="4302"/>
    <cellStyle name="_Alt5_3090107L_direct costs_opexgold_Voice and SMS_1" xfId="4303"/>
    <cellStyle name="_Alt5_3090107L_direct costs_segment split" xfId="4304"/>
    <cellStyle name="_Alt5_3090107L_direct costs_segment split_Voice and SMS" xfId="4305"/>
    <cellStyle name="_Alt5_3090107L_direct costs_segment split_Voice and SMS_1" xfId="4306"/>
    <cellStyle name="_Alt5_3090107L_direct costs_Sheet1" xfId="4307"/>
    <cellStyle name="_Alt5_3090107L_direct costs_Sheet1_Voice and SMS" xfId="4308"/>
    <cellStyle name="_Alt5_3090107L_direct costs_Sheet1_Voice and SMS_1" xfId="4309"/>
    <cellStyle name="_Alt5_3090107L_direct costs_Voice and SMS" xfId="4310"/>
    <cellStyle name="_Alt5_3090107L_direct costs_Voice and SMS_1" xfId="4311"/>
    <cellStyle name="_Alt5_3090107L_new" xfId="4312"/>
    <cellStyle name="_Alt5_3090107L_new_1b workings" xfId="4313"/>
    <cellStyle name="_Alt5_3090107L_new_1b workings_Voice and SMS" xfId="4314"/>
    <cellStyle name="_Alt5_3090107L_new_1b workings_Voice and SMS_1" xfId="4315"/>
    <cellStyle name="_Alt5_3090107L_new_opex" xfId="4316"/>
    <cellStyle name="_Alt5_3090107L_new_opex_Voice and SMS" xfId="4317"/>
    <cellStyle name="_Alt5_3090107L_new_opex_Voice and SMS_1" xfId="4318"/>
    <cellStyle name="_Alt5_3090107L_new_opexgold" xfId="4319"/>
    <cellStyle name="_Alt5_3090107L_new_opexgold_Voice and SMS" xfId="4320"/>
    <cellStyle name="_Alt5_3090107L_new_opexgold_Voice and SMS_1" xfId="4321"/>
    <cellStyle name="_Alt5_3090107L_new_Sheet1" xfId="4322"/>
    <cellStyle name="_Alt5_3090107L_new_Sheet1_Voice and SMS" xfId="4323"/>
    <cellStyle name="_Alt5_3090107L_new_Sheet1_Voice and SMS_1" xfId="4324"/>
    <cellStyle name="_Alt5_3090107L_new_Voice and SMS" xfId="4325"/>
    <cellStyle name="_Alt5_3090107L_new_Voice and SMS_1" xfId="4326"/>
    <cellStyle name="_Alt5_3090107L_opex" xfId="4327"/>
    <cellStyle name="_Alt5_3090107L_opex_1" xfId="4328"/>
    <cellStyle name="_Alt5_3090107L_opex_1_Voice and SMS" xfId="4329"/>
    <cellStyle name="_Alt5_3090107L_opex_1_Voice and SMS_1" xfId="4330"/>
    <cellStyle name="_Alt5_3090107L_opex_1b workings" xfId="4331"/>
    <cellStyle name="_Alt5_3090107L_opex_1b workings_Voice and SMS" xfId="4332"/>
    <cellStyle name="_Alt5_3090107L_opex_1b workings_Voice and SMS_1" xfId="4333"/>
    <cellStyle name="_Alt5_3090107L_opex_opex" xfId="4334"/>
    <cellStyle name="_Alt5_3090107L_opex_opex_Voice and SMS" xfId="4335"/>
    <cellStyle name="_Alt5_3090107L_opex_opex_Voice and SMS_1" xfId="4336"/>
    <cellStyle name="_Alt5_3090107L_opex_opexgold" xfId="4337"/>
    <cellStyle name="_Alt5_3090107L_opex_opexgold_Voice and SMS" xfId="4338"/>
    <cellStyle name="_Alt5_3090107L_opex_opexgold_Voice and SMS_1" xfId="4339"/>
    <cellStyle name="_Alt5_3090107L_opex_Sheet1" xfId="4340"/>
    <cellStyle name="_Alt5_3090107L_opex_Sheet1_Voice and SMS" xfId="4341"/>
    <cellStyle name="_Alt5_3090107L_opex_Sheet1_Voice and SMS_1" xfId="4342"/>
    <cellStyle name="_Alt5_3090107L_opex_Voice and SMS" xfId="4343"/>
    <cellStyle name="_Alt5_3090107L_opex_Voice and SMS_1" xfId="4344"/>
    <cellStyle name="_Alt5_3090107L_opexgold" xfId="4345"/>
    <cellStyle name="_Alt5_3090107L_opexgold_Voice and SMS" xfId="4346"/>
    <cellStyle name="_Alt5_3090107L_opexgold_Voice and SMS_1" xfId="4347"/>
    <cellStyle name="_Alt5_3090107L_PIP total" xfId="4348"/>
    <cellStyle name="_Alt5_3090107L_PIP total_1b workings" xfId="4349"/>
    <cellStyle name="_Alt5_3090107L_PIP total_1b workings_Voice and SMS" xfId="4350"/>
    <cellStyle name="_Alt5_3090107L_PIP total_1b workings_Voice and SMS_1" xfId="4351"/>
    <cellStyle name="_Alt5_3090107L_PIP total_customers smarview" xfId="4352"/>
    <cellStyle name="_Alt5_3090107L_PIP total_customers smarview_Voice and SMS" xfId="4353"/>
    <cellStyle name="_Alt5_3090107L_PIP total_customers smarview_Voice and SMS_1" xfId="4354"/>
    <cellStyle name="_Alt5_3090107L_PIP total_opex" xfId="4355"/>
    <cellStyle name="_Alt5_3090107L_PIP total_opex_Voice and SMS" xfId="4356"/>
    <cellStyle name="_Alt5_3090107L_PIP total_opex_Voice and SMS_1" xfId="4357"/>
    <cellStyle name="_Alt5_3090107L_PIP total_opexgold" xfId="4358"/>
    <cellStyle name="_Alt5_3090107L_PIP total_opexgold_Voice and SMS" xfId="4359"/>
    <cellStyle name="_Alt5_3090107L_PIP total_opexgold_Voice and SMS_1" xfId="4360"/>
    <cellStyle name="_Alt5_3090107L_PIP total_segment split" xfId="4361"/>
    <cellStyle name="_Alt5_3090107L_PIP total_segment split_Voice and SMS" xfId="4362"/>
    <cellStyle name="_Alt5_3090107L_PIP total_segment split_Voice and SMS_1" xfId="4363"/>
    <cellStyle name="_Alt5_3090107L_PIP total_Sheet1" xfId="4364"/>
    <cellStyle name="_Alt5_3090107L_PIP total_Sheet1_Voice and SMS" xfId="4365"/>
    <cellStyle name="_Alt5_3090107L_PIP total_Sheet1_Voice and SMS_1" xfId="4366"/>
    <cellStyle name="_Alt5_3090107L_PIP total_Voice and SMS" xfId="4367"/>
    <cellStyle name="_Alt5_3090107L_PIP total_Voice and SMS_1" xfId="4368"/>
    <cellStyle name="_Alt5_3090107L_segment split" xfId="4369"/>
    <cellStyle name="_Alt5_3090107L_segment split_1b workings" xfId="4370"/>
    <cellStyle name="_Alt5_3090107L_segment split_1b workings_Voice and SMS" xfId="4371"/>
    <cellStyle name="_Alt5_3090107L_segment split_1b workings_Voice and SMS_1" xfId="4372"/>
    <cellStyle name="_Alt5_3090107L_segment split_opex" xfId="4373"/>
    <cellStyle name="_Alt5_3090107L_segment split_opex_Voice and SMS" xfId="4374"/>
    <cellStyle name="_Alt5_3090107L_segment split_opex_Voice and SMS_1" xfId="4375"/>
    <cellStyle name="_Alt5_3090107L_segment split_opexgold" xfId="4376"/>
    <cellStyle name="_Alt5_3090107L_segment split_opexgold_Voice and SMS" xfId="4377"/>
    <cellStyle name="_Alt5_3090107L_segment split_opexgold_Voice and SMS_1" xfId="4378"/>
    <cellStyle name="_Alt5_3090107L_segment split_Sheet1" xfId="4379"/>
    <cellStyle name="_Alt5_3090107L_segment split_Sheet1_Voice and SMS" xfId="4380"/>
    <cellStyle name="_Alt5_3090107L_segment split_Sheet1_Voice and SMS_1" xfId="4381"/>
    <cellStyle name="_Alt5_3090107L_segment split_Sheet1_Voice and SMS_2" xfId="4382"/>
    <cellStyle name="_Alt5_3090107L_segment split_Voice and SMS" xfId="4383"/>
    <cellStyle name="_Alt5_3090107L_segment split_Voice and SMS_1" xfId="4384"/>
    <cellStyle name="_Alt5_3090107L_Sheet1" xfId="4385"/>
    <cellStyle name="_Alt5_3090107L_Sheet1_1" xfId="4386"/>
    <cellStyle name="_Alt5_3090107L_Sheet1_1_Voice and SMS" xfId="4387"/>
    <cellStyle name="_Alt5_3090107L_Sheet1_1_Voice and SMS_1" xfId="4388"/>
    <cellStyle name="_Alt5_3090107L_Sheet1_1_Voice and SMS_2" xfId="4389"/>
    <cellStyle name="_Alt5_3090107L_Sheet1_1b workings" xfId="4390"/>
    <cellStyle name="_Alt5_3090107L_Sheet1_1b workings_Voice and SMS" xfId="4391"/>
    <cellStyle name="_Alt5_3090107L_Sheet1_1b workings_Voice and SMS_1" xfId="4392"/>
    <cellStyle name="_Alt5_3090107L_Sheet1_1b workings_Voice and SMS_2" xfId="4393"/>
    <cellStyle name="_Alt5_3090107L_Sheet1_opex" xfId="4394"/>
    <cellStyle name="_Alt5_3090107L_Sheet1_opex_Voice and SMS" xfId="4395"/>
    <cellStyle name="_Alt5_3090107L_Sheet1_opex_Voice and SMS_1" xfId="4396"/>
    <cellStyle name="_Alt5_3090107L_Sheet1_opex_Voice and SMS_2" xfId="4397"/>
    <cellStyle name="_Alt5_3090107L_Sheet1_opexgold" xfId="4398"/>
    <cellStyle name="_Alt5_3090107L_Sheet1_opexgold_Voice and SMS" xfId="4399"/>
    <cellStyle name="_Alt5_3090107L_Sheet1_opexgold_Voice and SMS_1" xfId="4400"/>
    <cellStyle name="_Alt5_3090107L_Sheet1_opexgold_Voice and SMS_2" xfId="4401"/>
    <cellStyle name="_Alt5_3090107L_Sheet1_Sheet1" xfId="4402"/>
    <cellStyle name="_Alt5_3090107L_Sheet1_Sheet1_Voice and SMS" xfId="4403"/>
    <cellStyle name="_Alt5_3090107L_Sheet1_Sheet1_Voice and SMS_1" xfId="4404"/>
    <cellStyle name="_Alt5_3090107L_Sheet1_Sheet1_Voice and SMS_2" xfId="4405"/>
    <cellStyle name="_Alt5_3090107L_Sheet1_Voice and SMS" xfId="4406"/>
    <cellStyle name="_Alt5_3090107L_Sheet1_Voice and SMS_1" xfId="4407"/>
    <cellStyle name="_Alt5_3090107L_Sheet1_Voice and SMS_2" xfId="4408"/>
    <cellStyle name="_Alt5_3090107L_Sheet1_Voice and SMS_3" xfId="4409"/>
    <cellStyle name="_Alt5_3090107L_Sheet1_Voice and SMS_4" xfId="4410"/>
    <cellStyle name="_Alt5_3090107L_Sheet1_Voice and SMS_Voice and SMS" xfId="4411"/>
    <cellStyle name="_Alt5_3090107L_Sheet1_Voice and SMS_Voice and SMS_1" xfId="4412"/>
    <cellStyle name="_Alt5_3090107L_Sheet1_Voice and SMS_Voice and SMS_2" xfId="4413"/>
    <cellStyle name="_Alt5_3090107L_Sheet1_Voice Calcs" xfId="4414"/>
    <cellStyle name="_Alt5_3090107L_Sheet2" xfId="4415"/>
    <cellStyle name="_Alt5_3090107L_Sheet2_1b workings" xfId="4416"/>
    <cellStyle name="_Alt5_3090107L_Sheet2_1b workings_Voice and SMS" xfId="4417"/>
    <cellStyle name="_Alt5_3090107L_Sheet2_1b workings_Voice and SMS_1" xfId="4418"/>
    <cellStyle name="_Alt5_3090107L_Sheet2_1b workings_Voice and SMS_2" xfId="4419"/>
    <cellStyle name="_Alt5_3090107L_Sheet2_customers smarview" xfId="4420"/>
    <cellStyle name="_Alt5_3090107L_Sheet2_customers smarview_Voice and SMS" xfId="4421"/>
    <cellStyle name="_Alt5_3090107L_Sheet2_customers smarview_Voice and SMS_1" xfId="4422"/>
    <cellStyle name="_Alt5_3090107L_Sheet2_customers smarview_Voice and SMS_2" xfId="4423"/>
    <cellStyle name="_Alt5_3090107L_Sheet2_opex" xfId="4424"/>
    <cellStyle name="_Alt5_3090107L_Sheet2_opex_Voice and SMS" xfId="4425"/>
    <cellStyle name="_Alt5_3090107L_Sheet2_opex_Voice and SMS_1" xfId="4426"/>
    <cellStyle name="_Alt5_3090107L_Sheet2_opex_Voice and SMS_2" xfId="4427"/>
    <cellStyle name="_Alt5_3090107L_Sheet2_opexgold" xfId="4428"/>
    <cellStyle name="_Alt5_3090107L_Sheet2_opexgold_Voice and SMS" xfId="4429"/>
    <cellStyle name="_Alt5_3090107L_Sheet2_opexgold_Voice and SMS_1" xfId="4430"/>
    <cellStyle name="_Alt5_3090107L_Sheet2_opexgold_Voice and SMS_2" xfId="4431"/>
    <cellStyle name="_Alt5_3090107L_Sheet2_segment split" xfId="4432"/>
    <cellStyle name="_Alt5_3090107L_Sheet2_segment split_Voice and SMS" xfId="4433"/>
    <cellStyle name="_Alt5_3090107L_Sheet2_segment split_Voice and SMS_1" xfId="4434"/>
    <cellStyle name="_Alt5_3090107L_Sheet2_segment split_Voice and SMS_2" xfId="4435"/>
    <cellStyle name="_Alt5_3090107L_Sheet2_Sheet1" xfId="4436"/>
    <cellStyle name="_Alt5_3090107L_Sheet2_Sheet1_Voice and SMS" xfId="4437"/>
    <cellStyle name="_Alt5_3090107L_Sheet2_Sheet1_Voice and SMS_1" xfId="4438"/>
    <cellStyle name="_Alt5_3090107L_Sheet2_Sheet1_Voice and SMS_2" xfId="4439"/>
    <cellStyle name="_Alt5_3090107L_Sheet2_Voice and SMS" xfId="4440"/>
    <cellStyle name="_Alt5_3090107L_Sheet2_Voice and SMS_1" xfId="4441"/>
    <cellStyle name="_Alt5_3090107L_Sheet2_Voice and SMS_2" xfId="4442"/>
    <cellStyle name="_Alt5_3090107L_Sheet2_Voice and SMS_3" xfId="4443"/>
    <cellStyle name="_Alt5_3090107L_Sheet2_Voice and SMS_4" xfId="4444"/>
    <cellStyle name="_Alt5_3090107L_Sheet2_Voice and SMS_Voice and SMS" xfId="4445"/>
    <cellStyle name="_Alt5_3090107L_Sheet2_Voice and SMS_Voice and SMS_1" xfId="4446"/>
    <cellStyle name="_Alt5_3090107L_Sheet2_Voice and SMS_Voice and SMS_2" xfId="4447"/>
    <cellStyle name="_Alt5_3090107L_Sheet2_Voice Calcs" xfId="4448"/>
    <cellStyle name="_Alt5_3090107L_Sheet3" xfId="4449"/>
    <cellStyle name="_Alt5_3090107L_Sheet3_1b workings" xfId="4450"/>
    <cellStyle name="_Alt5_3090107L_Sheet3_1b workings_Voice and SMS" xfId="4451"/>
    <cellStyle name="_Alt5_3090107L_Sheet3_1b workings_Voice and SMS_1" xfId="4452"/>
    <cellStyle name="_Alt5_3090107L_Sheet3_1b workings_Voice and SMS_2" xfId="4453"/>
    <cellStyle name="_Alt5_3090107L_Sheet3_opex" xfId="4454"/>
    <cellStyle name="_Alt5_3090107L_Sheet3_opex_Voice and SMS" xfId="4455"/>
    <cellStyle name="_Alt5_3090107L_Sheet3_opex_Voice and SMS_1" xfId="4456"/>
    <cellStyle name="_Alt5_3090107L_Sheet3_opex_Voice and SMS_2" xfId="4457"/>
    <cellStyle name="_Alt5_3090107L_Sheet3_opexgold" xfId="4458"/>
    <cellStyle name="_Alt5_3090107L_Sheet3_opexgold_Voice and SMS" xfId="4459"/>
    <cellStyle name="_Alt5_3090107L_Sheet3_opexgold_Voice and SMS_1" xfId="4460"/>
    <cellStyle name="_Alt5_3090107L_Sheet3_opexgold_Voice and SMS_2" xfId="4461"/>
    <cellStyle name="_Alt5_3090107L_Sheet3_Sheet1" xfId="4462"/>
    <cellStyle name="_Alt5_3090107L_Sheet3_Sheet1_Voice and SMS" xfId="4463"/>
    <cellStyle name="_Alt5_3090107L_Sheet3_Sheet1_Voice and SMS_1" xfId="4464"/>
    <cellStyle name="_Alt5_3090107L_Sheet3_Sheet1_Voice and SMS_2" xfId="4465"/>
    <cellStyle name="_Alt5_3090107L_Sheet3_Voice and SMS" xfId="4466"/>
    <cellStyle name="_Alt5_3090107L_Sheet3_Voice and SMS_1" xfId="4467"/>
    <cellStyle name="_Alt5_3090107L_Sheet3_Voice and SMS_2" xfId="4468"/>
    <cellStyle name="_Alt5_3090107L_Sheet4" xfId="4469"/>
    <cellStyle name="_Alt5_3090107L_Sheet4_1b workings" xfId="4470"/>
    <cellStyle name="_Alt5_3090107L_Sheet4_1b workings_Voice and SMS" xfId="4471"/>
    <cellStyle name="_Alt5_3090107L_Sheet4_1b workings_Voice and SMS_1" xfId="4472"/>
    <cellStyle name="_Alt5_3090107L_Sheet4_1b workings_Voice and SMS_2" xfId="4473"/>
    <cellStyle name="_Alt5_3090107L_Sheet4_opex" xfId="4474"/>
    <cellStyle name="_Alt5_3090107L_Sheet4_opex_Voice and SMS" xfId="4475"/>
    <cellStyle name="_Alt5_3090107L_Sheet4_opex_Voice and SMS_1" xfId="4476"/>
    <cellStyle name="_Alt5_3090107L_Sheet4_opex_Voice and SMS_2" xfId="4477"/>
    <cellStyle name="_Alt5_3090107L_Sheet4_opexgold" xfId="4478"/>
    <cellStyle name="_Alt5_3090107L_Sheet4_opexgold_Voice and SMS" xfId="4479"/>
    <cellStyle name="_Alt5_3090107L_Sheet4_opexgold_Voice and SMS_1" xfId="4480"/>
    <cellStyle name="_Alt5_3090107L_Sheet4_opexgold_Voice and SMS_2" xfId="4481"/>
    <cellStyle name="_Alt5_3090107L_Sheet4_Sheet1" xfId="4482"/>
    <cellStyle name="_Alt5_3090107L_Sheet4_Sheet1_Voice and SMS" xfId="4483"/>
    <cellStyle name="_Alt5_3090107L_Sheet4_Sheet1_Voice and SMS_1" xfId="4484"/>
    <cellStyle name="_Alt5_3090107L_Sheet4_Sheet1_Voice and SMS_2" xfId="4485"/>
    <cellStyle name="_Alt5_3090107L_Sheet4_Voice and SMS" xfId="4486"/>
    <cellStyle name="_Alt5_3090107L_Sheet4_Voice and SMS_1" xfId="4487"/>
    <cellStyle name="_Alt5_3090107L_Sheet4_Voice and SMS_2" xfId="4488"/>
    <cellStyle name="_Alt5_3090107L_Sheet5" xfId="4489"/>
    <cellStyle name="_Alt5_3090107L_Sheet5_1b workings" xfId="4490"/>
    <cellStyle name="_Alt5_3090107L_Sheet5_1b workings_Voice and SMS" xfId="4491"/>
    <cellStyle name="_Alt5_3090107L_Sheet5_1b workings_Voice and SMS_1" xfId="4492"/>
    <cellStyle name="_Alt5_3090107L_Sheet5_1b workings_Voice and SMS_2" xfId="4493"/>
    <cellStyle name="_Alt5_3090107L_Sheet5_opex" xfId="4494"/>
    <cellStyle name="_Alt5_3090107L_Sheet5_opex_Voice and SMS" xfId="4495"/>
    <cellStyle name="_Alt5_3090107L_Sheet5_opex_Voice and SMS_1" xfId="4496"/>
    <cellStyle name="_Alt5_3090107L_Sheet5_opex_Voice and SMS_2" xfId="4497"/>
    <cellStyle name="_Alt5_3090107L_Sheet5_opexgold" xfId="4498"/>
    <cellStyle name="_Alt5_3090107L_Sheet5_opexgold_Voice and SMS" xfId="4499"/>
    <cellStyle name="_Alt5_3090107L_Sheet5_opexgold_Voice and SMS_1" xfId="4500"/>
    <cellStyle name="_Alt5_3090107L_Sheet5_opexgold_Voice and SMS_2" xfId="4501"/>
    <cellStyle name="_Alt5_3090107L_Sheet5_Sheet1" xfId="4502"/>
    <cellStyle name="_Alt5_3090107L_Sheet5_Sheet1_Voice and SMS" xfId="4503"/>
    <cellStyle name="_Alt5_3090107L_Sheet5_Sheet1_Voice and SMS_1" xfId="4504"/>
    <cellStyle name="_Alt5_3090107L_Sheet5_Sheet1_Voice and SMS_2" xfId="4505"/>
    <cellStyle name="_Alt5_3090107L_Sheet5_Voice and SMS" xfId="4506"/>
    <cellStyle name="_Alt5_3090107L_Sheet5_Voice and SMS_1" xfId="4507"/>
    <cellStyle name="_Alt5_3090107L_Sheet5_Voice and SMS_2" xfId="4508"/>
    <cellStyle name="_Alt5_3090107L_SMS Calcs" xfId="4509"/>
    <cellStyle name="_Alt5_3090107L_SMS Calcs 2" xfId="4510"/>
    <cellStyle name="_Alt5_3090107L_total 5+7 retrieves" xfId="4511"/>
    <cellStyle name="_Alt5_3090107L_total 5+7 retrieves_1b workings" xfId="4512"/>
    <cellStyle name="_Alt5_3090107L_total 5+7 retrieves_1b workings_Voice and SMS" xfId="4513"/>
    <cellStyle name="_Alt5_3090107L_total 5+7 retrieves_1b workings_Voice and SMS_1" xfId="4514"/>
    <cellStyle name="_Alt5_3090107L_total 5+7 retrieves_1b workings_Voice and SMS_2" xfId="4515"/>
    <cellStyle name="_Alt5_3090107L_total 5+7 retrieves_opex" xfId="4516"/>
    <cellStyle name="_Alt5_3090107L_total 5+7 retrieves_opex_Voice and SMS" xfId="4517"/>
    <cellStyle name="_Alt5_3090107L_total 5+7 retrieves_opex_Voice and SMS_1" xfId="4518"/>
    <cellStyle name="_Alt5_3090107L_total 5+7 retrieves_opex_Voice and SMS_2" xfId="4519"/>
    <cellStyle name="_Alt5_3090107L_total 5+7 retrieves_opexgold" xfId="4520"/>
    <cellStyle name="_Alt5_3090107L_total 5+7 retrieves_opexgold_Voice and SMS" xfId="4521"/>
    <cellStyle name="_Alt5_3090107L_total 5+7 retrieves_opexgold_Voice and SMS_1" xfId="4522"/>
    <cellStyle name="_Alt5_3090107L_total 5+7 retrieves_opexgold_Voice and SMS_2" xfId="4523"/>
    <cellStyle name="_Alt5_3090107L_total 5+7 retrieves_segment split" xfId="4524"/>
    <cellStyle name="_Alt5_3090107L_total 5+7 retrieves_segment split_1" xfId="4525"/>
    <cellStyle name="_Alt5_3090107L_total 5+7 retrieves_segment split_1_Voice and SMS" xfId="4526"/>
    <cellStyle name="_Alt5_3090107L_total 5+7 retrieves_segment split_1_Voice and SMS_1" xfId="4527"/>
    <cellStyle name="_Alt5_3090107L_total 5+7 retrieves_segment split_1_Voice and SMS_2" xfId="4528"/>
    <cellStyle name="_Alt5_3090107L_total 5+7 retrieves_segment split_2" xfId="4529"/>
    <cellStyle name="_Alt5_3090107L_total 5+7 retrieves_segment split_2_Voice and SMS" xfId="4530"/>
    <cellStyle name="_Alt5_3090107L_total 5+7 retrieves_segment split_2_Voice and SMS_1" xfId="4531"/>
    <cellStyle name="_Alt5_3090107L_total 5+7 retrieves_segment split_2_Voice and SMS_2" xfId="4532"/>
    <cellStyle name="_Alt5_3090107L_total 5+7 retrieves_segment split_3" xfId="4533"/>
    <cellStyle name="_Alt5_3090107L_total 5+7 retrieves_segment split_3_Voice and SMS" xfId="4534"/>
    <cellStyle name="_Alt5_3090107L_total 5+7 retrieves_segment split_3_Voice and SMS_1" xfId="4535"/>
    <cellStyle name="_Alt5_3090107L_total 5+7 retrieves_segment split_3_Voice and SMS_2" xfId="4536"/>
    <cellStyle name="_Alt5_3090107L_total 5+7 retrieves_segment split_Voice and SMS" xfId="4537"/>
    <cellStyle name="_Alt5_3090107L_total 5+7 retrieves_segment split_Voice and SMS_1" xfId="4538"/>
    <cellStyle name="_Alt5_3090107L_total 5+7 retrieves_segment split_Voice and SMS_2" xfId="4539"/>
    <cellStyle name="_Alt5_3090107L_total 5+7 retrieves_Sheet1" xfId="4540"/>
    <cellStyle name="_Alt5_3090107L_total 5+7 retrieves_Sheet1_Voice and SMS" xfId="4541"/>
    <cellStyle name="_Alt5_3090107L_total 5+7 retrieves_Sheet1_Voice and SMS_1" xfId="4542"/>
    <cellStyle name="_Alt5_3090107L_total 5+7 retrieves_Sheet1_Voice and SMS_2" xfId="4543"/>
    <cellStyle name="_Alt5_3090107L_total 5+7 retrieves_Voice and SMS" xfId="4544"/>
    <cellStyle name="_Alt5_3090107L_total 5+7 retrieves_Voice and SMS_1" xfId="4545"/>
    <cellStyle name="_Alt5_3090107L_total 5+7 retrieves_Voice and SMS_2" xfId="4546"/>
    <cellStyle name="_Alt5_3090107L_Voice and SMS" xfId="4547"/>
    <cellStyle name="_Alt5_3090107L_Voice and SMS_1" xfId="4548"/>
    <cellStyle name="_Alt5_3090107L_Voice and SMS_Voice and SMS" xfId="4549"/>
    <cellStyle name="_Alt5_3090107L_Voice and SMS_Voice and SMS_1" xfId="4550"/>
    <cellStyle name="_Alt5_3090107L_Voice and SMS_Voice and SMS_2" xfId="4551"/>
    <cellStyle name="_Alt5_3090107L_Voice Calcs" xfId="4552"/>
    <cellStyle name="_Alt5_3090107L_Voice Calcs 2" xfId="4553"/>
    <cellStyle name="_Alt5_3090107L_Voice Calcs_1" xfId="4554"/>
    <cellStyle name="_Alt5_3090107L_workings" xfId="4555"/>
    <cellStyle name="_Alt5_3090107L_workings_1b workings" xfId="4556"/>
    <cellStyle name="_Alt5_3090107L_workings_1b workings_Voice and SMS" xfId="4557"/>
    <cellStyle name="_Alt5_3090107L_workings_1b workings_Voice and SMS_1" xfId="4558"/>
    <cellStyle name="_Alt5_3090107L_workings_1b workings_Voice and SMS_2" xfId="4559"/>
    <cellStyle name="_Alt5_3090107L_workings_opex" xfId="4560"/>
    <cellStyle name="_Alt5_3090107L_workings_opex_Voice and SMS" xfId="4561"/>
    <cellStyle name="_Alt5_3090107L_workings_opex_Voice and SMS_1" xfId="4562"/>
    <cellStyle name="_Alt5_3090107L_workings_opex_Voice and SMS_2" xfId="4563"/>
    <cellStyle name="_Alt5_3090107L_workings_opexgold" xfId="4564"/>
    <cellStyle name="_Alt5_3090107L_workings_opexgold_Voice and SMS" xfId="4565"/>
    <cellStyle name="_Alt5_3090107L_workings_opexgold_Voice and SMS_1" xfId="4566"/>
    <cellStyle name="_Alt5_3090107L_workings_opexgold_Voice and SMS_2" xfId="4567"/>
    <cellStyle name="_Alt5_3090107L_workings_Sheet1" xfId="4568"/>
    <cellStyle name="_Alt5_3090107L_workings_Sheet1_Voice and SMS" xfId="4569"/>
    <cellStyle name="_Alt5_3090107L_workings_Sheet1_Voice and SMS_1" xfId="4570"/>
    <cellStyle name="_Alt5_3090107L_workings_Sheet1_Voice and SMS_2" xfId="4571"/>
    <cellStyle name="_Alt5_3090107L_workings_Voice and SMS" xfId="4572"/>
    <cellStyle name="_Alt5_3090107L_workings_Voice and SMS_1" xfId="4573"/>
    <cellStyle name="_Alt5_3090107L_workings_Voice and SMS_2" xfId="4574"/>
    <cellStyle name="_Alt5_5+7" xfId="4575"/>
    <cellStyle name="_Alt5_5+7_1b workings" xfId="4576"/>
    <cellStyle name="_Alt5_5+7_1b workings_Voice and SMS" xfId="4577"/>
    <cellStyle name="_Alt5_5+7_1b workings_Voice and SMS_1" xfId="4578"/>
    <cellStyle name="_Alt5_5+7_1b workings_Voice and SMS_2" xfId="4579"/>
    <cellStyle name="_Alt5_5+7_customers smarview" xfId="4580"/>
    <cellStyle name="_Alt5_5+7_customers smarview_Voice and SMS" xfId="4581"/>
    <cellStyle name="_Alt5_5+7_customers smarview_Voice and SMS_1" xfId="4582"/>
    <cellStyle name="_Alt5_5+7_customers smarview_Voice and SMS_2" xfId="4583"/>
    <cellStyle name="_Alt5_5+7_opex" xfId="4584"/>
    <cellStyle name="_Alt5_5+7_opex_Voice and SMS" xfId="4585"/>
    <cellStyle name="_Alt5_5+7_opex_Voice and SMS_1" xfId="4586"/>
    <cellStyle name="_Alt5_5+7_opex_Voice and SMS_2" xfId="4587"/>
    <cellStyle name="_Alt5_5+7_opexgold" xfId="4588"/>
    <cellStyle name="_Alt5_5+7_opexgold_Voice and SMS" xfId="4589"/>
    <cellStyle name="_Alt5_5+7_opexgold_Voice and SMS_1" xfId="4590"/>
    <cellStyle name="_Alt5_5+7_opexgold_Voice and SMS_2" xfId="4591"/>
    <cellStyle name="_Alt5_5+7_segment split" xfId="4592"/>
    <cellStyle name="_Alt5_5+7_segment split_Voice and SMS" xfId="4593"/>
    <cellStyle name="_Alt5_5+7_segment split_Voice and SMS_1" xfId="4594"/>
    <cellStyle name="_Alt5_5+7_segment split_Voice and SMS_2" xfId="4595"/>
    <cellStyle name="_Alt5_5+7_Sheet1" xfId="4596"/>
    <cellStyle name="_Alt5_5+7_Sheet1_Voice and SMS" xfId="4597"/>
    <cellStyle name="_Alt5_5+7_Sheet1_Voice and SMS_1" xfId="4598"/>
    <cellStyle name="_Alt5_5+7_Sheet1_Voice and SMS_2" xfId="4599"/>
    <cellStyle name="_Alt5_5+7_Voice and SMS" xfId="4600"/>
    <cellStyle name="_Alt5_5+7_Voice and SMS_1" xfId="4601"/>
    <cellStyle name="_Alt5_5+7_Voice and SMS_2" xfId="4602"/>
    <cellStyle name="_Alt5_Actuals" xfId="4603"/>
    <cellStyle name="_Alt5_Actuals Data" xfId="4604"/>
    <cellStyle name="_Alt5_Actuals Data_Voice and SMS" xfId="4605"/>
    <cellStyle name="_Alt5_Actuals Data_Voice and SMS_1" xfId="4606"/>
    <cellStyle name="_Alt5_Actuals Data_Voice and SMS_2" xfId="4607"/>
    <cellStyle name="_Alt5_Actuals_1b workings" xfId="4608"/>
    <cellStyle name="_Alt5_Actuals_1b workings_Voice and SMS" xfId="4609"/>
    <cellStyle name="_Alt5_Actuals_1b workings_Voice and SMS_1" xfId="4610"/>
    <cellStyle name="_Alt5_Actuals_1b workings_Voice and SMS_2" xfId="4611"/>
    <cellStyle name="_Alt5_Actuals_customers smarview" xfId="4612"/>
    <cellStyle name="_Alt5_Actuals_customers smarview_Voice and SMS" xfId="4613"/>
    <cellStyle name="_Alt5_Actuals_customers smarview_Voice and SMS_1" xfId="4614"/>
    <cellStyle name="_Alt5_Actuals_customers smarview_Voice and SMS_2" xfId="4615"/>
    <cellStyle name="_Alt5_Actuals_opex" xfId="4616"/>
    <cellStyle name="_Alt5_Actuals_opex_Voice and SMS" xfId="4617"/>
    <cellStyle name="_Alt5_Actuals_opex_Voice and SMS_1" xfId="4618"/>
    <cellStyle name="_Alt5_Actuals_opex_Voice and SMS_2" xfId="4619"/>
    <cellStyle name="_Alt5_Actuals_opexgold" xfId="4620"/>
    <cellStyle name="_Alt5_Actuals_opexgold_Voice and SMS" xfId="4621"/>
    <cellStyle name="_Alt5_Actuals_opexgold_Voice and SMS_1" xfId="4622"/>
    <cellStyle name="_Alt5_Actuals_opexgold_Voice and SMS_2" xfId="4623"/>
    <cellStyle name="_Alt5_Actuals_Sheet1" xfId="4624"/>
    <cellStyle name="_Alt5_Actuals_Sheet1_Voice and SMS" xfId="4625"/>
    <cellStyle name="_Alt5_Actuals_Sheet1_Voice and SMS_1" xfId="4626"/>
    <cellStyle name="_Alt5_Actuals_Sheet1_Voice and SMS_2" xfId="4627"/>
    <cellStyle name="_Alt5_Actuals_Voice and SMS" xfId="4628"/>
    <cellStyle name="_Alt5_Actuals_Voice and SMS_1" xfId="4629"/>
    <cellStyle name="_Alt5_Actuals_Voice and SMS_2" xfId="4630"/>
    <cellStyle name="_Alt5_Appendix 4 Template v1 0 (3)" xfId="4631"/>
    <cellStyle name="_Alt5_Appendix 4 Template v1 0 (3)_1b workings" xfId="4632"/>
    <cellStyle name="_Alt5_Appendix 4 Template v1 0 (3)_1b workings_Voice and SMS" xfId="4633"/>
    <cellStyle name="_Alt5_Appendix 4 Template v1 0 (3)_1b workings_Voice and SMS_1" xfId="4634"/>
    <cellStyle name="_Alt5_Appendix 4 Template v1 0 (3)_1b workings_Voice and SMS_2" xfId="4635"/>
    <cellStyle name="_Alt5_Appendix 4 Template v1 0 (3)_Actuals Data" xfId="4636"/>
    <cellStyle name="_Alt5_Appendix 4 Template v1 0 (3)_Actuals Data_Voice and SMS" xfId="4637"/>
    <cellStyle name="_Alt5_Appendix 4 Template v1 0 (3)_Actuals Data_Voice and SMS_1" xfId="4638"/>
    <cellStyle name="_Alt5_Appendix 4 Template v1 0 (3)_Actuals Data_Voice and SMS_2" xfId="4639"/>
    <cellStyle name="_Alt5_Appendix 4 Template v1 0 (3)_BPR slides (2)" xfId="4640"/>
    <cellStyle name="_Alt5_Appendix 4 Template v1 0 (3)_BPR slides (2)_Voice and SMS" xfId="4641"/>
    <cellStyle name="_Alt5_Appendix 4 Template v1 0 (3)_BPR slides (2)_Voice and SMS_1" xfId="4642"/>
    <cellStyle name="_Alt5_Appendix 4 Template v1 0 (3)_BPR slides (2)_Voice and SMS_2" xfId="4643"/>
    <cellStyle name="_Alt5_Appendix 4 Template v1 0 (3)_customers smarview" xfId="4644"/>
    <cellStyle name="_Alt5_Appendix 4 Template v1 0 (3)_customers smarview_Voice and SMS" xfId="4645"/>
    <cellStyle name="_Alt5_Appendix 4 Template v1 0 (3)_customers smarview_Voice and SMS_1" xfId="4646"/>
    <cellStyle name="_Alt5_Appendix 4 Template v1 0 (3)_customers smarview_Voice and SMS_2" xfId="4647"/>
    <cellStyle name="_Alt5_Appendix 4 Template v1 0 (3)_Group 5+7Data" xfId="4648"/>
    <cellStyle name="_Alt5_Appendix 4 Template v1 0 (3)_Group 5+7Data_Voice and SMS" xfId="4649"/>
    <cellStyle name="_Alt5_Appendix 4 Template v1 0 (3)_Group 5+7Data_Voice and SMS_1" xfId="4650"/>
    <cellStyle name="_Alt5_Appendix 4 Template v1 0 (3)_Group 5+7Data_Voice and SMS_2" xfId="4651"/>
    <cellStyle name="_Alt5_Appendix 4 Template v1 0 (3)_Group 9+3Data" xfId="4652"/>
    <cellStyle name="_Alt5_Appendix 4 Template v1 0 (3)_Group 9+3Data_Voice and SMS" xfId="4653"/>
    <cellStyle name="_Alt5_Appendix 4 Template v1 0 (3)_Group 9+3Data_Voice and SMS_1" xfId="4654"/>
    <cellStyle name="_Alt5_Appendix 4 Template v1 0 (3)_Group 9+3Data_Voice and SMS_2" xfId="4655"/>
    <cellStyle name="_Alt5_Appendix 4 Template v1 0 (3)_Local 5+7Data" xfId="4656"/>
    <cellStyle name="_Alt5_Appendix 4 Template v1 0 (3)_Local 5+7Data_Voice and SMS" xfId="4657"/>
    <cellStyle name="_Alt5_Appendix 4 Template v1 0 (3)_Local 5+7Data_Voice and SMS_1" xfId="4658"/>
    <cellStyle name="_Alt5_Appendix 4 Template v1 0 (3)_Local 5+7Data_Voice and SMS_2" xfId="4659"/>
    <cellStyle name="_Alt5_Appendix 4 Template v1 0 (3)_NSU Carve Out Master v0.3" xfId="4660"/>
    <cellStyle name="_Alt5_Appendix 4 Template v1 0 (3)_opex" xfId="4661"/>
    <cellStyle name="_Alt5_Appendix 4 Template v1 0 (3)_opexgold" xfId="4662"/>
    <cellStyle name="_Alt5_Appendix 4 Template v1 0 (3)_segment split" xfId="4663"/>
    <cellStyle name="_Alt5_Appendix 4 Template v1 0 (3)_Sheet1" xfId="4664"/>
    <cellStyle name="_Alt5_Appendix 4 Template v1 0 (3)_Voice and SMS" xfId="4665"/>
    <cellStyle name="_Alt5_Appendix 4 Template v1 0 (3)_Voice and SMS_1" xfId="4666"/>
    <cellStyle name="_Alt5_Appendix 4 Template v1 0 (3)_Voice and SMS_2" xfId="4667"/>
    <cellStyle name="_Alt5_BPR slides (2)" xfId="4668"/>
    <cellStyle name="_Alt5_custmers" xfId="4669"/>
    <cellStyle name="_Alt5_custmers_1b workings" xfId="4670"/>
    <cellStyle name="_Alt5_custmers_customers smarview" xfId="4671"/>
    <cellStyle name="_Alt5_custmers_opex" xfId="4672"/>
    <cellStyle name="_Alt5_custmers_opexgold" xfId="4673"/>
    <cellStyle name="_Alt5_custmers_segment split" xfId="4674"/>
    <cellStyle name="_Alt5_custmers_Sheet1" xfId="4675"/>
    <cellStyle name="_Alt5_customers smarview" xfId="4676"/>
    <cellStyle name="_Alt5_customers smarview_1" xfId="4677"/>
    <cellStyle name="_Alt5_direct costs" xfId="4678"/>
    <cellStyle name="_Alt5_direct costs_1b workings" xfId="4679"/>
    <cellStyle name="_Alt5_direct costs_customers smarview" xfId="4680"/>
    <cellStyle name="_Alt5_direct costs_opex" xfId="4681"/>
    <cellStyle name="_Alt5_direct costs_opexgold" xfId="4682"/>
    <cellStyle name="_Alt5_direct costs_segment split" xfId="4683"/>
    <cellStyle name="_Alt5_direct costs_Sheet1" xfId="4684"/>
    <cellStyle name="_Alt5_Entities" xfId="4685"/>
    <cellStyle name="_Alt5_Entities_1B" xfId="4686"/>
    <cellStyle name="_Alt5_Entities_1b workings" xfId="4687"/>
    <cellStyle name="_Alt5_Entities_1b workings_1" xfId="4688"/>
    <cellStyle name="_Alt5_Entities_1b workings_1b workings" xfId="4689"/>
    <cellStyle name="_Alt5_Entities_1b workings_opex" xfId="4690"/>
    <cellStyle name="_Alt5_Entities_1b workings_opexgold" xfId="4691"/>
    <cellStyle name="_Alt5_Entities_1b workings_Sheet1" xfId="4692"/>
    <cellStyle name="_Alt5_Entities_1B_1b workings" xfId="4693"/>
    <cellStyle name="_Alt5_Entities_1B_opex" xfId="4694"/>
    <cellStyle name="_Alt5_Entities_1B_opexgold" xfId="4695"/>
    <cellStyle name="_Alt5_Entities_1B_Sheet1" xfId="4696"/>
    <cellStyle name="_Alt5_Entities_Actuals" xfId="4697"/>
    <cellStyle name="_Alt5_Entities_Actuals_1b workings" xfId="4698"/>
    <cellStyle name="_Alt5_Entities_Actuals_customers smarview" xfId="4699"/>
    <cellStyle name="_Alt5_Entities_Actuals_opex" xfId="4700"/>
    <cellStyle name="_Alt5_Entities_Actuals_opexgold" xfId="4701"/>
    <cellStyle name="_Alt5_Entities_Actuals_Sheet1" xfId="4702"/>
    <cellStyle name="_Alt5_Entities_custmers" xfId="4703"/>
    <cellStyle name="_Alt5_Entities_custmers_1b workings" xfId="4704"/>
    <cellStyle name="_Alt5_Entities_custmers_customers smarview" xfId="4705"/>
    <cellStyle name="_Alt5_Entities_custmers_opex" xfId="4706"/>
    <cellStyle name="_Alt5_Entities_custmers_opexgold" xfId="4707"/>
    <cellStyle name="_Alt5_Entities_custmers_segment split" xfId="4708"/>
    <cellStyle name="_Alt5_Entities_custmers_Sheet1" xfId="4709"/>
    <cellStyle name="_Alt5_Entities_customers smarview" xfId="4710"/>
    <cellStyle name="_Alt5_Entities_customers smarview_1" xfId="4711"/>
    <cellStyle name="_Alt5_Entities_direct costs" xfId="4712"/>
    <cellStyle name="_Alt5_Entities_direct costs_1b workings" xfId="4713"/>
    <cellStyle name="_Alt5_Entities_direct costs_customers smarview" xfId="4714"/>
    <cellStyle name="_Alt5_Entities_direct costs_opex" xfId="4715"/>
    <cellStyle name="_Alt5_Entities_direct costs_opexgold" xfId="4716"/>
    <cellStyle name="_Alt5_Entities_direct costs_segment split" xfId="4717"/>
    <cellStyle name="_Alt5_Entities_direct costs_Sheet1" xfId="4718"/>
    <cellStyle name="_Alt5_Entities_new" xfId="4719"/>
    <cellStyle name="_Alt5_Entities_new_1b workings" xfId="4720"/>
    <cellStyle name="_Alt5_Entities_new_opex" xfId="4721"/>
    <cellStyle name="_Alt5_Entities_new_opexgold" xfId="4722"/>
    <cellStyle name="_Alt5_Entities_new_Sheet1" xfId="4723"/>
    <cellStyle name="_Alt5_Entities_opex" xfId="4724"/>
    <cellStyle name="_Alt5_Entities_opex_1" xfId="4725"/>
    <cellStyle name="_Alt5_Entities_opex_1b workings" xfId="4726"/>
    <cellStyle name="_Alt5_Entities_opex_opex" xfId="4727"/>
    <cellStyle name="_Alt5_Entities_opex_opexgold" xfId="4728"/>
    <cellStyle name="_Alt5_Entities_opex_Sheet1" xfId="4729"/>
    <cellStyle name="_Alt5_Entities_opexgold" xfId="4730"/>
    <cellStyle name="_Alt5_Entities_PIP total" xfId="4731"/>
    <cellStyle name="_Alt5_Entities_PIP total_1b workings" xfId="4732"/>
    <cellStyle name="_Alt5_Entities_PIP total_customers smarview" xfId="4733"/>
    <cellStyle name="_Alt5_Entities_PIP total_opex" xfId="4734"/>
    <cellStyle name="_Alt5_Entities_PIP total_opexgold" xfId="4735"/>
    <cellStyle name="_Alt5_Entities_PIP total_segment split" xfId="4736"/>
    <cellStyle name="_Alt5_Entities_PIP total_Sheet1" xfId="4737"/>
    <cellStyle name="_Alt5_Entities_segment split" xfId="4738"/>
    <cellStyle name="_Alt5_Entities_segment split_1b workings" xfId="4739"/>
    <cellStyle name="_Alt5_Entities_segment split_opex" xfId="4740"/>
    <cellStyle name="_Alt5_Entities_segment split_opexgold" xfId="4741"/>
    <cellStyle name="_Alt5_Entities_segment split_Sheet1" xfId="4742"/>
    <cellStyle name="_Alt5_Entities_Sheet1" xfId="4743"/>
    <cellStyle name="_Alt5_Entities_Sheet1_1" xfId="4744"/>
    <cellStyle name="_Alt5_Entities_Sheet1_1b workings" xfId="4745"/>
    <cellStyle name="_Alt5_Entities_Sheet1_opex" xfId="4746"/>
    <cellStyle name="_Alt5_Entities_Sheet1_opexgold" xfId="4747"/>
    <cellStyle name="_Alt5_Entities_Sheet1_Sheet1" xfId="4748"/>
    <cellStyle name="_Alt5_Entities_Sheet2" xfId="4749"/>
    <cellStyle name="_Alt5_Entities_Sheet2_1b workings" xfId="4750"/>
    <cellStyle name="_Alt5_Entities_Sheet2_customers smarview" xfId="4751"/>
    <cellStyle name="_Alt5_Entities_Sheet2_opex" xfId="4752"/>
    <cellStyle name="_Alt5_Entities_Sheet2_opexgold" xfId="4753"/>
    <cellStyle name="_Alt5_Entities_Sheet2_segment split" xfId="4754"/>
    <cellStyle name="_Alt5_Entities_Sheet2_Sheet1" xfId="4755"/>
    <cellStyle name="_Alt5_Entities_Sheet2_Voice and SMS" xfId="4756"/>
    <cellStyle name="_Alt5_Entities_Sheet2_Voice and SMS_1" xfId="4757"/>
    <cellStyle name="_Alt5_Entities_Sheet2_Voice and SMS_Voice and SMS" xfId="4758"/>
    <cellStyle name="_Alt5_Entities_Sheet2_Voice Calcs" xfId="4759"/>
    <cellStyle name="_Alt5_Entities_Sheet3" xfId="4760"/>
    <cellStyle name="_Alt5_Entities_Sheet3_1b workings" xfId="4761"/>
    <cellStyle name="_Alt5_Entities_Sheet3_opex" xfId="4762"/>
    <cellStyle name="_Alt5_Entities_Sheet3_opexgold" xfId="4763"/>
    <cellStyle name="_Alt5_Entities_Sheet3_Sheet1" xfId="4764"/>
    <cellStyle name="_Alt5_Entities_Sheet4" xfId="4765"/>
    <cellStyle name="_Alt5_Entities_Sheet4_1b workings" xfId="4766"/>
    <cellStyle name="_Alt5_Entities_Sheet4_opex" xfId="4767"/>
    <cellStyle name="_Alt5_Entities_Sheet4_opexgold" xfId="4768"/>
    <cellStyle name="_Alt5_Entities_Sheet4_Sheet1" xfId="4769"/>
    <cellStyle name="_Alt5_Entities_Sheet5" xfId="4770"/>
    <cellStyle name="_Alt5_Entities_Sheet5_1b workings" xfId="4771"/>
    <cellStyle name="_Alt5_Entities_Sheet5_opex" xfId="4772"/>
    <cellStyle name="_Alt5_Entities_Sheet5_opexgold" xfId="4773"/>
    <cellStyle name="_Alt5_Entities_Sheet5_Sheet1" xfId="4774"/>
    <cellStyle name="_Alt5_Entities_SMS Calcs" xfId="4775"/>
    <cellStyle name="_Alt5_Entities_SMS Calcs 2" xfId="4776"/>
    <cellStyle name="_Alt5_Entities_total 5+7 retrieves" xfId="4777"/>
    <cellStyle name="_Alt5_Entities_total 5+7 retrieves_1b workings" xfId="4778"/>
    <cellStyle name="_Alt5_Entities_total 5+7 retrieves_opex" xfId="4779"/>
    <cellStyle name="_Alt5_Entities_total 5+7 retrieves_opexgold" xfId="4780"/>
    <cellStyle name="_Alt5_Entities_total 5+7 retrieves_segment split" xfId="4781"/>
    <cellStyle name="_Alt5_Entities_total 5+7 retrieves_segment split_1" xfId="4782"/>
    <cellStyle name="_Alt5_Entities_total 5+7 retrieves_segment split_2" xfId="4783"/>
    <cellStyle name="_Alt5_Entities_total 5+7 retrieves_segment split_3" xfId="4784"/>
    <cellStyle name="_Alt5_Entities_total 5+7 retrieves_Sheet1" xfId="4785"/>
    <cellStyle name="_Alt5_Entities_Voice and SMS" xfId="4786"/>
    <cellStyle name="_Alt5_Entities_Voice Calcs" xfId="4787"/>
    <cellStyle name="_Alt5_Entities_Voice Calcs 2" xfId="4788"/>
    <cellStyle name="_Alt5_Entities_Voice Calcs_1" xfId="4789"/>
    <cellStyle name="_Alt5_Entities_workings" xfId="4790"/>
    <cellStyle name="_Alt5_Entities_workings_1b workings" xfId="4791"/>
    <cellStyle name="_Alt5_Entities_workings_opex" xfId="4792"/>
    <cellStyle name="_Alt5_Entities_workings_opexgold" xfId="4793"/>
    <cellStyle name="_Alt5_Entities_workings_Sheet1" xfId="4794"/>
    <cellStyle name="_Alt5_Ess_5+7F 2010_11 v4 FINAL" xfId="4795"/>
    <cellStyle name="_Alt5_Ess_5+7F 2010_11 v4 FINAL_1b workings" xfId="4796"/>
    <cellStyle name="_Alt5_Ess_5+7F 2010_11 v4 FINAL_customers smarview" xfId="4797"/>
    <cellStyle name="_Alt5_Ess_5+7F 2010_11 v4 FINAL_opex" xfId="4798"/>
    <cellStyle name="_Alt5_Ess_5+7F 2010_11 v4 FINAL_opexgold" xfId="4799"/>
    <cellStyle name="_Alt5_Ess_5+7F 2010_11 v4 FINAL_segment split" xfId="4800"/>
    <cellStyle name="_Alt5_Ess_5+7F 2010_11 v4 FINAL_Sheet1" xfId="4801"/>
    <cellStyle name="_Alt5_Ess_5+7F 2010_11 v4 FINAL_Voice and SMS" xfId="4802"/>
    <cellStyle name="_Alt5_Ess_5+7F 2010_11 v4 FINAL_Voice and SMS_1" xfId="4803"/>
    <cellStyle name="_Alt5_Ess_5+7F 2010_11 v4 FINAL_Voice and SMS_Voice and SMS" xfId="4804"/>
    <cellStyle name="_Alt5_Ess_5+7F 2010_11 v4 FINAL_Voice Calcs" xfId="4805"/>
    <cellStyle name="_Alt5_Ess_Overview" xfId="4806"/>
    <cellStyle name="_Alt5_Ess_Overview_1b workings" xfId="4807"/>
    <cellStyle name="_Alt5_Ess_Overview_customers smarview" xfId="4808"/>
    <cellStyle name="_Alt5_Ess_Overview_opex" xfId="4809"/>
    <cellStyle name="_Alt5_Ess_Overview_opexgold" xfId="4810"/>
    <cellStyle name="_Alt5_Ess_Overview_segment split" xfId="4811"/>
    <cellStyle name="_Alt5_Ess_Overview_Sheet1" xfId="4812"/>
    <cellStyle name="_Alt5_Ess_Overview_Voice and SMS" xfId="4813"/>
    <cellStyle name="_Alt5_Ess_Overview_Voice and SMS_1" xfId="4814"/>
    <cellStyle name="_Alt5_Ess_Overview_Voice and SMS_Voice and SMS" xfId="4815"/>
    <cellStyle name="_Alt5_Ess_Overview_Voice Calcs" xfId="4816"/>
    <cellStyle name="_Alt5_Financial overview" xfId="4817"/>
    <cellStyle name="_Alt5_Financial overview_1b workings" xfId="4818"/>
    <cellStyle name="_Alt5_Financial overview_customers smarview" xfId="4819"/>
    <cellStyle name="_Alt5_Financial overview_opex" xfId="4820"/>
    <cellStyle name="_Alt5_Financial overview_opexgold" xfId="4821"/>
    <cellStyle name="_Alt5_Financial overview_segment split" xfId="4822"/>
    <cellStyle name="_Alt5_Financial overview_Sheet1" xfId="4823"/>
    <cellStyle name="_Alt5_Financial overview_Voice and SMS" xfId="4824"/>
    <cellStyle name="_Alt5_Financial overview_Voice and SMS_1" xfId="4825"/>
    <cellStyle name="_Alt5_Financial overview_Voice and SMS_Voice and SMS" xfId="4826"/>
    <cellStyle name="_Alt5_Financial overview_Voice Calcs" xfId="4827"/>
    <cellStyle name="_Alt5_Group 5+7Data" xfId="4828"/>
    <cellStyle name="_Alt5_Group 9+3Data" xfId="4829"/>
    <cellStyle name="_Alt5_Local 5+7Data" xfId="4830"/>
    <cellStyle name="_Alt5_new" xfId="4831"/>
    <cellStyle name="_Alt5_new_1b workings" xfId="4832"/>
    <cellStyle name="_Alt5_new_opex" xfId="4833"/>
    <cellStyle name="_Alt5_new_opexgold" xfId="4834"/>
    <cellStyle name="_Alt5_new_Sheet1" xfId="4835"/>
    <cellStyle name="_Alt5_opex" xfId="4836"/>
    <cellStyle name="_Alt5_opex_1" xfId="4837"/>
    <cellStyle name="_Alt5_opex_1b workings" xfId="4838"/>
    <cellStyle name="_Alt5_opex_opex" xfId="4839"/>
    <cellStyle name="_Alt5_opex_opexgold" xfId="4840"/>
    <cellStyle name="_Alt5_opex_Sheet1" xfId="4841"/>
    <cellStyle name="_Alt5_opexgold" xfId="4842"/>
    <cellStyle name="_Alt5_PIP total" xfId="4843"/>
    <cellStyle name="_Alt5_PIP total_1" xfId="4844"/>
    <cellStyle name="_Alt5_PIP total_1_1b workings" xfId="4845"/>
    <cellStyle name="_Alt5_PIP total_1_customers smarview" xfId="4846"/>
    <cellStyle name="_Alt5_PIP total_1_opex" xfId="4847"/>
    <cellStyle name="_Alt5_PIP total_1_opexgold" xfId="4848"/>
    <cellStyle name="_Alt5_PIP total_1_segment split" xfId="4849"/>
    <cellStyle name="_Alt5_PIP total_1_Sheet1" xfId="4850"/>
    <cellStyle name="_Alt5_PIP total_1b workings" xfId="4851"/>
    <cellStyle name="_Alt5_PIP total_customers smarview" xfId="4852"/>
    <cellStyle name="_Alt5_PIP total_opex" xfId="4853"/>
    <cellStyle name="_Alt5_PIP total_opexgold" xfId="4854"/>
    <cellStyle name="_Alt5_PIP total_segment split" xfId="4855"/>
    <cellStyle name="_Alt5_PIP total_Sheet1" xfId="4856"/>
    <cellStyle name="_Alt5_segment split" xfId="4857"/>
    <cellStyle name="_Alt5_segment split_1" xfId="4858"/>
    <cellStyle name="_Alt5_segment split_1b workings" xfId="4859"/>
    <cellStyle name="_Alt5_segment split_opex" xfId="4860"/>
    <cellStyle name="_Alt5_segment split_opexgold" xfId="4861"/>
    <cellStyle name="_Alt5_segment split_Sheet1" xfId="4862"/>
    <cellStyle name="_Alt5_Sheet1" xfId="4863"/>
    <cellStyle name="_Alt5_Sheet1_1" xfId="4864"/>
    <cellStyle name="_Alt5_Sheet1_1_1b workings" xfId="4865"/>
    <cellStyle name="_Alt5_Sheet1_1_opex" xfId="4866"/>
    <cellStyle name="_Alt5_Sheet1_1_opexgold" xfId="4867"/>
    <cellStyle name="_Alt5_Sheet1_1_Sheet1" xfId="4868"/>
    <cellStyle name="_Alt5_Sheet1_1b workings" xfId="4869"/>
    <cellStyle name="_Alt5_Sheet1_2" xfId="4870"/>
    <cellStyle name="_Alt5_Sheet1_opex" xfId="4871"/>
    <cellStyle name="_Alt5_Sheet1_opexgold" xfId="4872"/>
    <cellStyle name="_Alt5_Sheet1_Sheet1" xfId="4873"/>
    <cellStyle name="_Alt5_Sheet1_Voice and SMS" xfId="4874"/>
    <cellStyle name="_Alt5_Sheet1_Voice and SMS_1" xfId="4875"/>
    <cellStyle name="_Alt5_Sheet1_Voice and SMS_Voice and SMS" xfId="4876"/>
    <cellStyle name="_Alt5_Sheet1_Voice Calcs" xfId="4877"/>
    <cellStyle name="_Alt5_Sheet2" xfId="4878"/>
    <cellStyle name="_Alt5_Sheet2_1b workings" xfId="4879"/>
    <cellStyle name="_Alt5_Sheet2_customers smarview" xfId="4880"/>
    <cellStyle name="_Alt5_Sheet2_opex" xfId="4881"/>
    <cellStyle name="_Alt5_Sheet2_opexgold" xfId="4882"/>
    <cellStyle name="_Alt5_Sheet2_segment split" xfId="4883"/>
    <cellStyle name="_Alt5_Sheet2_Sheet1" xfId="4884"/>
    <cellStyle name="_Alt5_Sheet2_Voice and SMS" xfId="4885"/>
    <cellStyle name="_Alt5_Sheet2_Voice and SMS_1" xfId="4886"/>
    <cellStyle name="_Alt5_Sheet2_Voice and SMS_Voice and SMS" xfId="4887"/>
    <cellStyle name="_Alt5_Sheet2_Voice Calcs" xfId="4888"/>
    <cellStyle name="_Alt5_Sheet3" xfId="4889"/>
    <cellStyle name="_Alt5_Sheet3_1b workings" xfId="4890"/>
    <cellStyle name="_Alt5_Sheet3_opex" xfId="4891"/>
    <cellStyle name="_Alt5_Sheet3_opexgold" xfId="4892"/>
    <cellStyle name="_Alt5_Sheet3_Sheet1" xfId="4893"/>
    <cellStyle name="_Alt5_Sheet4" xfId="4894"/>
    <cellStyle name="_Alt5_Sheet4_1b workings" xfId="4895"/>
    <cellStyle name="_Alt5_Sheet4_opex" xfId="4896"/>
    <cellStyle name="_Alt5_Sheet4_opexgold" xfId="4897"/>
    <cellStyle name="_Alt5_Sheet4_Sheet1" xfId="4898"/>
    <cellStyle name="_Alt5_Sheet5" xfId="4899"/>
    <cellStyle name="_Alt5_Sheet5_1b workings" xfId="4900"/>
    <cellStyle name="_Alt5_Sheet5_opex" xfId="4901"/>
    <cellStyle name="_Alt5_Sheet5_opexgold" xfId="4902"/>
    <cellStyle name="_Alt5_Sheet5_Sheet1" xfId="4903"/>
    <cellStyle name="_Alt5_SMS Calcs" xfId="4904"/>
    <cellStyle name="_Alt5_SMS Calcs 2" xfId="4905"/>
    <cellStyle name="_Alt5_total 5+7 retrieves" xfId="4906"/>
    <cellStyle name="_Alt5_total 5+7 retrieves_1b workings" xfId="4907"/>
    <cellStyle name="_Alt5_total 5+7 retrieves_opex" xfId="4908"/>
    <cellStyle name="_Alt5_total 5+7 retrieves_opexgold" xfId="4909"/>
    <cellStyle name="_Alt5_total 5+7 retrieves_segment split" xfId="4910"/>
    <cellStyle name="_Alt5_total 5+7 retrieves_segment split_1" xfId="4911"/>
    <cellStyle name="_Alt5_total 5+7 retrieves_segment split_2" xfId="4912"/>
    <cellStyle name="_Alt5_total 5+7 retrieves_segment split_3" xfId="4913"/>
    <cellStyle name="_Alt5_total 5+7 retrieves_Sheet1" xfId="4914"/>
    <cellStyle name="_Alt5_Voice Calcs" xfId="4915"/>
    <cellStyle name="_Alt5_Voice Calcs 2" xfId="4916"/>
    <cellStyle name="_Alt5_workings" xfId="4917"/>
    <cellStyle name="_Alt5_workings_1b workings" xfId="4918"/>
    <cellStyle name="_Alt5_workings_opex" xfId="4919"/>
    <cellStyle name="_Alt5_workings_opexgold" xfId="4920"/>
    <cellStyle name="_Alt5_workings_Sheet1" xfId="4921"/>
    <cellStyle name="_Column1" xfId="4922"/>
    <cellStyle name="_Column1_090526 Suggested european reports and 1B" xfId="4923"/>
    <cellStyle name="_Column1_090526 Suggested european reports and 1B_1b workings" xfId="4924"/>
    <cellStyle name="_Column1_090526 Suggested european reports and 1B_customers smarview" xfId="4925"/>
    <cellStyle name="_Column1_090526 Suggested european reports and 1B_opex" xfId="4926"/>
    <cellStyle name="_Column1_090526 Suggested european reports and 1B_opexgold" xfId="4927"/>
    <cellStyle name="_Column1_090526 Suggested european reports and 1B_segment split" xfId="4928"/>
    <cellStyle name="_Column1_090526 Suggested european reports and 1B_Sheet1" xfId="4929"/>
    <cellStyle name="_Column1_090526 Suggested european reports and 1B_Voice and SMS" xfId="4930"/>
    <cellStyle name="_Column1_090526 Suggested european reports and 1B_Voice and SMS_1" xfId="4931"/>
    <cellStyle name="_Column1_090526 Suggested european reports and 1B_Voice and SMS_Voice and SMS" xfId="4932"/>
    <cellStyle name="_Column1_090526 Suggested european reports and 1B_Voice Calcs" xfId="4933"/>
    <cellStyle name="_Column1_1B" xfId="4934"/>
    <cellStyle name="_Column1_1b workings" xfId="4935"/>
    <cellStyle name="_Column1_1b workings_1" xfId="4936"/>
    <cellStyle name="_Column1_1b workings_1b workings" xfId="4937"/>
    <cellStyle name="_Column1_1b workings_opex" xfId="4938"/>
    <cellStyle name="_Column1_1b workings_opexgold" xfId="4939"/>
    <cellStyle name="_Column1_1b workings_Sheet1" xfId="4940"/>
    <cellStyle name="_Column1_1B_1b workings" xfId="4941"/>
    <cellStyle name="_Column1_1B_opex" xfId="4942"/>
    <cellStyle name="_Column1_1B_opexgold" xfId="4943"/>
    <cellStyle name="_Column1_1B_Sheet1" xfId="4944"/>
    <cellStyle name="_Column1_2+10 CEO Country review template v1" xfId="4945"/>
    <cellStyle name="_Column1_2+10 CEO Country review template v1_1b workings" xfId="4946"/>
    <cellStyle name="_Column1_2+10 CEO Country review template v1_customers smarview" xfId="4947"/>
    <cellStyle name="_Column1_2+10 CEO Country review template v1_opex" xfId="4948"/>
    <cellStyle name="_Column1_2+10 CEO Country review template v1_opexgold" xfId="4949"/>
    <cellStyle name="_Column1_2+10 CEO Country review template v1_segment split" xfId="4950"/>
    <cellStyle name="_Column1_2+10 CEO Country review template v1_Sheet1" xfId="4951"/>
    <cellStyle name="_Column1_2+10 CEO Country review template v1_Voice and SMS" xfId="4952"/>
    <cellStyle name="_Column1_2+10 CEO Country review template v1_Voice and SMS_1" xfId="4953"/>
    <cellStyle name="_Column1_2+10 CEO Country review template v1_Voice and SMS_Voice and SMS" xfId="4954"/>
    <cellStyle name="_Column1_2+10 CEO Country review template v1_Voice Calcs" xfId="4955"/>
    <cellStyle name="_Column1_20091209APME 1a DB Financial Overview" xfId="4956"/>
    <cellStyle name="_Column1_20091209APME 1a DB Financial Overview_1b workings" xfId="4957"/>
    <cellStyle name="_Column1_20091209APME 1a DB Financial Overview_customers smarview" xfId="4958"/>
    <cellStyle name="_Column1_20091209APME 1a DB Financial Overview_opex" xfId="4959"/>
    <cellStyle name="_Column1_20091209APME 1a DB Financial Overview_opexgold" xfId="4960"/>
    <cellStyle name="_Column1_20091209APME 1a DB Financial Overview_segment split" xfId="4961"/>
    <cellStyle name="_Column1_20091209APME 1a DB Financial Overview_Sheet1" xfId="4962"/>
    <cellStyle name="_Column1_20091209APME 1a DB Financial Overview_Voice and SMS" xfId="4963"/>
    <cellStyle name="_Column1_20091209APME 1a DB Financial Overview_Voice and SMS_1" xfId="4964"/>
    <cellStyle name="_Column1_20091209APME 1a DB Financial Overview_Voice and SMS_Voice and SMS" xfId="4965"/>
    <cellStyle name="_Column1_20091209APME 1a DB Financial Overview_Voice Calcs" xfId="4966"/>
    <cellStyle name="_Column1_3Yr Flash 1" xfId="4967"/>
    <cellStyle name="_Column1_3Yr Flash 1_1B" xfId="4968"/>
    <cellStyle name="_Column1_3Yr Flash 1_1b workings" xfId="4969"/>
    <cellStyle name="_Column1_3Yr Flash 1_1b workings_1" xfId="4970"/>
    <cellStyle name="_Column1_3Yr Flash 1_1b workings_1b workings" xfId="4971"/>
    <cellStyle name="_Column1_3Yr Flash 1_1b workings_opex" xfId="4972"/>
    <cellStyle name="_Column1_3Yr Flash 1_1b workings_opexgold" xfId="4973"/>
    <cellStyle name="_Column1_3Yr Flash 1_1b workings_Sheet1" xfId="4974"/>
    <cellStyle name="_Column1_3Yr Flash 1_1B_1b workings" xfId="4975"/>
    <cellStyle name="_Column1_3Yr Flash 1_1B_opex" xfId="4976"/>
    <cellStyle name="_Column1_3Yr Flash 1_1B_opexgold" xfId="4977"/>
    <cellStyle name="_Column1_3Yr Flash 1_1B_Sheet1" xfId="4978"/>
    <cellStyle name="_Column1_3Yr Flash 1_Actuals" xfId="4979"/>
    <cellStyle name="_Column1_3Yr Flash 1_Actuals_1b workings" xfId="4980"/>
    <cellStyle name="_Column1_3Yr Flash 1_Actuals_customers smarview" xfId="4981"/>
    <cellStyle name="_Column1_3Yr Flash 1_Actuals_opex" xfId="4982"/>
    <cellStyle name="_Column1_3Yr Flash 1_Actuals_opexgold" xfId="4983"/>
    <cellStyle name="_Column1_3Yr Flash 1_Actuals_Sheet1" xfId="4984"/>
    <cellStyle name="_Column1_3Yr Flash 1_BS" xfId="4985"/>
    <cellStyle name="_Column1_3Yr Flash 1_BS_1b workings" xfId="4986"/>
    <cellStyle name="_Column1_3Yr Flash 1_BS_opex" xfId="4987"/>
    <cellStyle name="_Column1_3Yr Flash 1_BS_opexgold" xfId="4988"/>
    <cellStyle name="_Column1_3Yr Flash 1_BS_segment split" xfId="4989"/>
    <cellStyle name="_Column1_3Yr Flash 1_BS_segment split_1" xfId="4990"/>
    <cellStyle name="_Column1_3Yr Flash 1_BS_segment split_1b workings" xfId="4991"/>
    <cellStyle name="_Column1_3Yr Flash 1_BS_segment split_2" xfId="4992"/>
    <cellStyle name="_Column1_3Yr Flash 1_BS_segment split_3" xfId="4993"/>
    <cellStyle name="_Column1_3Yr Flash 1_BS_segment split_opex" xfId="4994"/>
    <cellStyle name="_Column1_3Yr Flash 1_BS_segment split_opexgold" xfId="4995"/>
    <cellStyle name="_Column1_3Yr Flash 1_BS_segment split_Sheet1" xfId="4996"/>
    <cellStyle name="_Column1_3Yr Flash 1_BS_Sheet1" xfId="4997"/>
    <cellStyle name="_Column1_3Yr Flash 1_CF" xfId="4998"/>
    <cellStyle name="_Column1_3Yr Flash 1_CF_1b workings" xfId="4999"/>
    <cellStyle name="_Column1_3Yr Flash 1_CF_opex" xfId="5000"/>
    <cellStyle name="_Column1_3Yr Flash 1_CF_opexgold" xfId="5001"/>
    <cellStyle name="_Column1_3Yr Flash 1_CF_segment split" xfId="5002"/>
    <cellStyle name="_Column1_3Yr Flash 1_CF_segment split_1" xfId="5003"/>
    <cellStyle name="_Column1_3Yr Flash 1_CF_segment split_1b workings" xfId="5004"/>
    <cellStyle name="_Column1_3Yr Flash 1_CF_segment split_2" xfId="5005"/>
    <cellStyle name="_Column1_3Yr Flash 1_CF_segment split_3" xfId="5006"/>
    <cellStyle name="_Column1_3Yr Flash 1_CF_segment split_opex" xfId="5007"/>
    <cellStyle name="_Column1_3Yr Flash 1_CF_segment split_opexgold" xfId="5008"/>
    <cellStyle name="_Column1_3Yr Flash 1_CF_segment split_Sheet1" xfId="5009"/>
    <cellStyle name="_Column1_3Yr Flash 1_CF_Sheet1" xfId="5010"/>
    <cellStyle name="_Column1_3Yr Flash 1_Control" xfId="5011"/>
    <cellStyle name="_Column1_3Yr Flash 1_Control_1b workings" xfId="5012"/>
    <cellStyle name="_Column1_3Yr Flash 1_Control_customers smarview" xfId="5013"/>
    <cellStyle name="_Column1_3Yr Flash 1_Control_customers smarview_1" xfId="5014"/>
    <cellStyle name="_Column1_3Yr Flash 1_Control_opex" xfId="5015"/>
    <cellStyle name="_Column1_3Yr Flash 1_Control_opexgold" xfId="5016"/>
    <cellStyle name="_Column1_3Yr Flash 1_Control_segment split" xfId="5017"/>
    <cellStyle name="_Column1_3Yr Flash 1_Control_segment split_1" xfId="5018"/>
    <cellStyle name="_Column1_3Yr Flash 1_Control_segment split_1b workings" xfId="5019"/>
    <cellStyle name="_Column1_3Yr Flash 1_Control_segment split_2" xfId="5020"/>
    <cellStyle name="_Column1_3Yr Flash 1_Control_segment split_3" xfId="5021"/>
    <cellStyle name="_Column1_3Yr Flash 1_Control_segment split_opex" xfId="5022"/>
    <cellStyle name="_Column1_3Yr Flash 1_Control_segment split_opexgold" xfId="5023"/>
    <cellStyle name="_Column1_3Yr Flash 1_Control_segment split_Sheet1" xfId="5024"/>
    <cellStyle name="_Column1_3Yr Flash 1_Control_Sheet1" xfId="5025"/>
    <cellStyle name="_Column1_3Yr Flash 1_Control_Sheet3" xfId="5026"/>
    <cellStyle name="_Column1_3Yr Flash 1_Control_Sheet3_1b workings" xfId="5027"/>
    <cellStyle name="_Column1_3Yr Flash 1_Control_Sheet3_opex" xfId="5028"/>
    <cellStyle name="_Column1_3Yr Flash 1_Control_Sheet3_opexgold" xfId="5029"/>
    <cellStyle name="_Column1_3Yr Flash 1_Control_Sheet3_Sheet1" xfId="5030"/>
    <cellStyle name="_Column1_3Yr Flash 1_customers smarview" xfId="5031"/>
    <cellStyle name="_Column1_3Yr Flash 1_customers smarview_1" xfId="5032"/>
    <cellStyle name="_Column1_3Yr Flash 1_opex" xfId="5033"/>
    <cellStyle name="_Column1_3Yr Flash 1_opex_1" xfId="5034"/>
    <cellStyle name="_Column1_3Yr Flash 1_opex_1b workings" xfId="5035"/>
    <cellStyle name="_Column1_3Yr Flash 1_opex_opex" xfId="5036"/>
    <cellStyle name="_Column1_3Yr Flash 1_opex_opexgold" xfId="5037"/>
    <cellStyle name="_Column1_3Yr Flash 1_opex_Sheet1" xfId="5038"/>
    <cellStyle name="_Column1_3Yr Flash 1_opexgold" xfId="5039"/>
    <cellStyle name="_Column1_3Yr Flash 1_PIP total" xfId="5040"/>
    <cellStyle name="_Column1_3Yr Flash 1_PIP total_1b workings" xfId="5041"/>
    <cellStyle name="_Column1_3Yr Flash 1_PIP total_customers smarview" xfId="5042"/>
    <cellStyle name="_Column1_3Yr Flash 1_PIP total_opex" xfId="5043"/>
    <cellStyle name="_Column1_3Yr Flash 1_PIP total_opexgold" xfId="5044"/>
    <cellStyle name="_Column1_3Yr Flash 1_PIP total_segment split" xfId="5045"/>
    <cellStyle name="_Column1_3Yr Flash 1_PIP total_Sheet1" xfId="5046"/>
    <cellStyle name="_Column1_3Yr Flash 1_segment split" xfId="5047"/>
    <cellStyle name="_Column1_3Yr Flash 1_segment split_1b workings" xfId="5048"/>
    <cellStyle name="_Column1_3Yr Flash 1_segment split_opex" xfId="5049"/>
    <cellStyle name="_Column1_3Yr Flash 1_segment split_opexgold" xfId="5050"/>
    <cellStyle name="_Column1_3Yr Flash 1_segment split_Sheet1" xfId="5051"/>
    <cellStyle name="_Column1_3Yr Flash 1_Sheet1" xfId="5052"/>
    <cellStyle name="_Column1_3Yr Flash 1_Sheet1_1" xfId="5053"/>
    <cellStyle name="_Column1_3Yr Flash 1_Sheet1_1b workings" xfId="5054"/>
    <cellStyle name="_Column1_3Yr Flash 1_Sheet1_opex" xfId="5055"/>
    <cellStyle name="_Column1_3Yr Flash 1_Sheet1_opexgold" xfId="5056"/>
    <cellStyle name="_Column1_3Yr Flash 1_Sheet1_Sheet1" xfId="5057"/>
    <cellStyle name="_Column1_3Yr Flash 1_Sheet3" xfId="5058"/>
    <cellStyle name="_Column1_3Yr Flash 1_Sheet3_1b workings" xfId="5059"/>
    <cellStyle name="_Column1_3Yr Flash 1_Sheet3_opex" xfId="5060"/>
    <cellStyle name="_Column1_3Yr Flash 1_Sheet3_opexgold" xfId="5061"/>
    <cellStyle name="_Column1_3Yr Flash 1_Sheet3_Sheet1" xfId="5062"/>
    <cellStyle name="_Column1_3Yr Flash 1_Sheet4" xfId="5063"/>
    <cellStyle name="_Column1_3Yr Flash 1_Sheet4_1b workings" xfId="5064"/>
    <cellStyle name="_Column1_3Yr Flash 1_Sheet4_opex" xfId="5065"/>
    <cellStyle name="_Column1_3Yr Flash 1_Sheet4_opexgold" xfId="5066"/>
    <cellStyle name="_Column1_3Yr Flash 1_Sheet4_Sheet1" xfId="5067"/>
    <cellStyle name="_Column1_3Yr Flash 1_Sheet5" xfId="5068"/>
    <cellStyle name="_Column1_3Yr Flash 1_Sheet5_1b workings" xfId="5069"/>
    <cellStyle name="_Column1_3Yr Flash 1_Sheet5_opex" xfId="5070"/>
    <cellStyle name="_Column1_3Yr Flash 1_Sheet5_opexgold" xfId="5071"/>
    <cellStyle name="_Column1_3Yr Flash 1_Sheet5_Sheet1" xfId="5072"/>
    <cellStyle name="_Column1_3Yr Flash 1_SMS Calcs" xfId="5073"/>
    <cellStyle name="_Column1_3Yr Flash 1_SMS Calcs 2" xfId="5074"/>
    <cellStyle name="_Column1_3Yr Flash 1_total 5+7 retrieves" xfId="5075"/>
    <cellStyle name="_Column1_3Yr Flash 1_total 5+7 retrieves_1b workings" xfId="5076"/>
    <cellStyle name="_Column1_3Yr Flash 1_total 5+7 retrieves_opex" xfId="5077"/>
    <cellStyle name="_Column1_3Yr Flash 1_total 5+7 retrieves_opexgold" xfId="5078"/>
    <cellStyle name="_Column1_3Yr Flash 1_total 5+7 retrieves_segment split" xfId="5079"/>
    <cellStyle name="_Column1_3Yr Flash 1_total 5+7 retrieves_segment split_1" xfId="5080"/>
    <cellStyle name="_Column1_3Yr Flash 1_total 5+7 retrieves_segment split_2" xfId="5081"/>
    <cellStyle name="_Column1_3Yr Flash 1_total 5+7 retrieves_segment split_3" xfId="5082"/>
    <cellStyle name="_Column1_3Yr Flash 1_total 5+7 retrieves_Sheet1" xfId="5083"/>
    <cellStyle name="_Column1_3Yr Flash 1_Voice and SMS" xfId="5084"/>
    <cellStyle name="_Column1_3Yr Flash 1_Voice and SMS_1" xfId="5085"/>
    <cellStyle name="_Column1_3Yr Flash 1_Voice and SMS_2" xfId="5086"/>
    <cellStyle name="_Column1_3Yr Flash 1_Voice and SMS_Voice and SMS" xfId="5087"/>
    <cellStyle name="_Column1_3Yr Flash 1_Voice Calcs" xfId="5088"/>
    <cellStyle name="_Column1_3Yr Flash 1_Voice Calcs 2" xfId="5089"/>
    <cellStyle name="_Column1_3Yr Flash 1_Voice Calcs_1" xfId="5090"/>
    <cellStyle name="_Column1_3Yr Flash 1_Workings" xfId="5091"/>
    <cellStyle name="_Column1_3Yr Flash 1_Workings_1b workings" xfId="5092"/>
    <cellStyle name="_Column1_3Yr Flash 1_Workings_customers smarview" xfId="5093"/>
    <cellStyle name="_Column1_3Yr Flash 1_Workings_opex" xfId="5094"/>
    <cellStyle name="_Column1_3Yr Flash 1_Workings_opexgold" xfId="5095"/>
    <cellStyle name="_Column1_3Yr Flash 1_Workings_segment split" xfId="5096"/>
    <cellStyle name="_Column1_3Yr Flash 1_Workings_Sheet1" xfId="5097"/>
    <cellStyle name="_Column1_3Yr Flash 1_Workings_Voice and SMS" xfId="5098"/>
    <cellStyle name="_Column1_3Yr Flash 1_Workings_Voice and SMS_1" xfId="5099"/>
    <cellStyle name="_Column1_3Yr Flash 1_Workings_Voice and SMS_Voice and SMS" xfId="5100"/>
    <cellStyle name="_Column1_3Yr Flash 1_Workings_Voice Calcs" xfId="5101"/>
    <cellStyle name="_Column1_5+7" xfId="5102"/>
    <cellStyle name="_Column1_5+7_1b workings" xfId="5103"/>
    <cellStyle name="_Column1_5+7_customers smarview" xfId="5104"/>
    <cellStyle name="_Column1_5+7_opex" xfId="5105"/>
    <cellStyle name="_Column1_5+7_opexgold" xfId="5106"/>
    <cellStyle name="_Column1_5+7_segment split" xfId="5107"/>
    <cellStyle name="_Column1_5+7_Sheet1" xfId="5108"/>
    <cellStyle name="_Column1_Actuals" xfId="5109"/>
    <cellStyle name="_Column1_Actuals_1b workings" xfId="5110"/>
    <cellStyle name="_Column1_Actuals_customers smarview" xfId="5111"/>
    <cellStyle name="_Column1_Actuals_opex" xfId="5112"/>
    <cellStyle name="_Column1_Actuals_opexgold" xfId="5113"/>
    <cellStyle name="_Column1_Actuals_Sheet1" xfId="5114"/>
    <cellStyle name="_Column1_Alea retrieve (new org) @ DB1112 fx rate 10 03 11" xfId="5115"/>
    <cellStyle name="_Column1_Appendix 1a Part 2 V2" xfId="5116"/>
    <cellStyle name="_Column1_Appendix 1b 3yr review metrics " xfId="5117"/>
    <cellStyle name="_Column1_Appendix 1b 3yr review metrics _1b workings" xfId="5118"/>
    <cellStyle name="_Column1_Appendix 1b 3yr review metrics _customers smarview" xfId="5119"/>
    <cellStyle name="_Column1_Appendix 1b 3yr review metrics _opex" xfId="5120"/>
    <cellStyle name="_Column1_Appendix 1b 3yr review metrics _opexgold" xfId="5121"/>
    <cellStyle name="_Column1_Appendix 1b 3yr review metrics _segment split" xfId="5122"/>
    <cellStyle name="_Column1_Appendix 1b 3yr review metrics _Sheet1" xfId="5123"/>
    <cellStyle name="_Column1_Appendix 1b 3yr review metrics _Voice and SMS" xfId="5124"/>
    <cellStyle name="_Column1_Appendix 1b 3yr review metrics _Voice and SMS_1" xfId="5125"/>
    <cellStyle name="_Column1_Appendix 1b 3yr review metrics _Voice and SMS_Voice and SMS" xfId="5126"/>
    <cellStyle name="_Column1_Appendix 1b 3yr review metrics _Voice Calcs" xfId="5127"/>
    <cellStyle name="_Column1_BS" xfId="5128"/>
    <cellStyle name="_Column1_BS_1b workings" xfId="5129"/>
    <cellStyle name="_Column1_BS_opex" xfId="5130"/>
    <cellStyle name="_Column1_BS_opexgold" xfId="5131"/>
    <cellStyle name="_Column1_BS_segment split" xfId="5132"/>
    <cellStyle name="_Column1_BS_segment split_1" xfId="5133"/>
    <cellStyle name="_Column1_BS_segment split_1b workings" xfId="5134"/>
    <cellStyle name="_Column1_BS_segment split_2" xfId="5135"/>
    <cellStyle name="_Column1_BS_segment split_3" xfId="5136"/>
    <cellStyle name="_Column1_BS_segment split_opex" xfId="5137"/>
    <cellStyle name="_Column1_BS_segment split_opexgold" xfId="5138"/>
    <cellStyle name="_Column1_BS_segment split_Sheet1" xfId="5139"/>
    <cellStyle name="_Column1_BS_Sheet1" xfId="5140"/>
    <cellStyle name="_Column1_Capex Detail" xfId="5141"/>
    <cellStyle name="_Column1_CF" xfId="5142"/>
    <cellStyle name="_Column1_CF_1b workings" xfId="5143"/>
    <cellStyle name="_Column1_CF_opex" xfId="5144"/>
    <cellStyle name="_Column1_CF_opexgold" xfId="5145"/>
    <cellStyle name="_Column1_CF_segment split" xfId="5146"/>
    <cellStyle name="_Column1_CF_segment split_1" xfId="5147"/>
    <cellStyle name="_Column1_CF_segment split_1b workings" xfId="5148"/>
    <cellStyle name="_Column1_CF_segment split_2" xfId="5149"/>
    <cellStyle name="_Column1_CF_segment split_3" xfId="5150"/>
    <cellStyle name="_Column1_CF_segment split_opex" xfId="5151"/>
    <cellStyle name="_Column1_CF_segment split_opexgold" xfId="5152"/>
    <cellStyle name="_Column1_CF_segment split_Sheet1" xfId="5153"/>
    <cellStyle name="_Column1_CF_Sheet1" xfId="5154"/>
    <cellStyle name="_Column1_Control" xfId="5155"/>
    <cellStyle name="_Column1_Control_Voice and SMS" xfId="5156"/>
    <cellStyle name="_Column1_Control_Voice Calcs" xfId="5157"/>
    <cellStyle name="_Column1_customers smarview" xfId="5158"/>
    <cellStyle name="_Column1_customers smarview_1" xfId="5159"/>
    <cellStyle name="_Column1_Ess_5+7F 2010_11 v4 FINAL" xfId="5160"/>
    <cellStyle name="_Column1_Ess_5+7F 2010_11 v4 FINAL_1B" xfId="5161"/>
    <cellStyle name="_Column1_Ess_5+7F 2010_11 v4 FINAL_1b workings" xfId="5162"/>
    <cellStyle name="_Column1_Ess_5+7F 2010_11 v4 FINAL_1b workings_1" xfId="5163"/>
    <cellStyle name="_Column1_Ess_5+7F 2010_11 v4 FINAL_1b workings_1b workings" xfId="5164"/>
    <cellStyle name="_Column1_Ess_5+7F 2010_11 v4 FINAL_1b workings_opex" xfId="5165"/>
    <cellStyle name="_Column1_Ess_5+7F 2010_11 v4 FINAL_1b workings_opexgold" xfId="5166"/>
    <cellStyle name="_Column1_Ess_5+7F 2010_11 v4 FINAL_1b workings_Sheet1" xfId="5167"/>
    <cellStyle name="_Column1_Ess_5+7F 2010_11 v4 FINAL_1B_1b workings" xfId="5168"/>
    <cellStyle name="_Column1_Ess_5+7F 2010_11 v4 FINAL_1B_opex" xfId="5169"/>
    <cellStyle name="_Column1_Ess_5+7F 2010_11 v4 FINAL_1B_opexgold" xfId="5170"/>
    <cellStyle name="_Column1_Ess_5+7F 2010_11 v4 FINAL_1B_Sheet1" xfId="5171"/>
    <cellStyle name="_Column1_Ess_5+7F 2010_11 v4 FINAL_Actuals" xfId="5172"/>
    <cellStyle name="_Column1_Ess_5+7F 2010_11 v4 FINAL_Actuals_1b workings" xfId="5173"/>
    <cellStyle name="_Column1_Ess_5+7F 2010_11 v4 FINAL_Actuals_customers smarview" xfId="5174"/>
    <cellStyle name="_Column1_Ess_5+7F 2010_11 v4 FINAL_Actuals_opex" xfId="5175"/>
    <cellStyle name="_Column1_Ess_5+7F 2010_11 v4 FINAL_Actuals_opexgold" xfId="5176"/>
    <cellStyle name="_Column1_Ess_5+7F 2010_11 v4 FINAL_Actuals_Sheet1" xfId="5177"/>
    <cellStyle name="_Column1_Ess_5+7F 2010_11 v4 FINAL_BS" xfId="5178"/>
    <cellStyle name="_Column1_Ess_5+7F 2010_11 v4 FINAL_BS_1b workings" xfId="5179"/>
    <cellStyle name="_Column1_Ess_5+7F 2010_11 v4 FINAL_BS_opex" xfId="5180"/>
    <cellStyle name="_Column1_Ess_5+7F 2010_11 v4 FINAL_BS_opexgold" xfId="5181"/>
    <cellStyle name="_Column1_Ess_5+7F 2010_11 v4 FINAL_BS_segment split" xfId="5182"/>
    <cellStyle name="_Column1_Ess_5+7F 2010_11 v4 FINAL_BS_segment split_1" xfId="5183"/>
    <cellStyle name="_Column1_Ess_5+7F 2010_11 v4 FINAL_BS_segment split_1b workings" xfId="5184"/>
    <cellStyle name="_Column1_Ess_5+7F 2010_11 v4 FINAL_BS_segment split_2" xfId="5185"/>
    <cellStyle name="_Column1_Ess_5+7F 2010_11 v4 FINAL_BS_segment split_3" xfId="5186"/>
    <cellStyle name="_Column1_Ess_5+7F 2010_11 v4 FINAL_BS_segment split_opex" xfId="5187"/>
    <cellStyle name="_Column1_Ess_5+7F 2010_11 v4 FINAL_BS_segment split_opexgold" xfId="5188"/>
    <cellStyle name="_Column1_Ess_5+7F 2010_11 v4 FINAL_BS_segment split_Sheet1" xfId="5189"/>
    <cellStyle name="_Column1_Ess_5+7F 2010_11 v4 FINAL_BS_Sheet1" xfId="5190"/>
    <cellStyle name="_Column1_Ess_5+7F 2010_11 v4 FINAL_CF" xfId="5191"/>
    <cellStyle name="_Column1_Ess_5+7F 2010_11 v4 FINAL_CF_1b workings" xfId="5192"/>
    <cellStyle name="_Column1_Ess_5+7F 2010_11 v4 FINAL_CF_opex" xfId="5193"/>
    <cellStyle name="_Column1_Ess_5+7F 2010_11 v4 FINAL_CF_opexgold" xfId="5194"/>
    <cellStyle name="_Column1_Ess_5+7F 2010_11 v4 FINAL_CF_segment split" xfId="5195"/>
    <cellStyle name="_Column1_Ess_5+7F 2010_11 v4 FINAL_CF_segment split_1" xfId="5196"/>
    <cellStyle name="_Column1_Ess_5+7F 2010_11 v4 FINAL_CF_segment split_1b workings" xfId="5197"/>
    <cellStyle name="_Column1_Ess_5+7F 2010_11 v4 FINAL_CF_segment split_2" xfId="5198"/>
    <cellStyle name="_Column1_Ess_5+7F 2010_11 v4 FINAL_CF_segment split_3" xfId="5199"/>
    <cellStyle name="_Column1_Ess_5+7F 2010_11 v4 FINAL_CF_segment split_opex" xfId="5200"/>
    <cellStyle name="_Column1_Ess_5+7F 2010_11 v4 FINAL_CF_segment split_opexgold" xfId="5201"/>
    <cellStyle name="_Column1_Ess_5+7F 2010_11 v4 FINAL_CF_segment split_Sheet1" xfId="5202"/>
    <cellStyle name="_Column1_Ess_5+7F 2010_11 v4 FINAL_CF_Sheet1" xfId="5203"/>
    <cellStyle name="_Column1_Ess_5+7F 2010_11 v4 FINAL_customers smarview" xfId="5204"/>
    <cellStyle name="_Column1_Ess_5+7F 2010_11 v4 FINAL_customers smarview_1" xfId="5205"/>
    <cellStyle name="_Column1_Ess_5+7F 2010_11 v4 FINAL_opex" xfId="5206"/>
    <cellStyle name="_Column1_Ess_5+7F 2010_11 v4 FINAL_opex_1" xfId="5207"/>
    <cellStyle name="_Column1_Ess_5+7F 2010_11 v4 FINAL_opex_1b workings" xfId="5208"/>
    <cellStyle name="_Column1_Ess_5+7F 2010_11 v4 FINAL_opex_opex" xfId="5209"/>
    <cellStyle name="_Column1_Ess_5+7F 2010_11 v4 FINAL_opex_opexgold" xfId="5210"/>
    <cellStyle name="_Column1_Ess_5+7F 2010_11 v4 FINAL_opex_Sheet1" xfId="5211"/>
    <cellStyle name="_Column1_Ess_5+7F 2010_11 v4 FINAL_opexgold" xfId="5212"/>
    <cellStyle name="_Column1_Ess_5+7F 2010_11 v4 FINAL_PIP total" xfId="5213"/>
    <cellStyle name="_Column1_Ess_5+7F 2010_11 v4 FINAL_PIP total_1b workings" xfId="5214"/>
    <cellStyle name="_Column1_Ess_5+7F 2010_11 v4 FINAL_PIP total_customers smarview" xfId="5215"/>
    <cellStyle name="_Column1_Ess_5+7F 2010_11 v4 FINAL_PIP total_opex" xfId="5216"/>
    <cellStyle name="_Column1_Ess_5+7F 2010_11 v4 FINAL_PIP total_opexgold" xfId="5217"/>
    <cellStyle name="_Column1_Ess_5+7F 2010_11 v4 FINAL_PIP total_segment split" xfId="5218"/>
    <cellStyle name="_Column1_Ess_5+7F 2010_11 v4 FINAL_PIP total_Sheet1" xfId="5219"/>
    <cellStyle name="_Column1_Ess_5+7F 2010_11 v4 FINAL_segment split" xfId="5220"/>
    <cellStyle name="_Column1_Ess_5+7F 2010_11 v4 FINAL_segment split_1b workings" xfId="5221"/>
    <cellStyle name="_Column1_Ess_5+7F 2010_11 v4 FINAL_segment split_opex" xfId="5222"/>
    <cellStyle name="_Column1_Ess_5+7F 2010_11 v4 FINAL_segment split_opexgold" xfId="5223"/>
    <cellStyle name="_Column1_Ess_5+7F 2010_11 v4 FINAL_segment split_Sheet1" xfId="5224"/>
    <cellStyle name="_Column1_Ess_5+7F 2010_11 v4 FINAL_Sheet1" xfId="5225"/>
    <cellStyle name="_Column1_Ess_5+7F 2010_11 v4 FINAL_Sheet1_1" xfId="5226"/>
    <cellStyle name="_Column1_Ess_5+7F 2010_11 v4 FINAL_Sheet1_1b workings" xfId="5227"/>
    <cellStyle name="_Column1_Ess_5+7F 2010_11 v4 FINAL_Sheet1_opex" xfId="5228"/>
    <cellStyle name="_Column1_Ess_5+7F 2010_11 v4 FINAL_Sheet1_opexgold" xfId="5229"/>
    <cellStyle name="_Column1_Ess_5+7F 2010_11 v4 FINAL_Sheet1_Sheet1" xfId="5230"/>
    <cellStyle name="_Column1_Ess_5+7F 2010_11 v4 FINAL_Sheet3" xfId="5231"/>
    <cellStyle name="_Column1_Ess_5+7F 2010_11 v4 FINAL_Sheet3_1b workings" xfId="5232"/>
    <cellStyle name="_Column1_Ess_5+7F 2010_11 v4 FINAL_Sheet3_opex" xfId="5233"/>
    <cellStyle name="_Column1_Ess_5+7F 2010_11 v4 FINAL_Sheet3_opexgold" xfId="5234"/>
    <cellStyle name="_Column1_Ess_5+7F 2010_11 v4 FINAL_Sheet3_Sheet1" xfId="5235"/>
    <cellStyle name="_Column1_Ess_5+7F 2010_11 v4 FINAL_Sheet4" xfId="5236"/>
    <cellStyle name="_Column1_Ess_5+7F 2010_11 v4 FINAL_Sheet4_1b workings" xfId="5237"/>
    <cellStyle name="_Column1_Ess_5+7F 2010_11 v4 FINAL_Sheet4_opex" xfId="5238"/>
    <cellStyle name="_Column1_Ess_5+7F 2010_11 v4 FINAL_Sheet4_opexgold" xfId="5239"/>
    <cellStyle name="_Column1_Ess_5+7F 2010_11 v4 FINAL_Sheet4_Sheet1" xfId="5240"/>
    <cellStyle name="_Column1_Ess_5+7F 2010_11 v4 FINAL_Sheet5" xfId="5241"/>
    <cellStyle name="_Column1_Ess_5+7F 2010_11 v4 FINAL_Sheet5_1b workings" xfId="5242"/>
    <cellStyle name="_Column1_Ess_5+7F 2010_11 v4 FINAL_Sheet5_opex" xfId="5243"/>
    <cellStyle name="_Column1_Ess_5+7F 2010_11 v4 FINAL_Sheet5_opexgold" xfId="5244"/>
    <cellStyle name="_Column1_Ess_5+7F 2010_11 v4 FINAL_Sheet5_Sheet1" xfId="5245"/>
    <cellStyle name="_Column1_Ess_5+7F 2010_11 v4 FINAL_SMS Calcs" xfId="5246"/>
    <cellStyle name="_Column1_Ess_5+7F 2010_11 v4 FINAL_SMS Calcs 2" xfId="5247"/>
    <cellStyle name="_Column1_Ess_5+7F 2010_11 v4 FINAL_total 5+7 retrieves" xfId="5248"/>
    <cellStyle name="_Column1_Ess_5+7F 2010_11 v4 FINAL_total 5+7 retrieves_1b workings" xfId="5249"/>
    <cellStyle name="_Column1_Ess_5+7F 2010_11 v4 FINAL_total 5+7 retrieves_opex" xfId="5250"/>
    <cellStyle name="_Column1_Ess_5+7F 2010_11 v4 FINAL_total 5+7 retrieves_opexgold" xfId="5251"/>
    <cellStyle name="_Column1_Ess_5+7F 2010_11 v4 FINAL_total 5+7 retrieves_segment split" xfId="5252"/>
    <cellStyle name="_Column1_Ess_5+7F 2010_11 v4 FINAL_total 5+7 retrieves_segment split_1" xfId="5253"/>
    <cellStyle name="_Column1_Ess_5+7F 2010_11 v4 FINAL_total 5+7 retrieves_segment split_2" xfId="5254"/>
    <cellStyle name="_Column1_Ess_5+7F 2010_11 v4 FINAL_total 5+7 retrieves_segment split_3" xfId="5255"/>
    <cellStyle name="_Column1_Ess_5+7F 2010_11 v4 FINAL_total 5+7 retrieves_Sheet1" xfId="5256"/>
    <cellStyle name="_Column1_Ess_5+7F 2010_11 v4 FINAL_Voice and SMS" xfId="5257"/>
    <cellStyle name="_Column1_Ess_5+7F 2010_11 v4 FINAL_Voice and SMS_1" xfId="5258"/>
    <cellStyle name="_Column1_Ess_5+7F 2010_11 v4 FINAL_Voice and SMS_2" xfId="5259"/>
    <cellStyle name="_Column1_Ess_5+7F 2010_11 v4 FINAL_Voice and SMS_Voice and SMS" xfId="5260"/>
    <cellStyle name="_Column1_Ess_5+7F 2010_11 v4 FINAL_Voice Calcs" xfId="5261"/>
    <cellStyle name="_Column1_Ess_5+7F 2010_11 v4 FINAL_Voice Calcs 2" xfId="5262"/>
    <cellStyle name="_Column1_Ess_5+7F 2010_11 v4 FINAL_Voice Calcs_1" xfId="5263"/>
    <cellStyle name="_Column1_Ess_5+7F 2010_11 v4 FINAL_Workings" xfId="5264"/>
    <cellStyle name="_Column1_Ess_5+7F 2010_11 v4 FINAL_Workings_1b workings" xfId="5265"/>
    <cellStyle name="_Column1_Ess_5+7F 2010_11 v4 FINAL_Workings_customers smarview" xfId="5266"/>
    <cellStyle name="_Column1_Ess_5+7F 2010_11 v4 FINAL_Workings_opex" xfId="5267"/>
    <cellStyle name="_Column1_Ess_5+7F 2010_11 v4 FINAL_Workings_opexgold" xfId="5268"/>
    <cellStyle name="_Column1_Ess_5+7F 2010_11 v4 FINAL_Workings_segment split" xfId="5269"/>
    <cellStyle name="_Column1_Ess_5+7F 2010_11 v4 FINAL_Workings_Sheet1" xfId="5270"/>
    <cellStyle name="_Column1_Ess_5+7F 2010_11 v4 FINAL_Workings_Voice and SMS" xfId="5271"/>
    <cellStyle name="_Column1_Ess_5+7F 2010_11 v4 FINAL_Workings_Voice and SMS_1" xfId="5272"/>
    <cellStyle name="_Column1_Ess_5+7F 2010_11 v4 FINAL_Workings_Voice and SMS_Voice and SMS" xfId="5273"/>
    <cellStyle name="_Column1_Ess_5+7F 2010_11 v4 FINAL_Workings_Voice Calcs" xfId="5274"/>
    <cellStyle name="_Column1_Ess_Offnet" xfId="5275"/>
    <cellStyle name="_Column1_Ess_Offnet_Voice and SMS" xfId="5276"/>
    <cellStyle name="_Column1_Ess_Offnet_Voice Calcs" xfId="5277"/>
    <cellStyle name="_Column1_Ess_Overview" xfId="5278"/>
    <cellStyle name="_Column1_Ess_Overview_1B" xfId="5279"/>
    <cellStyle name="_Column1_Ess_Overview_1b workings" xfId="5280"/>
    <cellStyle name="_Column1_Ess_Overview_1b workings_1" xfId="5281"/>
    <cellStyle name="_Column1_Ess_Overview_1b workings_1b workings" xfId="5282"/>
    <cellStyle name="_Column1_Ess_Overview_1b workings_opex" xfId="5283"/>
    <cellStyle name="_Column1_Ess_Overview_1b workings_opexgold" xfId="5284"/>
    <cellStyle name="_Column1_Ess_Overview_1b workings_Sheet1" xfId="5285"/>
    <cellStyle name="_Column1_Ess_Overview_1B_1b workings" xfId="5286"/>
    <cellStyle name="_Column1_Ess_Overview_1B_opex" xfId="5287"/>
    <cellStyle name="_Column1_Ess_Overview_1B_opexgold" xfId="5288"/>
    <cellStyle name="_Column1_Ess_Overview_1B_Sheet1" xfId="5289"/>
    <cellStyle name="_Column1_Ess_Overview_Actuals" xfId="5290"/>
    <cellStyle name="_Column1_Ess_Overview_Actuals_1b workings" xfId="5291"/>
    <cellStyle name="_Column1_Ess_Overview_Actuals_customers smarview" xfId="5292"/>
    <cellStyle name="_Column1_Ess_Overview_Actuals_opex" xfId="5293"/>
    <cellStyle name="_Column1_Ess_Overview_Actuals_opexgold" xfId="5294"/>
    <cellStyle name="_Column1_Ess_Overview_Actuals_Sheet1" xfId="5295"/>
    <cellStyle name="_Column1_Ess_Overview_BS" xfId="5296"/>
    <cellStyle name="_Column1_Ess_Overview_BS_1b workings" xfId="5297"/>
    <cellStyle name="_Column1_Ess_Overview_BS_opex" xfId="5298"/>
    <cellStyle name="_Column1_Ess_Overview_BS_opexgold" xfId="5299"/>
    <cellStyle name="_Column1_Ess_Overview_BS_segment split" xfId="5300"/>
    <cellStyle name="_Column1_Ess_Overview_BS_segment split_1" xfId="5301"/>
    <cellStyle name="_Column1_Ess_Overview_BS_segment split_1b workings" xfId="5302"/>
    <cellStyle name="_Column1_Ess_Overview_BS_segment split_2" xfId="5303"/>
    <cellStyle name="_Column1_Ess_Overview_BS_segment split_3" xfId="5304"/>
    <cellStyle name="_Column1_Ess_Overview_BS_segment split_opex" xfId="5305"/>
    <cellStyle name="_Column1_Ess_Overview_BS_segment split_opexgold" xfId="5306"/>
    <cellStyle name="_Column1_Ess_Overview_BS_segment split_Sheet1" xfId="5307"/>
    <cellStyle name="_Column1_Ess_Overview_BS_Sheet1" xfId="5308"/>
    <cellStyle name="_Column1_Ess_Overview_CF" xfId="5309"/>
    <cellStyle name="_Column1_Ess_Overview_CF_1b workings" xfId="5310"/>
    <cellStyle name="_Column1_Ess_Overview_CF_opex" xfId="5311"/>
    <cellStyle name="_Column1_Ess_Overview_CF_opexgold" xfId="5312"/>
    <cellStyle name="_Column1_Ess_Overview_CF_segment split" xfId="5313"/>
    <cellStyle name="_Column1_Ess_Overview_CF_segment split_1" xfId="5314"/>
    <cellStyle name="_Column1_Ess_Overview_CF_segment split_1b workings" xfId="5315"/>
    <cellStyle name="_Column1_Ess_Overview_CF_segment split_2" xfId="5316"/>
    <cellStyle name="_Column1_Ess_Overview_CF_segment split_3" xfId="5317"/>
    <cellStyle name="_Column1_Ess_Overview_CF_segment split_opex" xfId="5318"/>
    <cellStyle name="_Column1_Ess_Overview_CF_segment split_opexgold" xfId="5319"/>
    <cellStyle name="_Column1_Ess_Overview_CF_segment split_Sheet1" xfId="5320"/>
    <cellStyle name="_Column1_Ess_Overview_CF_Sheet1" xfId="5321"/>
    <cellStyle name="_Column1_Ess_Overview_customers smarview" xfId="5322"/>
    <cellStyle name="_Column1_Ess_Overview_customers smarview_1" xfId="5323"/>
    <cellStyle name="_Column1_Ess_Overview_opex" xfId="5324"/>
    <cellStyle name="_Column1_Ess_Overview_opex_1" xfId="5325"/>
    <cellStyle name="_Column1_Ess_Overview_opex_1b workings" xfId="5326"/>
    <cellStyle name="_Column1_Ess_Overview_opex_opex" xfId="5327"/>
    <cellStyle name="_Column1_Ess_Overview_opex_opexgold" xfId="5328"/>
    <cellStyle name="_Column1_Ess_Overview_opex_Sheet1" xfId="5329"/>
    <cellStyle name="_Column1_Ess_Overview_opexgold" xfId="5330"/>
    <cellStyle name="_Column1_Ess_Overview_PIP total" xfId="5331"/>
    <cellStyle name="_Column1_Ess_Overview_PIP total_1b workings" xfId="5332"/>
    <cellStyle name="_Column1_Ess_Overview_PIP total_customers smarview" xfId="5333"/>
    <cellStyle name="_Column1_Ess_Overview_PIP total_opex" xfId="5334"/>
    <cellStyle name="_Column1_Ess_Overview_PIP total_opexgold" xfId="5335"/>
    <cellStyle name="_Column1_Ess_Overview_PIP total_segment split" xfId="5336"/>
    <cellStyle name="_Column1_Ess_Overview_PIP total_Sheet1" xfId="5337"/>
    <cellStyle name="_Column1_Ess_Overview_segment split" xfId="5338"/>
    <cellStyle name="_Column1_Ess_Overview_segment split_1b workings" xfId="5339"/>
    <cellStyle name="_Column1_Ess_Overview_segment split_opex" xfId="5340"/>
    <cellStyle name="_Column1_Ess_Overview_segment split_opexgold" xfId="5341"/>
    <cellStyle name="_Column1_Ess_Overview_segment split_Sheet1" xfId="5342"/>
    <cellStyle name="_Column1_Ess_Overview_Sheet1" xfId="5343"/>
    <cellStyle name="_Column1_Ess_Overview_Sheet1_1" xfId="5344"/>
    <cellStyle name="_Column1_Ess_Overview_Sheet1_1b workings" xfId="5345"/>
    <cellStyle name="_Column1_Ess_Overview_Sheet1_opex" xfId="5346"/>
    <cellStyle name="_Column1_Ess_Overview_Sheet1_opexgold" xfId="5347"/>
    <cellStyle name="_Column1_Ess_Overview_Sheet1_Sheet1" xfId="5348"/>
    <cellStyle name="_Column1_Ess_Overview_Sheet3" xfId="5349"/>
    <cellStyle name="_Column1_Ess_Overview_Sheet3_1b workings" xfId="5350"/>
    <cellStyle name="_Column1_Ess_Overview_Sheet3_opex" xfId="5351"/>
    <cellStyle name="_Column1_Ess_Overview_Sheet3_opexgold" xfId="5352"/>
    <cellStyle name="_Column1_Ess_Overview_Sheet3_Sheet1" xfId="5353"/>
    <cellStyle name="_Column1_Ess_Overview_Sheet4" xfId="5354"/>
    <cellStyle name="_Column1_Ess_Overview_Sheet4_1b workings" xfId="5355"/>
    <cellStyle name="_Column1_Ess_Overview_Sheet4_opex" xfId="5356"/>
    <cellStyle name="_Column1_Ess_Overview_Sheet4_opexgold" xfId="5357"/>
    <cellStyle name="_Column1_Ess_Overview_Sheet4_Sheet1" xfId="5358"/>
    <cellStyle name="_Column1_Ess_Overview_Sheet5" xfId="5359"/>
    <cellStyle name="_Column1_Ess_Overview_Sheet5_1b workings" xfId="5360"/>
    <cellStyle name="_Column1_Ess_Overview_Sheet5_opex" xfId="5361"/>
    <cellStyle name="_Column1_Ess_Overview_Sheet5_opexgold" xfId="5362"/>
    <cellStyle name="_Column1_Ess_Overview_Sheet5_Sheet1" xfId="5363"/>
    <cellStyle name="_Column1_Ess_Overview_SMS Calcs" xfId="5364"/>
    <cellStyle name="_Column1_Ess_Overview_SMS Calcs 2" xfId="5365"/>
    <cellStyle name="_Column1_Ess_Overview_total 5+7 retrieves" xfId="5366"/>
    <cellStyle name="_Column1_Ess_Overview_total 5+7 retrieves_1b workings" xfId="5367"/>
    <cellStyle name="_Column1_Ess_Overview_total 5+7 retrieves_opex" xfId="5368"/>
    <cellStyle name="_Column1_Ess_Overview_total 5+7 retrieves_opexgold" xfId="5369"/>
    <cellStyle name="_Column1_Ess_Overview_total 5+7 retrieves_segment split" xfId="5370"/>
    <cellStyle name="_Column1_Ess_Overview_total 5+7 retrieves_segment split_1" xfId="5371"/>
    <cellStyle name="_Column1_Ess_Overview_total 5+7 retrieves_segment split_2" xfId="5372"/>
    <cellStyle name="_Column1_Ess_Overview_total 5+7 retrieves_segment split_3" xfId="5373"/>
    <cellStyle name="_Column1_Ess_Overview_total 5+7 retrieves_Sheet1" xfId="5374"/>
    <cellStyle name="_Column1_Ess_Overview_Voice and SMS" xfId="5375"/>
    <cellStyle name="_Column1_Ess_Overview_Voice and SMS_1" xfId="5376"/>
    <cellStyle name="_Column1_Ess_Overview_Voice and SMS_2" xfId="5377"/>
    <cellStyle name="_Column1_Ess_Overview_Voice and SMS_Voice and SMS" xfId="5378"/>
    <cellStyle name="_Column1_Ess_Overview_Voice Calcs" xfId="5379"/>
    <cellStyle name="_Column1_Ess_Overview_Voice Calcs 2" xfId="5380"/>
    <cellStyle name="_Column1_Ess_Overview_Voice Calcs_1" xfId="5381"/>
    <cellStyle name="_Column1_Ess_Overview_Workings" xfId="5382"/>
    <cellStyle name="_Column1_Ess_Overview_Workings_1b workings" xfId="5383"/>
    <cellStyle name="_Column1_Ess_Overview_Workings_customers smarview" xfId="5384"/>
    <cellStyle name="_Column1_Ess_Overview_Workings_opex" xfId="5385"/>
    <cellStyle name="_Column1_Ess_Overview_Workings_opexgold" xfId="5386"/>
    <cellStyle name="_Column1_Ess_Overview_Workings_segment split" xfId="5387"/>
    <cellStyle name="_Column1_Ess_Overview_Workings_Sheet1" xfId="5388"/>
    <cellStyle name="_Column1_Ess_Overview_Workings_Voice and SMS" xfId="5389"/>
    <cellStyle name="_Column1_Ess_Overview_Workings_Voice and SMS_1" xfId="5390"/>
    <cellStyle name="_Column1_Ess_Overview_Workings_Voice and SMS_Voice and SMS" xfId="5391"/>
    <cellStyle name="_Column1_Ess_Overview_Workings_Voice Calcs" xfId="5392"/>
    <cellStyle name="_Column1_Financial overview" xfId="5393"/>
    <cellStyle name="_Column1_Financial overview_1B" xfId="5394"/>
    <cellStyle name="_Column1_Financial overview_1b workings" xfId="5395"/>
    <cellStyle name="_Column1_Financial overview_1b workings_1" xfId="5396"/>
    <cellStyle name="_Column1_Financial overview_1b workings_1b workings" xfId="5397"/>
    <cellStyle name="_Column1_Financial overview_1b workings_opex" xfId="5398"/>
    <cellStyle name="_Column1_Financial overview_1b workings_opexgold" xfId="5399"/>
    <cellStyle name="_Column1_Financial overview_1b workings_Sheet1" xfId="5400"/>
    <cellStyle name="_Column1_Financial overview_1B_1b workings" xfId="5401"/>
    <cellStyle name="_Column1_Financial overview_1B_opex" xfId="5402"/>
    <cellStyle name="_Column1_Financial overview_1B_opexgold" xfId="5403"/>
    <cellStyle name="_Column1_Financial overview_1B_Sheet1" xfId="5404"/>
    <cellStyle name="_Column1_Financial overview_Actuals" xfId="5405"/>
    <cellStyle name="_Column1_Financial overview_Actuals_1b workings" xfId="5406"/>
    <cellStyle name="_Column1_Financial overview_Actuals_customers smarview" xfId="5407"/>
    <cellStyle name="_Column1_Financial overview_Actuals_opex" xfId="5408"/>
    <cellStyle name="_Column1_Financial overview_Actuals_opexgold" xfId="5409"/>
    <cellStyle name="_Column1_Financial overview_Actuals_Sheet1" xfId="5410"/>
    <cellStyle name="_Column1_Financial overview_BS" xfId="5411"/>
    <cellStyle name="_Column1_Financial overview_BS_1b workings" xfId="5412"/>
    <cellStyle name="_Column1_Financial overview_BS_opex" xfId="5413"/>
    <cellStyle name="_Column1_Financial overview_BS_opexgold" xfId="5414"/>
    <cellStyle name="_Column1_Financial overview_BS_segment split" xfId="5415"/>
    <cellStyle name="_Column1_Financial overview_BS_segment split_1" xfId="5416"/>
    <cellStyle name="_Column1_Financial overview_BS_segment split_1b workings" xfId="5417"/>
    <cellStyle name="_Column1_Financial overview_BS_segment split_2" xfId="5418"/>
    <cellStyle name="_Column1_Financial overview_BS_segment split_3" xfId="5419"/>
    <cellStyle name="_Column1_Financial overview_BS_segment split_opex" xfId="5420"/>
    <cellStyle name="_Column1_Financial overview_BS_segment split_opexgold" xfId="5421"/>
    <cellStyle name="_Column1_Financial overview_BS_segment split_Sheet1" xfId="5422"/>
    <cellStyle name="_Column1_Financial overview_BS_Sheet1" xfId="5423"/>
    <cellStyle name="_Column1_Financial overview_CF" xfId="5424"/>
    <cellStyle name="_Column1_Financial overview_CF_1b workings" xfId="5425"/>
    <cellStyle name="_Column1_Financial overview_CF_opex" xfId="5426"/>
    <cellStyle name="_Column1_Financial overview_CF_opexgold" xfId="5427"/>
    <cellStyle name="_Column1_Financial overview_CF_segment split" xfId="5428"/>
    <cellStyle name="_Column1_Financial overview_CF_segment split_1" xfId="5429"/>
    <cellStyle name="_Column1_Financial overview_CF_segment split_1b workings" xfId="5430"/>
    <cellStyle name="_Column1_Financial overview_CF_segment split_2" xfId="5431"/>
    <cellStyle name="_Column1_Financial overview_CF_segment split_3" xfId="5432"/>
    <cellStyle name="_Column1_Financial overview_CF_segment split_opex" xfId="5433"/>
    <cellStyle name="_Column1_Financial overview_CF_segment split_opexgold" xfId="5434"/>
    <cellStyle name="_Column1_Financial overview_CF_segment split_Sheet1" xfId="5435"/>
    <cellStyle name="_Column1_Financial overview_CF_Sheet1" xfId="5436"/>
    <cellStyle name="_Column1_Financial overview_customers smarview" xfId="5437"/>
    <cellStyle name="_Column1_Financial overview_customers smarview_1" xfId="5438"/>
    <cellStyle name="_Column1_Financial overview_opex" xfId="5439"/>
    <cellStyle name="_Column1_Financial overview_opex_1" xfId="5440"/>
    <cellStyle name="_Column1_Financial overview_opex_1b workings" xfId="5441"/>
    <cellStyle name="_Column1_Financial overview_opex_opex" xfId="5442"/>
    <cellStyle name="_Column1_Financial overview_opex_opexgold" xfId="5443"/>
    <cellStyle name="_Column1_Financial overview_opex_Sheet1" xfId="5444"/>
    <cellStyle name="_Column1_Financial overview_opexgold" xfId="5445"/>
    <cellStyle name="_Column1_Financial overview_PIP total" xfId="5446"/>
    <cellStyle name="_Column1_Financial overview_PIP total_1b workings" xfId="5447"/>
    <cellStyle name="_Column1_Financial overview_PIP total_customers smarview" xfId="5448"/>
    <cellStyle name="_Column1_Financial overview_PIP total_opex" xfId="5449"/>
    <cellStyle name="_Column1_Financial overview_PIP total_opexgold" xfId="5450"/>
    <cellStyle name="_Column1_Financial overview_PIP total_segment split" xfId="5451"/>
    <cellStyle name="_Column1_Financial overview_PIP total_Sheet1" xfId="5452"/>
    <cellStyle name="_Column1_Financial overview_segment split" xfId="5453"/>
    <cellStyle name="_Column1_Financial overview_segment split_1b workings" xfId="5454"/>
    <cellStyle name="_Column1_Financial overview_segment split_opex" xfId="5455"/>
    <cellStyle name="_Column1_Financial overview_segment split_opexgold" xfId="5456"/>
    <cellStyle name="_Column1_Financial overview_segment split_Sheet1" xfId="5457"/>
    <cellStyle name="_Column1_Financial overview_Sheet1" xfId="5458"/>
    <cellStyle name="_Column1_Financial overview_Sheet1_1" xfId="5459"/>
    <cellStyle name="_Column1_Financial overview_Sheet1_1b workings" xfId="5460"/>
    <cellStyle name="_Column1_Financial overview_Sheet1_opex" xfId="5461"/>
    <cellStyle name="_Column1_Financial overview_Sheet1_opexgold" xfId="5462"/>
    <cellStyle name="_Column1_Financial overview_Sheet1_Sheet1" xfId="5463"/>
    <cellStyle name="_Column1_Financial overview_Sheet3" xfId="5464"/>
    <cellStyle name="_Column1_Financial overview_Sheet3_1b workings" xfId="5465"/>
    <cellStyle name="_Column1_Financial overview_Sheet3_opex" xfId="5466"/>
    <cellStyle name="_Column1_Financial overview_Sheet3_opexgold" xfId="5467"/>
    <cellStyle name="_Column1_Financial overview_Sheet3_Sheet1" xfId="5468"/>
    <cellStyle name="_Column1_Financial overview_Sheet4" xfId="5469"/>
    <cellStyle name="_Column1_Financial overview_Sheet4_1b workings" xfId="5470"/>
    <cellStyle name="_Column1_Financial overview_Sheet4_opex" xfId="5471"/>
    <cellStyle name="_Column1_Financial overview_Sheet4_opexgold" xfId="5472"/>
    <cellStyle name="_Column1_Financial overview_Sheet4_Sheet1" xfId="5473"/>
    <cellStyle name="_Column1_Financial overview_Sheet5" xfId="5474"/>
    <cellStyle name="_Column1_Financial overview_Sheet5_1b workings" xfId="5475"/>
    <cellStyle name="_Column1_Financial overview_Sheet5_opex" xfId="5476"/>
    <cellStyle name="_Column1_Financial overview_Sheet5_opexgold" xfId="5477"/>
    <cellStyle name="_Column1_Financial overview_Sheet5_Sheet1" xfId="5478"/>
    <cellStyle name="_Column1_Financial overview_SMS Calcs" xfId="5479"/>
    <cellStyle name="_Column1_Financial overview_SMS Calcs 2" xfId="5480"/>
    <cellStyle name="_Column1_Financial overview_total 5+7 retrieves" xfId="5481"/>
    <cellStyle name="_Column1_Financial overview_total 5+7 retrieves_1b workings" xfId="5482"/>
    <cellStyle name="_Column1_Financial overview_total 5+7 retrieves_opex" xfId="5483"/>
    <cellStyle name="_Column1_Financial overview_total 5+7 retrieves_opexgold" xfId="5484"/>
    <cellStyle name="_Column1_Financial overview_total 5+7 retrieves_segment split" xfId="5485"/>
    <cellStyle name="_Column1_Financial overview_total 5+7 retrieves_segment split_1" xfId="5486"/>
    <cellStyle name="_Column1_Financial overview_total 5+7 retrieves_segment split_2" xfId="5487"/>
    <cellStyle name="_Column1_Financial overview_total 5+7 retrieves_segment split_3" xfId="5488"/>
    <cellStyle name="_Column1_Financial overview_total 5+7 retrieves_Sheet1" xfId="5489"/>
    <cellStyle name="_Column1_Financial overview_Voice and SMS" xfId="5490"/>
    <cellStyle name="_Column1_Financial overview_Voice and SMS_1" xfId="5491"/>
    <cellStyle name="_Column1_Financial overview_Voice and SMS_2" xfId="5492"/>
    <cellStyle name="_Column1_Financial overview_Voice and SMS_Voice and SMS" xfId="5493"/>
    <cellStyle name="_Column1_Financial overview_Voice Calcs" xfId="5494"/>
    <cellStyle name="_Column1_Financial overview_Voice Calcs 2" xfId="5495"/>
    <cellStyle name="_Column1_Financial overview_Voice Calcs_1" xfId="5496"/>
    <cellStyle name="_Column1_Financial overview_Workings" xfId="5497"/>
    <cellStyle name="_Column1_Financial overview_Workings_1b workings" xfId="5498"/>
    <cellStyle name="_Column1_Financial overview_Workings_customers smarview" xfId="5499"/>
    <cellStyle name="_Column1_Financial overview_Workings_opex" xfId="5500"/>
    <cellStyle name="_Column1_Financial overview_Workings_opexgold" xfId="5501"/>
    <cellStyle name="_Column1_Financial overview_Workings_segment split" xfId="5502"/>
    <cellStyle name="_Column1_Financial overview_Workings_Sheet1" xfId="5503"/>
    <cellStyle name="_Column1_Financial overview_Workings_Voice and SMS" xfId="5504"/>
    <cellStyle name="_Column1_Financial overview_Workings_Voice and SMS_1" xfId="5505"/>
    <cellStyle name="_Column1_Financial overview_Workings_Voice and SMS_Voice and SMS" xfId="5506"/>
    <cellStyle name="_Column1_Financial overview_Workings_Voice Calcs" xfId="5507"/>
    <cellStyle name="_Column1_GO Opex entities 160507-V1" xfId="5508"/>
    <cellStyle name="_Column1_GO Opex entities 160507-V1_20091209APME 1a DB Financial Overview" xfId="5509"/>
    <cellStyle name="_Column1_GO Opex entities 160507-V1_20091209APME 1a DB Financial Overview_Actuals" xfId="5510"/>
    <cellStyle name="_Column1_GO Opex entities 160507-V1_20091209APME 1a DB Financial Overview_BS" xfId="5511"/>
    <cellStyle name="_Column1_GO Opex entities 160507-V1_20091209APME 1a DB Financial Overview_CF" xfId="5512"/>
    <cellStyle name="_Column1_GO Opex entities 160507-V1_20091209APME 1a DB Financial Overview_Control" xfId="5513"/>
    <cellStyle name="_Column1_GO Opex entities 160507-V1_20091209APME 1a DB Financial Overview_Data_Main" xfId="5514"/>
    <cellStyle name="_Column1_GO Opex entities 160507-V1_20091209APME 1a DB Financial Overview_total 5+7 retrieves" xfId="5515"/>
    <cellStyle name="_Column1_GO Opex entities 160507-V1_20091209APME 1a DB Financial Overview_Voice and SMS" xfId="5516"/>
    <cellStyle name="_Column1_GO Opex entities 160507-V1_20091209APME 1a DB Financial Overview_Voice Calcs" xfId="5517"/>
    <cellStyle name="_Column1_GO Opex entities 160507-V1_20091209APME 1a DB Financial Overview_Workings" xfId="5518"/>
    <cellStyle name="_Column1_GO Opex entities 160507-V1_20091209APME 1a DB Financial Overview_workings_1" xfId="5519"/>
    <cellStyle name="_Column1_GO Opex entities 160507-V1_20091209APME 1a DB Financial Overview_Workings_Actuals" xfId="5520"/>
    <cellStyle name="_Column1_GO Opex entities 160507-V1_20091209APME 1a DB Financial Overview_Workings_BS" xfId="5521"/>
    <cellStyle name="_Column1_GO Opex entities 160507-V1_20091209APME 1a DB Financial Overview_Workings_CF" xfId="5522"/>
    <cellStyle name="_Column1_GO Opex entities 160507-V1_20091209APME 1a DB Financial Overview_Workings_Data_Main" xfId="5523"/>
    <cellStyle name="_Column1_GO Opex entities 160507-V1_20091209APME 1a DB Financial Overview_Workings_total 5+7 retrieves" xfId="5524"/>
    <cellStyle name="_Column1_GO Opex entities 160507-V1_20091209APME 1a DB Financial Overview_Workings_Voice and SMS" xfId="5525"/>
    <cellStyle name="_Column1_GO Opex entities 160507-V1_20091209APME 1a DB Financial Overview_Workings_Voice Calcs" xfId="5526"/>
    <cellStyle name="_Column1_GO Opex entities 160507-V1_20091209APME 1a DB Financial Overview_Workings_workings" xfId="5527"/>
    <cellStyle name="_Column1_GO Opex entities 160507-V1_Actuals" xfId="5528"/>
    <cellStyle name="_Column1_GO Opex entities 160507-V1_Appendix 1a Part 2 v5 BMS fix" xfId="5529"/>
    <cellStyle name="_Column1_GO Opex entities 160507-V1_Appendix 1a Part 2 v5 BMS fix_Actuals" xfId="5530"/>
    <cellStyle name="_Column1_GO Opex entities 160507-V1_Appendix 1a Part 2 v5 BMS fix_BS" xfId="5531"/>
    <cellStyle name="_Column1_GO Opex entities 160507-V1_Appendix 1a Part 2 v5 BMS fix_CF" xfId="5532"/>
    <cellStyle name="_Column1_GO Opex entities 160507-V1_Appendix 1a Part 2 v5 BMS fix_Data_Main" xfId="5533"/>
    <cellStyle name="_Column1_GO Opex entities 160507-V1_Appendix 1a Part 2 v5 BMS fix_total 5+7 retrieves" xfId="5534"/>
    <cellStyle name="_Column1_GO Opex entities 160507-V1_Appendix 1a Part 2 v5 BMS fix_Voice and SMS" xfId="5535"/>
    <cellStyle name="_Column1_GO Opex entities 160507-V1_Appendix 1a Part 2 v5 BMS fix_Voice Calcs" xfId="5536"/>
    <cellStyle name="_Column1_GO Opex entities 160507-V1_Appendix 1a Part 2 v5 BMS fix_Workings" xfId="5537"/>
    <cellStyle name="_Column1_GO Opex entities 160507-V1_Appendix 1a Part 2 v5 BMS fix_workings_1" xfId="5538"/>
    <cellStyle name="_Column1_GO Opex entities 160507-V1_Appendix 1a Part 2 v5 BMS fix_Workings_Actuals" xfId="5539"/>
    <cellStyle name="_Column1_GO Opex entities 160507-V1_Appendix 1a Part 2 v5 BMS fix_Workings_BS" xfId="5540"/>
    <cellStyle name="_Column1_GO Opex entities 160507-V1_Appendix 1a Part 2 v5 BMS fix_Workings_CF" xfId="5541"/>
    <cellStyle name="_Column1_GO Opex entities 160507-V1_Appendix 1a Part 2 v5 BMS fix_Workings_Data_Main" xfId="5542"/>
    <cellStyle name="_Column1_GO Opex entities 160507-V1_Appendix 1a Part 2 v5 BMS fix_Workings_total 5+7 retrieves" xfId="5543"/>
    <cellStyle name="_Column1_GO Opex entities 160507-V1_Appendix 1a Part 2 v5 BMS fix_Workings_Voice and SMS" xfId="5544"/>
    <cellStyle name="_Column1_GO Opex entities 160507-V1_Appendix 1a Part 2 v5 BMS fix_Workings_Voice Calcs" xfId="5545"/>
    <cellStyle name="_Column1_GO Opex entities 160507-V1_Appendix 1a Part 2 v5 BMS fix_Workings_workings" xfId="5546"/>
    <cellStyle name="_Column1_GO Opex entities 160507-V1_BS" xfId="5547"/>
    <cellStyle name="_Column1_GO Opex entities 160507-V1_CF" xfId="5548"/>
    <cellStyle name="_Column1_GO Opex entities 160507-V1_Control" xfId="5549"/>
    <cellStyle name="_Column1_GO Opex entities 160507-V1_Control_Actuals" xfId="5550"/>
    <cellStyle name="_Column1_GO Opex entities 160507-V1_Control_BS" xfId="5551"/>
    <cellStyle name="_Column1_GO Opex entities 160507-V1_Control_CF" xfId="5552"/>
    <cellStyle name="_Column1_GO Opex entities 160507-V1_Control_Data_Main" xfId="5553"/>
    <cellStyle name="_Column1_GO Opex entities 160507-V1_Control_total 5+7 retrieves" xfId="5554"/>
    <cellStyle name="_Column1_GO Opex entities 160507-V1_Control_Voice and SMS" xfId="5555"/>
    <cellStyle name="_Column1_GO Opex entities 160507-V1_Control_Voice Calcs" xfId="5556"/>
    <cellStyle name="_Column1_GO Opex entities 160507-V1_Control_Workings" xfId="5557"/>
    <cellStyle name="_Column1_GO Opex entities 160507-V1_Control_workings_1" xfId="5558"/>
    <cellStyle name="_Column1_GO Opex entities 160507-V1_Control_Workings_Actuals" xfId="5559"/>
    <cellStyle name="_Column1_GO Opex entities 160507-V1_Control_Workings_BS" xfId="5560"/>
    <cellStyle name="_Column1_GO Opex entities 160507-V1_Control_Workings_CF" xfId="5561"/>
    <cellStyle name="_Column1_GO Opex entities 160507-V1_Control_Workings_Data_Main" xfId="5562"/>
    <cellStyle name="_Column1_GO Opex entities 160507-V1_Control_Workings_total 5+7 retrieves" xfId="5563"/>
    <cellStyle name="_Column1_GO Opex entities 160507-V1_Control_Workings_Voice and SMS" xfId="5564"/>
    <cellStyle name="_Column1_GO Opex entities 160507-V1_Control_Workings_Voice Calcs" xfId="5565"/>
    <cellStyle name="_Column1_GO Opex entities 160507-V1_Control_Workings_workings" xfId="5566"/>
    <cellStyle name="_Column1_GO Opex entities 160507-V1_Data_Main" xfId="5567"/>
    <cellStyle name="_Column1_GO Opex entities 160507-V1_Ess_Offnet" xfId="5568"/>
    <cellStyle name="_Column1_GO Opex entities 160507-V1_Ess_Offnet_Actuals" xfId="5569"/>
    <cellStyle name="_Column1_GO Opex entities 160507-V1_Ess_Offnet_BS" xfId="5570"/>
    <cellStyle name="_Column1_GO Opex entities 160507-V1_Ess_Offnet_CF" xfId="5571"/>
    <cellStyle name="_Column1_GO Opex entities 160507-V1_Ess_Offnet_Data_Main" xfId="5572"/>
    <cellStyle name="_Column1_GO Opex entities 160507-V1_Ess_Offnet_New Appendix 1A - part 1 FINAL modified 0403" xfId="5573"/>
    <cellStyle name="_Column1_GO Opex entities 160507-V1_Ess_Offnet_New Appendix 1A - part 1 FINAL modified 0403_Actuals" xfId="5574"/>
    <cellStyle name="_Column1_GO Opex entities 160507-V1_Ess_Offnet_New Appendix 1A - part 1 FINAL modified 0403_BS" xfId="5575"/>
    <cellStyle name="_Column1_GO Opex entities 160507-V1_Ess_Offnet_New Appendix 1A - part 1 FINAL modified 0403_CF" xfId="5576"/>
    <cellStyle name="_Column1_GO Opex entities 160507-V1_Ess_Offnet_New Appendix 1A - part 1 FINAL modified 0403_Data_Main" xfId="5577"/>
    <cellStyle name="_Column1_GO Opex entities 160507-V1_Ess_Offnet_New Appendix 1A - part 1 FINAL modified 0403_total 5+7 retrieves" xfId="5578"/>
    <cellStyle name="_Column1_GO Opex entities 160507-V1_Ess_Offnet_New Appendix 1A - part 1 FINAL modified 0403_Voice and SMS" xfId="5579"/>
    <cellStyle name="_Column1_GO Opex entities 160507-V1_Ess_Offnet_New Appendix 1A - part 1 FINAL modified 0403_Voice Calcs" xfId="5580"/>
    <cellStyle name="_Column1_GO Opex entities 160507-V1_Ess_Offnet_New Appendix 1A - part 1 FINAL modified 0403_Workings" xfId="5581"/>
    <cellStyle name="_Column1_GO Opex entities 160507-V1_Ess_Offnet_New Appendix 1A - part 1 FINAL modified 0403_workings_1" xfId="5582"/>
    <cellStyle name="_Column1_GO Opex entities 160507-V1_Ess_Offnet_New Appendix 1A - part 1 FINAL modified 0403_Workings_Actuals" xfId="5583"/>
    <cellStyle name="_Column1_GO Opex entities 160507-V1_Ess_Offnet_New Appendix 1A - part 1 FINAL modified 0403_Workings_BS" xfId="5584"/>
    <cellStyle name="_Column1_GO Opex entities 160507-V1_Ess_Offnet_New Appendix 1A - part 1 FINAL modified 0403_Workings_CF" xfId="5585"/>
    <cellStyle name="_Column1_GO Opex entities 160507-V1_Ess_Offnet_New Appendix 1A - part 1 FINAL modified 0403_Workings_Data_Main" xfId="5586"/>
    <cellStyle name="_Column1_GO Opex entities 160507-V1_Ess_Offnet_New Appendix 1A - part 1 FINAL modified 0403_Workings_total 5+7 retrieves" xfId="5587"/>
    <cellStyle name="_Column1_GO Opex entities 160507-V1_Ess_Offnet_New Appendix 1A - part 1 FINAL modified 0403_Workings_Voice and SMS" xfId="5588"/>
    <cellStyle name="_Column1_GO Opex entities 160507-V1_Ess_Offnet_New Appendix 1A - part 1 FINAL modified 0403_Workings_Voice Calcs" xfId="5589"/>
    <cellStyle name="_Column1_GO Opex entities 160507-V1_Ess_Offnet_New Appendix 1A - part 1 FINAL modified 0403_Workings_workings" xfId="5590"/>
    <cellStyle name="_Column1_GO Opex entities 160507-V1_Ess_Offnet_New Appendix 1A - part 2 FINAL modified 0403" xfId="5591"/>
    <cellStyle name="_Column1_GO Opex entities 160507-V1_Ess_Offnet_New Appendix 1A - part 2 FINAL modified 0403_Actuals" xfId="5592"/>
    <cellStyle name="_Column1_GO Opex entities 160507-V1_Ess_Offnet_New Appendix 1A - part 2 FINAL modified 0403_BS" xfId="5593"/>
    <cellStyle name="_Column1_GO Opex entities 160507-V1_Ess_Offnet_New Appendix 1A - part 2 FINAL modified 0403_CF" xfId="5594"/>
    <cellStyle name="_Column1_GO Opex entities 160507-V1_Ess_Offnet_New Appendix 1A - part 2 FINAL modified 0403_Data_Main" xfId="5595"/>
    <cellStyle name="_Column1_GO Opex entities 160507-V1_Ess_Offnet_New Appendix 1A - part 2 FINAL modified 0403_total 5+7 retrieves" xfId="5596"/>
    <cellStyle name="_Column1_GO Opex entities 160507-V1_Ess_Offnet_New Appendix 1A - part 2 FINAL modified 0403_Voice and SMS" xfId="5597"/>
    <cellStyle name="_Column1_GO Opex entities 160507-V1_Ess_Offnet_New Appendix 1A - part 2 FINAL modified 0403_Voice Calcs" xfId="5598"/>
    <cellStyle name="_Column1_GO Opex entities 160507-V1_Ess_Offnet_New Appendix 1A - part 2 FINAL modified 0403_Workings" xfId="5599"/>
    <cellStyle name="_Column1_GO Opex entities 160507-V1_Ess_Offnet_New Appendix 1A - part 2 FINAL modified 0403_workings_1" xfId="5600"/>
    <cellStyle name="_Column1_GO Opex entities 160507-V1_Ess_Offnet_New Appendix 1A - part 2 FINAL modified 0403_Workings_Actuals" xfId="5601"/>
    <cellStyle name="_Column1_GO Opex entities 160507-V1_Ess_Offnet_New Appendix 1A - part 2 FINAL modified 0403_Workings_BS" xfId="5602"/>
    <cellStyle name="_Column1_GO Opex entities 160507-V1_Ess_Offnet_New Appendix 1A - part 2 FINAL modified 0403_Workings_CF" xfId="5603"/>
    <cellStyle name="_Column1_GO Opex entities 160507-V1_Ess_Offnet_New Appendix 1A - part 2 FINAL modified 0403_Workings_Data_Main" xfId="5604"/>
    <cellStyle name="_Column1_GO Opex entities 160507-V1_Ess_Offnet_New Appendix 1A - part 2 FINAL modified 0403_Workings_total 5+7 retrieves" xfId="5605"/>
    <cellStyle name="_Column1_GO Opex entities 160507-V1_Ess_Offnet_New Appendix 1A - part 2 FINAL modified 0403_Workings_Voice and SMS" xfId="5606"/>
    <cellStyle name="_Column1_GO Opex entities 160507-V1_Ess_Offnet_New Appendix 1A - part 2 FINAL modified 0403_Workings_Voice Calcs" xfId="5607"/>
    <cellStyle name="_Column1_GO Opex entities 160507-V1_Ess_Offnet_New Appendix 1A - part 2 FINAL modified 0403_Workings_workings" xfId="5608"/>
    <cellStyle name="_Column1_GO Opex entities 160507-V1_Ess_Offnet_total 5+7 retrieves" xfId="5609"/>
    <cellStyle name="_Column1_GO Opex entities 160507-V1_Ess_Offnet_Voice and SMS" xfId="5610"/>
    <cellStyle name="_Column1_GO Opex entities 160507-V1_Ess_Offnet_Voice Calcs" xfId="5611"/>
    <cellStyle name="_Column1_GO Opex entities 160507-V1_Ess_Offnet_Workings" xfId="5612"/>
    <cellStyle name="_Column1_GO Opex entities 160507-V1_Ess_Offnet_workings_1" xfId="5613"/>
    <cellStyle name="_Column1_GO Opex entities 160507-V1_Ess_Offnet_Workings_Actuals" xfId="5614"/>
    <cellStyle name="_Column1_GO Opex entities 160507-V1_Ess_Offnet_Workings_BS" xfId="5615"/>
    <cellStyle name="_Column1_GO Opex entities 160507-V1_Ess_Offnet_Workings_CF" xfId="5616"/>
    <cellStyle name="_Column1_GO Opex entities 160507-V1_Ess_Offnet_Workings_Data_Main" xfId="5617"/>
    <cellStyle name="_Column1_GO Opex entities 160507-V1_Ess_Offnet_Workings_total 5+7 retrieves" xfId="5618"/>
    <cellStyle name="_Column1_GO Opex entities 160507-V1_Ess_Offnet_Workings_Voice and SMS" xfId="5619"/>
    <cellStyle name="_Column1_GO Opex entities 160507-V1_Ess_Offnet_Workings_Voice Calcs" xfId="5620"/>
    <cellStyle name="_Column1_GO Opex entities 160507-V1_Ess_Offnet_Workings_workings" xfId="5621"/>
    <cellStyle name="_Column1_GO Opex entities 160507-V1_Sheet1" xfId="5622"/>
    <cellStyle name="_Column1_GO Opex entities 160507-V1_Sheet1_Voice and SMS" xfId="5623"/>
    <cellStyle name="_Column1_GO Opex entities 160507-V1_Sheet1_Voice Calcs" xfId="5624"/>
    <cellStyle name="_Column1_GO Opex entities 160507-V1_total 5+7 retrieves" xfId="5625"/>
    <cellStyle name="_Column1_GO Opex entities 160507-V1_Voice and SMS" xfId="5626"/>
    <cellStyle name="_Column1_GO Opex entities 160507-V1_Voice Calcs" xfId="5627"/>
    <cellStyle name="_Column1_GO Opex entities 160507-V1_Workings" xfId="5628"/>
    <cellStyle name="_Column1_GO Opex entities 160507-V1_workings_1" xfId="5629"/>
    <cellStyle name="_Column1_GO Opex entities 160507-V1_Workings_Actuals" xfId="5630"/>
    <cellStyle name="_Column1_GO Opex entities 160507-V1_Workings_BS" xfId="5631"/>
    <cellStyle name="_Column1_GO Opex entities 160507-V1_Workings_CF" xfId="5632"/>
    <cellStyle name="_Column1_GO Opex entities 160507-V1_Workings_Data_Main" xfId="5633"/>
    <cellStyle name="_Column1_GO Opex entities 160507-V1_Workings_total 5+7 retrieves" xfId="5634"/>
    <cellStyle name="_Column1_GO Opex entities 160507-V1_Workings_Voice and SMS" xfId="5635"/>
    <cellStyle name="_Column1_GO Opex entities 160507-V1_Workings_Voice Calcs" xfId="5636"/>
    <cellStyle name="_Column1_GO Opex entities 160507-V1_Workings_workings" xfId="5637"/>
    <cellStyle name="_Column1_ICR Report - Trial Final" xfId="5638"/>
    <cellStyle name="_Column1_ICR Report - Trial Final_1b workings" xfId="5639"/>
    <cellStyle name="_Column1_ICR Report - Trial Final_customers smarview" xfId="5640"/>
    <cellStyle name="_Column1_ICR Report - Trial Final_opex" xfId="5641"/>
    <cellStyle name="_Column1_ICR Report - Trial Final_opexgold" xfId="5642"/>
    <cellStyle name="_Column1_ICR Report - Trial Final_segment split" xfId="5643"/>
    <cellStyle name="_Column1_ICR Report - Trial Final_Sheet1" xfId="5644"/>
    <cellStyle name="_Column1_ICR Report - Trial Final_Voice and SMS" xfId="5645"/>
    <cellStyle name="_Column1_ICR Report - Trial Final_Voice and SMS_1" xfId="5646"/>
    <cellStyle name="_Column1_ICR Report - Trial Final_Voice and SMS_Voice and SMS" xfId="5647"/>
    <cellStyle name="_Column1_ICR Report - Trial Final_Voice Calcs" xfId="5648"/>
    <cellStyle name="_Column1_New Appendix 1A - part 1 FINAL modified 0403" xfId="5649"/>
    <cellStyle name="_Column1_New Appendix 1A - part 1 FINAL modified 0403_1B" xfId="5650"/>
    <cellStyle name="_Column1_New Appendix 1A - part 1 FINAL modified 0403_1b workings" xfId="5651"/>
    <cellStyle name="_Column1_New Appendix 1A - part 1 FINAL modified 0403_1b workings_1" xfId="5652"/>
    <cellStyle name="_Column1_New Appendix 1A - part 1 FINAL modified 0403_1b workings_1b workings" xfId="5653"/>
    <cellStyle name="_Column1_New Appendix 1A - part 1 FINAL modified 0403_1b workings_opex" xfId="5654"/>
    <cellStyle name="_Column1_New Appendix 1A - part 1 FINAL modified 0403_1b workings_opexgold" xfId="5655"/>
    <cellStyle name="_Column1_New Appendix 1A - part 1 FINAL modified 0403_1b workings_Sheet1" xfId="5656"/>
    <cellStyle name="_Column1_New Appendix 1A - part 1 FINAL modified 0403_1B_1b workings" xfId="5657"/>
    <cellStyle name="_Column1_New Appendix 1A - part 1 FINAL modified 0403_1B_opex" xfId="5658"/>
    <cellStyle name="_Column1_New Appendix 1A - part 1 FINAL modified 0403_1B_opexgold" xfId="5659"/>
    <cellStyle name="_Column1_New Appendix 1A - part 1 FINAL modified 0403_1B_Sheet1" xfId="5660"/>
    <cellStyle name="_Column1_New Appendix 1A - part 1 FINAL modified 0403_Actuals" xfId="5661"/>
    <cellStyle name="_Column1_New Appendix 1A - part 1 FINAL modified 0403_Actuals_1b workings" xfId="5662"/>
    <cellStyle name="_Column1_New Appendix 1A - part 1 FINAL modified 0403_Actuals_customers smarview" xfId="5663"/>
    <cellStyle name="_Column1_New Appendix 1A - part 1 FINAL modified 0403_Actuals_opex" xfId="5664"/>
    <cellStyle name="_Column1_New Appendix 1A - part 1 FINAL modified 0403_Actuals_opexgold" xfId="5665"/>
    <cellStyle name="_Column1_New Appendix 1A - part 1 FINAL modified 0403_Actuals_Sheet1" xfId="5666"/>
    <cellStyle name="_Column1_New Appendix 1A - part 1 FINAL modified 0403_BS" xfId="5667"/>
    <cellStyle name="_Column1_New Appendix 1A - part 1 FINAL modified 0403_BS_1b workings" xfId="5668"/>
    <cellStyle name="_Column1_New Appendix 1A - part 1 FINAL modified 0403_BS_opex" xfId="5669"/>
    <cellStyle name="_Column1_New Appendix 1A - part 1 FINAL modified 0403_BS_opexgold" xfId="5670"/>
    <cellStyle name="_Column1_New Appendix 1A - part 1 FINAL modified 0403_BS_segment split" xfId="5671"/>
    <cellStyle name="_Column1_New Appendix 1A - part 1 FINAL modified 0403_BS_segment split_1" xfId="5672"/>
    <cellStyle name="_Column1_New Appendix 1A - part 1 FINAL modified 0403_BS_segment split_1b workings" xfId="5673"/>
    <cellStyle name="_Column1_New Appendix 1A - part 1 FINAL modified 0403_BS_segment split_2" xfId="5674"/>
    <cellStyle name="_Column1_New Appendix 1A - part 1 FINAL modified 0403_BS_segment split_3" xfId="5675"/>
    <cellStyle name="_Column1_New Appendix 1A - part 1 FINAL modified 0403_BS_segment split_opex" xfId="5676"/>
    <cellStyle name="_Column1_New Appendix 1A - part 1 FINAL modified 0403_BS_segment split_opexgold" xfId="5677"/>
    <cellStyle name="_Column1_New Appendix 1A - part 1 FINAL modified 0403_BS_segment split_Sheet1" xfId="5678"/>
    <cellStyle name="_Column1_New Appendix 1A - part 1 FINAL modified 0403_BS_Sheet1" xfId="5679"/>
    <cellStyle name="_Column1_New Appendix 1A - part 1 FINAL modified 0403_CF" xfId="5680"/>
    <cellStyle name="_Column1_New Appendix 1A - part 1 FINAL modified 0403_CF_1b workings" xfId="5681"/>
    <cellStyle name="_Column1_New Appendix 1A - part 1 FINAL modified 0403_CF_opex" xfId="5682"/>
    <cellStyle name="_Column1_New Appendix 1A - part 1 FINAL modified 0403_CF_opexgold" xfId="5683"/>
    <cellStyle name="_Column1_New Appendix 1A - part 1 FINAL modified 0403_CF_segment split" xfId="5684"/>
    <cellStyle name="_Column1_New Appendix 1A - part 1 FINAL modified 0403_CF_segment split_1" xfId="5685"/>
    <cellStyle name="_Column1_New Appendix 1A - part 1 FINAL modified 0403_CF_segment split_1b workings" xfId="5686"/>
    <cellStyle name="_Column1_New Appendix 1A - part 1 FINAL modified 0403_CF_segment split_2" xfId="5687"/>
    <cellStyle name="_Column1_New Appendix 1A - part 1 FINAL modified 0403_CF_segment split_3" xfId="5688"/>
    <cellStyle name="_Column1_New Appendix 1A - part 1 FINAL modified 0403_CF_segment split_opex" xfId="5689"/>
    <cellStyle name="_Column1_New Appendix 1A - part 1 FINAL modified 0403_CF_segment split_opexgold" xfId="5690"/>
    <cellStyle name="_Column1_New Appendix 1A - part 1 FINAL modified 0403_CF_segment split_Sheet1" xfId="5691"/>
    <cellStyle name="_Column1_New Appendix 1A - part 1 FINAL modified 0403_CF_Sheet1" xfId="5692"/>
    <cellStyle name="_Column1_New Appendix 1A - part 1 FINAL modified 0403_customers smarview" xfId="5693"/>
    <cellStyle name="_Column1_New Appendix 1A - part 1 FINAL modified 0403_customers smarview_1" xfId="5694"/>
    <cellStyle name="_Column1_New Appendix 1A - part 1 FINAL modified 0403_opex" xfId="5695"/>
    <cellStyle name="_Column1_New Appendix 1A - part 1 FINAL modified 0403_opex_1" xfId="5696"/>
    <cellStyle name="_Column1_New Appendix 1A - part 1 FINAL modified 0403_opex_1b workings" xfId="5697"/>
    <cellStyle name="_Column1_New Appendix 1A - part 1 FINAL modified 0403_opex_opex" xfId="5698"/>
    <cellStyle name="_Column1_New Appendix 1A - part 1 FINAL modified 0403_opex_opexgold" xfId="5699"/>
    <cellStyle name="_Column1_New Appendix 1A - part 1 FINAL modified 0403_opex_Sheet1" xfId="5700"/>
    <cellStyle name="_Column1_New Appendix 1A - part 1 FINAL modified 0403_opexgold" xfId="5701"/>
    <cellStyle name="_Column1_New Appendix 1A - part 1 FINAL modified 0403_PIP total" xfId="5702"/>
    <cellStyle name="_Column1_New Appendix 1A - part 1 FINAL modified 0403_PIP total_1b workings" xfId="5703"/>
    <cellStyle name="_Column1_New Appendix 1A - part 1 FINAL modified 0403_PIP total_customers smarview" xfId="5704"/>
    <cellStyle name="_Column1_New Appendix 1A - part 1 FINAL modified 0403_PIP total_opex" xfId="5705"/>
    <cellStyle name="_Column1_New Appendix 1A - part 1 FINAL modified 0403_PIP total_opexgold" xfId="5706"/>
    <cellStyle name="_Column1_New Appendix 1A - part 1 FINAL modified 0403_PIP total_segment split" xfId="5707"/>
    <cellStyle name="_Column1_New Appendix 1A - part 1 FINAL modified 0403_PIP total_Sheet1" xfId="5708"/>
    <cellStyle name="_Column1_New Appendix 1A - part 1 FINAL modified 0403_segment split" xfId="5709"/>
    <cellStyle name="_Column1_New Appendix 1A - part 1 FINAL modified 0403_segment split_1b workings" xfId="5710"/>
    <cellStyle name="_Column1_New Appendix 1A - part 1 FINAL modified 0403_segment split_opex" xfId="5711"/>
    <cellStyle name="_Column1_New Appendix 1A - part 1 FINAL modified 0403_segment split_opexgold" xfId="5712"/>
    <cellStyle name="_Column1_New Appendix 1A - part 1 FINAL modified 0403_segment split_Sheet1" xfId="5713"/>
    <cellStyle name="_Column1_New Appendix 1A - part 1 FINAL modified 0403_Sheet1" xfId="5714"/>
    <cellStyle name="_Column1_New Appendix 1A - part 1 FINAL modified 0403_Sheet1_1" xfId="5715"/>
    <cellStyle name="_Column1_New Appendix 1A - part 1 FINAL modified 0403_Sheet1_1b workings" xfId="5716"/>
    <cellStyle name="_Column1_New Appendix 1A - part 1 FINAL modified 0403_Sheet1_opex" xfId="5717"/>
    <cellStyle name="_Column1_New Appendix 1A - part 1 FINAL modified 0403_Sheet1_opexgold" xfId="5718"/>
    <cellStyle name="_Column1_New Appendix 1A - part 1 FINAL modified 0403_Sheet1_Sheet1" xfId="5719"/>
    <cellStyle name="_Column1_New Appendix 1A - part 1 FINAL modified 0403_Sheet3" xfId="5720"/>
    <cellStyle name="_Column1_New Appendix 1A - part 1 FINAL modified 0403_Sheet3_1b workings" xfId="5721"/>
    <cellStyle name="_Column1_New Appendix 1A - part 1 FINAL modified 0403_Sheet3_opex" xfId="5722"/>
    <cellStyle name="_Column1_New Appendix 1A - part 1 FINAL modified 0403_Sheet3_opexgold" xfId="5723"/>
    <cellStyle name="_Column1_New Appendix 1A - part 1 FINAL modified 0403_Sheet3_Sheet1" xfId="5724"/>
    <cellStyle name="_Column1_New Appendix 1A - part 1 FINAL modified 0403_Sheet4" xfId="5725"/>
    <cellStyle name="_Column1_New Appendix 1A - part 1 FINAL modified 0403_Sheet4_1b workings" xfId="5726"/>
    <cellStyle name="_Column1_New Appendix 1A - part 1 FINAL modified 0403_Sheet4_opex" xfId="5727"/>
    <cellStyle name="_Column1_New Appendix 1A - part 1 FINAL modified 0403_Sheet4_opexgold" xfId="5728"/>
    <cellStyle name="_Column1_New Appendix 1A - part 1 FINAL modified 0403_Sheet4_Sheet1" xfId="5729"/>
    <cellStyle name="_Column1_New Appendix 1A - part 1 FINAL modified 0403_Sheet5" xfId="5730"/>
    <cellStyle name="_Column1_New Appendix 1A - part 1 FINAL modified 0403_Sheet5_1b workings" xfId="5731"/>
    <cellStyle name="_Column1_New Appendix 1A - part 1 FINAL modified 0403_Sheet5_opex" xfId="5732"/>
    <cellStyle name="_Column1_New Appendix 1A - part 1 FINAL modified 0403_Sheet5_opexgold" xfId="5733"/>
    <cellStyle name="_Column1_New Appendix 1A - part 1 FINAL modified 0403_Sheet5_Sheet1" xfId="5734"/>
    <cellStyle name="_Column1_New Appendix 1A - part 1 FINAL modified 0403_SMS Calcs" xfId="5735"/>
    <cellStyle name="_Column1_New Appendix 1A - part 1 FINAL modified 0403_SMS Calcs 2" xfId="5736"/>
    <cellStyle name="_Column1_New Appendix 1A - part 1 FINAL modified 0403_total 5+7 retrieves" xfId="5737"/>
    <cellStyle name="_Column1_New Appendix 1A - part 1 FINAL modified 0403_total 5+7 retrieves_1b workings" xfId="5738"/>
    <cellStyle name="_Column1_New Appendix 1A - part 1 FINAL modified 0403_total 5+7 retrieves_opex" xfId="5739"/>
    <cellStyle name="_Column1_New Appendix 1A - part 1 FINAL modified 0403_total 5+7 retrieves_opexgold" xfId="5740"/>
    <cellStyle name="_Column1_New Appendix 1A - part 1 FINAL modified 0403_total 5+7 retrieves_segment split" xfId="5741"/>
    <cellStyle name="_Column1_New Appendix 1A - part 1 FINAL modified 0403_total 5+7 retrieves_segment split_1" xfId="5742"/>
    <cellStyle name="_Column1_New Appendix 1A - part 1 FINAL modified 0403_total 5+7 retrieves_segment split_2" xfId="5743"/>
    <cellStyle name="_Column1_New Appendix 1A - part 1 FINAL modified 0403_total 5+7 retrieves_segment split_3" xfId="5744"/>
    <cellStyle name="_Column1_New Appendix 1A - part 1 FINAL modified 0403_total 5+7 retrieves_Sheet1" xfId="5745"/>
    <cellStyle name="_Column1_New Appendix 1A - part 1 FINAL modified 0403_Voice and SMS" xfId="5746"/>
    <cellStyle name="_Column1_New Appendix 1A - part 1 FINAL modified 0403_Voice and SMS_1" xfId="5747"/>
    <cellStyle name="_Column1_New Appendix 1A - part 1 FINAL modified 0403_Voice and SMS_2" xfId="5748"/>
    <cellStyle name="_Column1_New Appendix 1A - part 1 FINAL modified 0403_Voice and SMS_Voice and SMS" xfId="5749"/>
    <cellStyle name="_Column1_New Appendix 1A - part 1 FINAL modified 0403_Voice Calcs" xfId="5750"/>
    <cellStyle name="_Column1_New Appendix 1A - part 1 FINAL modified 0403_Voice Calcs 2" xfId="5751"/>
    <cellStyle name="_Column1_New Appendix 1A - part 1 FINAL modified 0403_Voice Calcs_1" xfId="5752"/>
    <cellStyle name="_Column1_New Appendix 1A - part 1 FINAL modified 0403_Workings" xfId="5753"/>
    <cellStyle name="_Column1_New Appendix 1A - part 1 FINAL modified 0403_Workings_1b workings" xfId="5754"/>
    <cellStyle name="_Column1_New Appendix 1A - part 1 FINAL modified 0403_Workings_customers smarview" xfId="5755"/>
    <cellStyle name="_Column1_New Appendix 1A - part 1 FINAL modified 0403_Workings_opex" xfId="5756"/>
    <cellStyle name="_Column1_New Appendix 1A - part 1 FINAL modified 0403_Workings_opexgold" xfId="5757"/>
    <cellStyle name="_Column1_New Appendix 1A - part 1 FINAL modified 0403_Workings_segment split" xfId="5758"/>
    <cellStyle name="_Column1_New Appendix 1A - part 1 FINAL modified 0403_Workings_Sheet1" xfId="5759"/>
    <cellStyle name="_Column1_New Appendix 1A - part 1 FINAL modified 0403_Workings_Voice and SMS" xfId="5760"/>
    <cellStyle name="_Column1_New Appendix 1A - part 1 FINAL modified 0403_Workings_Voice and SMS_1" xfId="5761"/>
    <cellStyle name="_Column1_New Appendix 1A - part 1 FINAL modified 0403_Workings_Voice and SMS_Voice and SMS" xfId="5762"/>
    <cellStyle name="_Column1_New Appendix 1A - part 1 FINAL modified 0403_Workings_Voice Calcs" xfId="5763"/>
    <cellStyle name="_Column1_Opco Business page" xfId="5764"/>
    <cellStyle name="_Column1_Opco Business page_1b workings" xfId="5765"/>
    <cellStyle name="_Column1_Opco Business page_customers smarview" xfId="5766"/>
    <cellStyle name="_Column1_Opco Business page_opex" xfId="5767"/>
    <cellStyle name="_Column1_Opco Business page_opexgold" xfId="5768"/>
    <cellStyle name="_Column1_Opco Business page_segment split" xfId="5769"/>
    <cellStyle name="_Column1_Opco Business page_Sheet1" xfId="5770"/>
    <cellStyle name="_Column1_Opco Business page_Voice and SMS" xfId="5771"/>
    <cellStyle name="_Column1_Opco Business page_Voice and SMS_1" xfId="5772"/>
    <cellStyle name="_Column1_Opco Business page_Voice and SMS_Voice and SMS" xfId="5773"/>
    <cellStyle name="_Column1_Opco Business page_Voice Calcs" xfId="5774"/>
    <cellStyle name="_Column1_Opco Cons Cont page" xfId="5775"/>
    <cellStyle name="_Column1_Opco Cons Cont page_1b workings" xfId="5776"/>
    <cellStyle name="_Column1_Opco Cons Cont page_customers smarview" xfId="5777"/>
    <cellStyle name="_Column1_Opco Cons Cont page_opex" xfId="5778"/>
    <cellStyle name="_Column1_Opco Cons Cont page_opexgold" xfId="5779"/>
    <cellStyle name="_Column1_Opco Cons Cont page_segment split" xfId="5780"/>
    <cellStyle name="_Column1_Opco Cons Cont page_Sheet1" xfId="5781"/>
    <cellStyle name="_Column1_Opco Cons Cont page_Voice and SMS" xfId="5782"/>
    <cellStyle name="_Column1_Opco Cons Cont page_Voice and SMS_1" xfId="5783"/>
    <cellStyle name="_Column1_Opco Cons Cont page_Voice and SMS_Voice and SMS" xfId="5784"/>
    <cellStyle name="_Column1_Opco Cons Cont page_Voice Calcs" xfId="5785"/>
    <cellStyle name="_Column1_OpCo Page" xfId="5786"/>
    <cellStyle name="_Column1_OpCo Page_1b workings" xfId="5787"/>
    <cellStyle name="_Column1_OpCo Page_customers smarview" xfId="5788"/>
    <cellStyle name="_Column1_OpCo Page_opex" xfId="5789"/>
    <cellStyle name="_Column1_OpCo Page_opexgold" xfId="5790"/>
    <cellStyle name="_Column1_OpCo Page_segment split" xfId="5791"/>
    <cellStyle name="_Column1_OpCo Page_Sheet1" xfId="5792"/>
    <cellStyle name="_Column1_OpCo Page_Voice and SMS" xfId="5793"/>
    <cellStyle name="_Column1_OpCo Page_Voice and SMS_1" xfId="5794"/>
    <cellStyle name="_Column1_OpCo Page_Voice and SMS_Voice and SMS" xfId="5795"/>
    <cellStyle name="_Column1_OpCo Page_Voice Calcs" xfId="5796"/>
    <cellStyle name="_Column1_OpCo table" xfId="5797"/>
    <cellStyle name="_Column1_OpCo table Business" xfId="5798"/>
    <cellStyle name="_Column1_OpCo table Business_1b workings" xfId="5799"/>
    <cellStyle name="_Column1_OpCo table Business_customers smarview" xfId="5800"/>
    <cellStyle name="_Column1_OpCo table Business_opex" xfId="5801"/>
    <cellStyle name="_Column1_OpCo table Business_opexgold" xfId="5802"/>
    <cellStyle name="_Column1_OpCo table Business_segment split" xfId="5803"/>
    <cellStyle name="_Column1_OpCo table Business_Sheet1" xfId="5804"/>
    <cellStyle name="_Column1_OpCo table Business_Voice and SMS" xfId="5805"/>
    <cellStyle name="_Column1_OpCo table Business_Voice and SMS_1" xfId="5806"/>
    <cellStyle name="_Column1_OpCo table Business_Voice and SMS_Voice and SMS" xfId="5807"/>
    <cellStyle name="_Column1_OpCo table Business_Voice Calcs" xfId="5808"/>
    <cellStyle name="_Column1_OpCo table Cons Cont" xfId="5809"/>
    <cellStyle name="_Column1_OpCo table Cons Cont_1b workings" xfId="5810"/>
    <cellStyle name="_Column1_OpCo table Cons Cont_customers smarview" xfId="5811"/>
    <cellStyle name="_Column1_OpCo table Cons Cont_opex" xfId="5812"/>
    <cellStyle name="_Column1_OpCo table Cons Cont_opexgold" xfId="5813"/>
    <cellStyle name="_Column1_OpCo table Cons Cont_segment split" xfId="5814"/>
    <cellStyle name="_Column1_OpCo table Cons Cont_Sheet1" xfId="5815"/>
    <cellStyle name="_Column1_OpCo table Cons Cont_Voice and SMS" xfId="5816"/>
    <cellStyle name="_Column1_OpCo table Cons Cont_Voice and SMS_1" xfId="5817"/>
    <cellStyle name="_Column1_OpCo table Cons Cont_Voice and SMS_Voice and SMS" xfId="5818"/>
    <cellStyle name="_Column1_OpCo table Cons Cont_Voice Calcs" xfId="5819"/>
    <cellStyle name="_Column1_OpCo table_1b workings" xfId="5820"/>
    <cellStyle name="_Column1_OpCo table_customers smarview" xfId="5821"/>
    <cellStyle name="_Column1_OpCo table_opex" xfId="5822"/>
    <cellStyle name="_Column1_OpCo table_opexgold" xfId="5823"/>
    <cellStyle name="_Column1_OpCo table_segment split" xfId="5824"/>
    <cellStyle name="_Column1_OpCo table_Sheet1" xfId="5825"/>
    <cellStyle name="_Column1_OpCo table_Voice and SMS" xfId="5826"/>
    <cellStyle name="_Column1_OpCo table_Voice and SMS_1" xfId="5827"/>
    <cellStyle name="_Column1_OpCo table_Voice and SMS_Voice and SMS" xfId="5828"/>
    <cellStyle name="_Column1_OpCo table_Voice Calcs" xfId="5829"/>
    <cellStyle name="_Column1_opex" xfId="5830"/>
    <cellStyle name="_Column1_opex_1" xfId="5831"/>
    <cellStyle name="_Column1_opex_1b workings" xfId="5832"/>
    <cellStyle name="_Column1_opex_opex" xfId="5833"/>
    <cellStyle name="_Column1_opex_opexgold" xfId="5834"/>
    <cellStyle name="_Column1_opex_Sheet1" xfId="5835"/>
    <cellStyle name="_Column1_opexgold" xfId="5836"/>
    <cellStyle name="_Column1_PIP total" xfId="5837"/>
    <cellStyle name="_Column1_PIP total_1b workings" xfId="5838"/>
    <cellStyle name="_Column1_PIP total_customers smarview" xfId="5839"/>
    <cellStyle name="_Column1_PIP total_opex" xfId="5840"/>
    <cellStyle name="_Column1_PIP total_opexgold" xfId="5841"/>
    <cellStyle name="_Column1_PIP total_segment split" xfId="5842"/>
    <cellStyle name="_Column1_PIP total_Sheet1" xfId="5843"/>
    <cellStyle name="_Column1_segment split" xfId="5844"/>
    <cellStyle name="_Column1_segment split_1b workings" xfId="5845"/>
    <cellStyle name="_Column1_segment split_opex" xfId="5846"/>
    <cellStyle name="_Column1_segment split_opexgold" xfId="5847"/>
    <cellStyle name="_Column1_segment split_Sheet1" xfId="5848"/>
    <cellStyle name="_Column1_Sheet1" xfId="5849"/>
    <cellStyle name="_Column1_Sheet1_1" xfId="5850"/>
    <cellStyle name="_Column1_Sheet1_1b workings" xfId="5851"/>
    <cellStyle name="_Column1_Sheet1_opex" xfId="5852"/>
    <cellStyle name="_Column1_Sheet1_opexgold" xfId="5853"/>
    <cellStyle name="_Column1_Sheet1_Sheet1" xfId="5854"/>
    <cellStyle name="_Column1_Sheet1_Voice and SMS" xfId="5855"/>
    <cellStyle name="_Column1_Sheet1_Voice and SMS_1" xfId="5856"/>
    <cellStyle name="_Column1_Sheet1_Voice and SMS_Voice and SMS" xfId="5857"/>
    <cellStyle name="_Column1_Sheet1_Voice Calcs" xfId="5858"/>
    <cellStyle name="_Column1_Sheet3" xfId="5859"/>
    <cellStyle name="_Column1_Sheet3_1b workings" xfId="5860"/>
    <cellStyle name="_Column1_Sheet3_opex" xfId="5861"/>
    <cellStyle name="_Column1_Sheet3_opexgold" xfId="5862"/>
    <cellStyle name="_Column1_Sheet3_Sheet1" xfId="5863"/>
    <cellStyle name="_Column1_Sheet4" xfId="5864"/>
    <cellStyle name="_Column1_Sheet4_1b workings" xfId="5865"/>
    <cellStyle name="_Column1_Sheet4_opex" xfId="5866"/>
    <cellStyle name="_Column1_Sheet4_opexgold" xfId="5867"/>
    <cellStyle name="_Column1_Sheet4_Sheet1" xfId="5868"/>
    <cellStyle name="_Column1_Sheet5" xfId="5869"/>
    <cellStyle name="_Column1_Sheet5_1b workings" xfId="5870"/>
    <cellStyle name="_Column1_Sheet5_opex" xfId="5871"/>
    <cellStyle name="_Column1_Sheet5_opexgold" xfId="5872"/>
    <cellStyle name="_Column1_Sheet5_Sheet1" xfId="5873"/>
    <cellStyle name="_Column1_SMS Calcs" xfId="5874"/>
    <cellStyle name="_Column1_SMS Calcs 2" xfId="5875"/>
    <cellStyle name="_Column1_total 5+7 retrieves" xfId="5876"/>
    <cellStyle name="_Column1_total 5+7 retrieves_1b workings" xfId="5877"/>
    <cellStyle name="_Column1_total 5+7 retrieves_opex" xfId="5878"/>
    <cellStyle name="_Column1_total 5+7 retrieves_opexgold" xfId="5879"/>
    <cellStyle name="_Column1_total 5+7 retrieves_segment split" xfId="5880"/>
    <cellStyle name="_Column1_total 5+7 retrieves_segment split_1" xfId="5881"/>
    <cellStyle name="_Column1_total 5+7 retrieves_segment split_2" xfId="5882"/>
    <cellStyle name="_Column1_total 5+7 retrieves_segment split_3" xfId="5883"/>
    <cellStyle name="_Column1_total 5+7 retrieves_Sheet1" xfId="5884"/>
    <cellStyle name="_Column1_Voice and SMS" xfId="5885"/>
    <cellStyle name="_Column1_Voice and SMS_1" xfId="5886"/>
    <cellStyle name="_Column1_Voice and SMS_2" xfId="5887"/>
    <cellStyle name="_Column1_Voice and SMS_Voice and SMS" xfId="5888"/>
    <cellStyle name="_Column1_Voice Calcs" xfId="5889"/>
    <cellStyle name="_Column1_Voice Calcs 2" xfId="5890"/>
    <cellStyle name="_Column1_Voice Calcs_1" xfId="5891"/>
    <cellStyle name="_Column1_Workings" xfId="5892"/>
    <cellStyle name="_Column1_Workings_1b workings" xfId="5893"/>
    <cellStyle name="_Column1_Workings_customers smarview" xfId="5894"/>
    <cellStyle name="_Column1_Workings_opex" xfId="5895"/>
    <cellStyle name="_Column1_Workings_opexgold" xfId="5896"/>
    <cellStyle name="_Column1_Workings_segment split" xfId="5897"/>
    <cellStyle name="_Column1_Workings_Sheet1" xfId="5898"/>
    <cellStyle name="_Column1_Workings_Voice and SMS" xfId="5899"/>
    <cellStyle name="_Column1_Workings_Voice and SMS_1" xfId="5900"/>
    <cellStyle name="_Column1_Workings_Voice and SMS_Voice and SMS" xfId="5901"/>
    <cellStyle name="_Column1_Workings_Voice Calcs" xfId="5902"/>
    <cellStyle name="_Column2" xfId="5903"/>
    <cellStyle name="_Column2_090526 Suggested european reports and 1B" xfId="5904"/>
    <cellStyle name="_Column2_090526 Suggested european reports and 1B_Voice and SMS" xfId="5905"/>
    <cellStyle name="_Column2_090526 Suggested european reports and 1B_Voice Calcs" xfId="5906"/>
    <cellStyle name="_Column2_2+10 CEO Country review template v1" xfId="5907"/>
    <cellStyle name="_Column2_2+10 CEO Country review template v1_Voice and SMS" xfId="5908"/>
    <cellStyle name="_Column2_2+10 CEO Country review template v1_Voice Calcs" xfId="5909"/>
    <cellStyle name="_Column2_3Yr Flash 1" xfId="5910"/>
    <cellStyle name="_Column2_3Yr Flash 1_Voice and SMS" xfId="5911"/>
    <cellStyle name="_Column2_3Yr Flash 1_Voice Calcs" xfId="5912"/>
    <cellStyle name="_Column2_Actuals Data" xfId="5913"/>
    <cellStyle name="_Column2_Appendix 1b 3yr review metrics " xfId="5914"/>
    <cellStyle name="_Column2_Appendix 1b 3yr review metrics _Voice and SMS" xfId="5915"/>
    <cellStyle name="_Column2_Appendix 1b 3yr review metrics _Voice Calcs" xfId="5916"/>
    <cellStyle name="_Column2_BPR slides (2)" xfId="5917"/>
    <cellStyle name="_Column2_Ess_5+7F 2010_11 v4 FINAL" xfId="5918"/>
    <cellStyle name="_Column2_Ess_5+7F 2010_11 v4 FINAL_Voice and SMS" xfId="5919"/>
    <cellStyle name="_Column2_Ess_5+7F 2010_11 v4 FINAL_Voice Calcs" xfId="5920"/>
    <cellStyle name="_Column2_Ess_Overview" xfId="5921"/>
    <cellStyle name="_Column2_Ess_Overview_Voice and SMS" xfId="5922"/>
    <cellStyle name="_Column2_Ess_Overview_Voice Calcs" xfId="5923"/>
    <cellStyle name="_Column2_Financial overview" xfId="5924"/>
    <cellStyle name="_Column2_Financial overview_Voice and SMS" xfId="5925"/>
    <cellStyle name="_Column2_Financial overview_Voice Calcs" xfId="5926"/>
    <cellStyle name="_Column2_Group 5+7Data" xfId="5927"/>
    <cellStyle name="_Column2_Group 9+3Data" xfId="5928"/>
    <cellStyle name="_Column2_ICR Report - Trial Final" xfId="5929"/>
    <cellStyle name="_Column2_ICR Report - Trial Final_Voice and SMS" xfId="5930"/>
    <cellStyle name="_Column2_ICR Report - Trial Final_Voice Calcs" xfId="5931"/>
    <cellStyle name="_Column2_Local 5+7Data" xfId="5932"/>
    <cellStyle name="_Column2_Opco Business page" xfId="5933"/>
    <cellStyle name="_Column2_Opco Business page_Voice and SMS" xfId="5934"/>
    <cellStyle name="_Column2_Opco Business page_Voice Calcs" xfId="5935"/>
    <cellStyle name="_Column2_Opco Cons Cont page" xfId="5936"/>
    <cellStyle name="_Column2_Opco Cons Cont page_Voice and SMS" xfId="5937"/>
    <cellStyle name="_Column2_Opco Cons Cont page_Voice Calcs" xfId="5938"/>
    <cellStyle name="_Column2_OpCo Page" xfId="5939"/>
    <cellStyle name="_Column2_OpCo Page_Voice and SMS" xfId="5940"/>
    <cellStyle name="_Column2_OpCo Page_Voice Calcs" xfId="5941"/>
    <cellStyle name="_Column2_OpCo table" xfId="5942"/>
    <cellStyle name="_Column2_OpCo table Business" xfId="5943"/>
    <cellStyle name="_Column2_OpCo table Business_Voice and SMS" xfId="5944"/>
    <cellStyle name="_Column2_OpCo table Business_Voice Calcs" xfId="5945"/>
    <cellStyle name="_Column2_OpCo table Cons Cont" xfId="5946"/>
    <cellStyle name="_Column2_OpCo table Cons Cont_Voice and SMS" xfId="5947"/>
    <cellStyle name="_Column2_OpCo table Cons Cont_Voice Calcs" xfId="5948"/>
    <cellStyle name="_Column2_OpCo table_Voice and SMS" xfId="5949"/>
    <cellStyle name="_Column2_OpCo table_Voice Calcs" xfId="5950"/>
    <cellStyle name="_Column2_Voice and SMS" xfId="5951"/>
    <cellStyle name="_Column2_Voice Calcs" xfId="5952"/>
    <cellStyle name="_Column3" xfId="5953"/>
    <cellStyle name="_Column3_090526 Suggested european reports and 1B" xfId="5954"/>
    <cellStyle name="_Column3_090526 Suggested european reports and 1B_Voice and SMS" xfId="5955"/>
    <cellStyle name="_Column3_090526 Suggested european reports and 1B_Voice Calcs" xfId="5956"/>
    <cellStyle name="_Column3_2+10 CEO Country review template v1" xfId="5957"/>
    <cellStyle name="_Column3_2+10 CEO Country review template v1_Voice and SMS" xfId="5958"/>
    <cellStyle name="_Column3_2+10 CEO Country review template v1_Voice Calcs" xfId="5959"/>
    <cellStyle name="_Column3_3Yr Flash 1" xfId="5960"/>
    <cellStyle name="_Column3_3Yr Flash 1_Voice and SMS" xfId="5961"/>
    <cellStyle name="_Column3_3Yr Flash 1_Voice Calcs" xfId="5962"/>
    <cellStyle name="_Column3_Appendix 1b 3yr review metrics " xfId="5963"/>
    <cellStyle name="_Column3_Appendix 1b 3yr review metrics _Voice and SMS" xfId="5964"/>
    <cellStyle name="_Column3_Appendix 1b 3yr review metrics _Voice Calcs" xfId="5965"/>
    <cellStyle name="_Column3_Ess_5+7F 2010_11 v4 FINAL" xfId="5966"/>
    <cellStyle name="_Column3_Ess_5+7F 2010_11 v4 FINAL_Voice and SMS" xfId="5967"/>
    <cellStyle name="_Column3_Ess_5+7F 2010_11 v4 FINAL_Voice Calcs" xfId="5968"/>
    <cellStyle name="_Column3_Ess_Overview" xfId="5969"/>
    <cellStyle name="_Column3_Ess_Overview_Voice and SMS" xfId="5970"/>
    <cellStyle name="_Column3_Ess_Overview_Voice Calcs" xfId="5971"/>
    <cellStyle name="_Column3_Financial overview" xfId="5972"/>
    <cellStyle name="_Column3_Financial overview_Voice and SMS" xfId="5973"/>
    <cellStyle name="_Column3_Financial overview_Voice Calcs" xfId="5974"/>
    <cellStyle name="_Column3_ICR Report - Trial Final" xfId="5975"/>
    <cellStyle name="_Column3_ICR Report - Trial Final_Voice and SMS" xfId="5976"/>
    <cellStyle name="_Column3_ICR Report - Trial Final_Voice Calcs" xfId="5977"/>
    <cellStyle name="_Column3_Opco Business page" xfId="5978"/>
    <cellStyle name="_Column3_Opco Business page_Voice and SMS" xfId="5979"/>
    <cellStyle name="_Column3_Opco Business page_Voice Calcs" xfId="5980"/>
    <cellStyle name="_Column3_Opco Cons Cont page" xfId="5981"/>
    <cellStyle name="_Column3_Opco Cons Cont page_Voice and SMS" xfId="5982"/>
    <cellStyle name="_Column3_Opco Cons Cont page_Voice Calcs" xfId="5983"/>
    <cellStyle name="_Column3_OpCo Page" xfId="5984"/>
    <cellStyle name="_Column3_OpCo Page_Voice and SMS" xfId="5985"/>
    <cellStyle name="_Column3_OpCo Page_Voice Calcs" xfId="5986"/>
    <cellStyle name="_Column3_OpCo table" xfId="5987"/>
    <cellStyle name="_Column3_OpCo table Business" xfId="5988"/>
    <cellStyle name="_Column3_OpCo table Business_Voice and SMS" xfId="5989"/>
    <cellStyle name="_Column3_OpCo table Business_Voice Calcs" xfId="5990"/>
    <cellStyle name="_Column3_OpCo table Cons Cont" xfId="5991"/>
    <cellStyle name="_Column3_OpCo table Cons Cont_Voice and SMS" xfId="5992"/>
    <cellStyle name="_Column3_OpCo table Cons Cont_Voice Calcs" xfId="5993"/>
    <cellStyle name="_Column3_OpCo table_Voice and SMS" xfId="5994"/>
    <cellStyle name="_Column3_OpCo table_Voice Calcs" xfId="5995"/>
    <cellStyle name="_Column3_Voice and SMS" xfId="5996"/>
    <cellStyle name="_Column3_Voice Calcs" xfId="5997"/>
    <cellStyle name="_Column4" xfId="5998"/>
    <cellStyle name="_Column4_090526 Suggested european reports and 1B" xfId="5999"/>
    <cellStyle name="_Column4_090526 Suggested european reports and 1B_Voice and SMS" xfId="6000"/>
    <cellStyle name="_Column4_090526 Suggested european reports and 1B_Voice Calcs" xfId="6001"/>
    <cellStyle name="_Column4_1B" xfId="6002"/>
    <cellStyle name="_Column4_1b workings" xfId="6003"/>
    <cellStyle name="_Column4_1b workings_1" xfId="6004"/>
    <cellStyle name="_Column4_1b workings_1b workings" xfId="6005"/>
    <cellStyle name="_Column4_1b workings_opex" xfId="6006"/>
    <cellStyle name="_Column4_1b workings_opexgold" xfId="6007"/>
    <cellStyle name="_Column4_1b workings_Sheet1" xfId="6008"/>
    <cellStyle name="_Column4_1B_1b workings" xfId="6009"/>
    <cellStyle name="_Column4_1B_opex" xfId="6010"/>
    <cellStyle name="_Column4_1B_opexgold" xfId="6011"/>
    <cellStyle name="_Column4_1B_Sheet1" xfId="6012"/>
    <cellStyle name="_Column4_2+10 CEO Country review template v1" xfId="6013"/>
    <cellStyle name="_Column4_2+10 CEO Country review template v1_Voice and SMS" xfId="6014"/>
    <cellStyle name="_Column4_2+10 CEO Country review template v1_Voice Calcs" xfId="6015"/>
    <cellStyle name="_Column4_3Yr Flash 1" xfId="6016"/>
    <cellStyle name="_Column4_3Yr Flash 1_1b workings" xfId="6017"/>
    <cellStyle name="_Column4_3Yr Flash 1_customers smarview" xfId="6018"/>
    <cellStyle name="_Column4_3Yr Flash 1_opex" xfId="6019"/>
    <cellStyle name="_Column4_3Yr Flash 1_opexgold" xfId="6020"/>
    <cellStyle name="_Column4_3Yr Flash 1_segment split" xfId="6021"/>
    <cellStyle name="_Column4_3Yr Flash 1_Sheet1" xfId="6022"/>
    <cellStyle name="_Column4_3Yr Flash 1_Voice and SMS" xfId="6023"/>
    <cellStyle name="_Column4_3Yr Flash 1_Voice and SMS_1" xfId="6024"/>
    <cellStyle name="_Column4_3Yr Flash 1_Voice and SMS_Voice and SMS" xfId="6025"/>
    <cellStyle name="_Column4_3Yr Flash 1_Voice Calcs" xfId="6026"/>
    <cellStyle name="_Column4_5+7" xfId="6027"/>
    <cellStyle name="_Column4_5+7_1b workings" xfId="6028"/>
    <cellStyle name="_Column4_5+7_customers smarview" xfId="6029"/>
    <cellStyle name="_Column4_5+7_opex" xfId="6030"/>
    <cellStyle name="_Column4_5+7_opexgold" xfId="6031"/>
    <cellStyle name="_Column4_5+7_segment split" xfId="6032"/>
    <cellStyle name="_Column4_5+7_Sheet1" xfId="6033"/>
    <cellStyle name="_Column4_Actuals" xfId="6034"/>
    <cellStyle name="_Column4_Actuals_1b workings" xfId="6035"/>
    <cellStyle name="_Column4_Actuals_customers smarview" xfId="6036"/>
    <cellStyle name="_Column4_Actuals_opex" xfId="6037"/>
    <cellStyle name="_Column4_Actuals_opexgold" xfId="6038"/>
    <cellStyle name="_Column4_Actuals_Sheet1" xfId="6039"/>
    <cellStyle name="_Column4_Appendix 1b 3yr review metrics " xfId="6040"/>
    <cellStyle name="_Column4_Appendix 1b 3yr review metrics _Voice and SMS" xfId="6041"/>
    <cellStyle name="_Column4_Appendix 1b 3yr review metrics _Voice Calcs" xfId="6042"/>
    <cellStyle name="_Column4_custmers" xfId="6043"/>
    <cellStyle name="_Column4_custmers_1b workings" xfId="6044"/>
    <cellStyle name="_Column4_custmers_customers smarview" xfId="6045"/>
    <cellStyle name="_Column4_custmers_opex" xfId="6046"/>
    <cellStyle name="_Column4_custmers_opexgold" xfId="6047"/>
    <cellStyle name="_Column4_custmers_segment split" xfId="6048"/>
    <cellStyle name="_Column4_custmers_Sheet1" xfId="6049"/>
    <cellStyle name="_Column4_customers smarview" xfId="6050"/>
    <cellStyle name="_Column4_customers smarview_1" xfId="6051"/>
    <cellStyle name="_Column4_direct costs" xfId="6052"/>
    <cellStyle name="_Column4_direct costs_1b workings" xfId="6053"/>
    <cellStyle name="_Column4_direct costs_customers smarview" xfId="6054"/>
    <cellStyle name="_Column4_direct costs_opex" xfId="6055"/>
    <cellStyle name="_Column4_direct costs_opexgold" xfId="6056"/>
    <cellStyle name="_Column4_direct costs_segment split" xfId="6057"/>
    <cellStyle name="_Column4_direct costs_Sheet1" xfId="6058"/>
    <cellStyle name="_Column4_Ess_5+7F 2010_11 v4 FINAL" xfId="6059"/>
    <cellStyle name="_Column4_Ess_5+7F 2010_11 v4 FINAL_1b workings" xfId="6060"/>
    <cellStyle name="_Column4_Ess_5+7F 2010_11 v4 FINAL_customers smarview" xfId="6061"/>
    <cellStyle name="_Column4_Ess_5+7F 2010_11 v4 FINAL_opex" xfId="6062"/>
    <cellStyle name="_Column4_Ess_5+7F 2010_11 v4 FINAL_opexgold" xfId="6063"/>
    <cellStyle name="_Column4_Ess_5+7F 2010_11 v4 FINAL_segment split" xfId="6064"/>
    <cellStyle name="_Column4_Ess_5+7F 2010_11 v4 FINAL_Sheet1" xfId="6065"/>
    <cellStyle name="_Column4_Ess_5+7F 2010_11 v4 FINAL_Voice and SMS" xfId="6066"/>
    <cellStyle name="_Column4_Ess_5+7F 2010_11 v4 FINAL_Voice and SMS_1" xfId="6067"/>
    <cellStyle name="_Column4_Ess_5+7F 2010_11 v4 FINAL_Voice and SMS_Voice and SMS" xfId="6068"/>
    <cellStyle name="_Column4_Ess_5+7F 2010_11 v4 FINAL_Voice Calcs" xfId="6069"/>
    <cellStyle name="_Column4_Ess_Overview" xfId="6070"/>
    <cellStyle name="_Column4_Ess_Overview_1b workings" xfId="6071"/>
    <cellStyle name="_Column4_Ess_Overview_customers smarview" xfId="6072"/>
    <cellStyle name="_Column4_Ess_Overview_opex" xfId="6073"/>
    <cellStyle name="_Column4_Ess_Overview_opexgold" xfId="6074"/>
    <cellStyle name="_Column4_Ess_Overview_segment split" xfId="6075"/>
    <cellStyle name="_Column4_Ess_Overview_Sheet1" xfId="6076"/>
    <cellStyle name="_Column4_Ess_Overview_Voice and SMS" xfId="6077"/>
    <cellStyle name="_Column4_Ess_Overview_Voice and SMS_1" xfId="6078"/>
    <cellStyle name="_Column4_Ess_Overview_Voice and SMS_Voice and SMS" xfId="6079"/>
    <cellStyle name="_Column4_Ess_Overview_Voice Calcs" xfId="6080"/>
    <cellStyle name="_Column4_Financial overview" xfId="6081"/>
    <cellStyle name="_Column4_Financial overview_1b workings" xfId="6082"/>
    <cellStyle name="_Column4_Financial overview_customers smarview" xfId="6083"/>
    <cellStyle name="_Column4_Financial overview_opex" xfId="6084"/>
    <cellStyle name="_Column4_Financial overview_opexgold" xfId="6085"/>
    <cellStyle name="_Column4_Financial overview_segment split" xfId="6086"/>
    <cellStyle name="_Column4_Financial overview_Sheet1" xfId="6087"/>
    <cellStyle name="_Column4_Financial overview_Voice and SMS" xfId="6088"/>
    <cellStyle name="_Column4_Financial overview_Voice and SMS_1" xfId="6089"/>
    <cellStyle name="_Column4_Financial overview_Voice and SMS_Voice and SMS" xfId="6090"/>
    <cellStyle name="_Column4_Financial overview_Voice Calcs" xfId="6091"/>
    <cellStyle name="_Column4_ICR Report - Trial Final" xfId="6092"/>
    <cellStyle name="_Column4_ICR Report - Trial Final_Voice and SMS" xfId="6093"/>
    <cellStyle name="_Column4_ICR Report - Trial Final_Voice Calcs" xfId="6094"/>
    <cellStyle name="_Column4_new" xfId="6095"/>
    <cellStyle name="_Column4_new_1b workings" xfId="6096"/>
    <cellStyle name="_Column4_new_opex" xfId="6097"/>
    <cellStyle name="_Column4_new_opexgold" xfId="6098"/>
    <cellStyle name="_Column4_new_Sheet1" xfId="6099"/>
    <cellStyle name="_Column4_Opco Business page" xfId="6100"/>
    <cellStyle name="_Column4_Opco Business page_Voice and SMS" xfId="6101"/>
    <cellStyle name="_Column4_Opco Business page_Voice Calcs" xfId="6102"/>
    <cellStyle name="_Column4_Opco Cons Cont page" xfId="6103"/>
    <cellStyle name="_Column4_Opco Cons Cont page_Voice and SMS" xfId="6104"/>
    <cellStyle name="_Column4_Opco Cons Cont page_Voice Calcs" xfId="6105"/>
    <cellStyle name="_Column4_OpCo Page" xfId="6106"/>
    <cellStyle name="_Column4_OpCo Page_Voice and SMS" xfId="6107"/>
    <cellStyle name="_Column4_OpCo Page_Voice Calcs" xfId="6108"/>
    <cellStyle name="_Column4_OpCo table" xfId="6109"/>
    <cellStyle name="_Column4_OpCo table Business" xfId="6110"/>
    <cellStyle name="_Column4_OpCo table Business_Voice and SMS" xfId="6111"/>
    <cellStyle name="_Column4_OpCo table Business_Voice Calcs" xfId="6112"/>
    <cellStyle name="_Column4_OpCo table Cons Cont" xfId="6113"/>
    <cellStyle name="_Column4_OpCo table Cons Cont_Voice and SMS" xfId="6114"/>
    <cellStyle name="_Column4_OpCo table Cons Cont_Voice Calcs" xfId="6115"/>
    <cellStyle name="_Column4_OpCo table_Voice and SMS" xfId="6116"/>
    <cellStyle name="_Column4_OpCo table_Voice Calcs" xfId="6117"/>
    <cellStyle name="_Column4_opex" xfId="6118"/>
    <cellStyle name="_Column4_opex_1" xfId="6119"/>
    <cellStyle name="_Column4_opex_1b workings" xfId="6120"/>
    <cellStyle name="_Column4_opex_opex" xfId="6121"/>
    <cellStyle name="_Column4_opex_opexgold" xfId="6122"/>
    <cellStyle name="_Column4_opex_Sheet1" xfId="6123"/>
    <cellStyle name="_Column4_opexgold" xfId="6124"/>
    <cellStyle name="_Column4_PIP total" xfId="6125"/>
    <cellStyle name="_Column4_PIP total_1b workings" xfId="6126"/>
    <cellStyle name="_Column4_PIP total_customers smarview" xfId="6127"/>
    <cellStyle name="_Column4_PIP total_opex" xfId="6128"/>
    <cellStyle name="_Column4_PIP total_opexgold" xfId="6129"/>
    <cellStyle name="_Column4_PIP total_segment split" xfId="6130"/>
    <cellStyle name="_Column4_PIP total_Sheet1" xfId="6131"/>
    <cellStyle name="_Column4_segment split" xfId="6132"/>
    <cellStyle name="_Column4_segment split_1b workings" xfId="6133"/>
    <cellStyle name="_Column4_segment split_opex" xfId="6134"/>
    <cellStyle name="_Column4_segment split_opexgold" xfId="6135"/>
    <cellStyle name="_Column4_segment split_Sheet1" xfId="6136"/>
    <cellStyle name="_Column4_Sheet1" xfId="6137"/>
    <cellStyle name="_Column4_Sheet1_1" xfId="6138"/>
    <cellStyle name="_Column4_Sheet1_1b workings" xfId="6139"/>
    <cellStyle name="_Column4_Sheet1_opex" xfId="6140"/>
    <cellStyle name="_Column4_Sheet1_opexgold" xfId="6141"/>
    <cellStyle name="_Column4_Sheet1_Sheet1" xfId="6142"/>
    <cellStyle name="_Column4_Sheet1_Voice and SMS" xfId="6143"/>
    <cellStyle name="_Column4_Sheet1_Voice and SMS_1" xfId="6144"/>
    <cellStyle name="_Column4_Sheet1_Voice and SMS_Voice and SMS" xfId="6145"/>
    <cellStyle name="_Column4_Sheet1_Voice Calcs" xfId="6146"/>
    <cellStyle name="_Column4_Sheet2" xfId="6147"/>
    <cellStyle name="_Column4_Sheet2_1b workings" xfId="6148"/>
    <cellStyle name="_Column4_Sheet2_customers smarview" xfId="6149"/>
    <cellStyle name="_Column4_Sheet2_opex" xfId="6150"/>
    <cellStyle name="_Column4_Sheet2_opexgold" xfId="6151"/>
    <cellStyle name="_Column4_Sheet2_segment split" xfId="6152"/>
    <cellStyle name="_Column4_Sheet2_Sheet1" xfId="6153"/>
    <cellStyle name="_Column4_Sheet2_Voice and SMS" xfId="6154"/>
    <cellStyle name="_Column4_Sheet2_Voice and SMS_1" xfId="6155"/>
    <cellStyle name="_Column4_Sheet2_Voice and SMS_Voice and SMS" xfId="6156"/>
    <cellStyle name="_Column4_Sheet2_Voice Calcs" xfId="6157"/>
    <cellStyle name="_Column4_Sheet3" xfId="6158"/>
    <cellStyle name="_Column4_Sheet3_1b workings" xfId="6159"/>
    <cellStyle name="_Column4_Sheet3_opex" xfId="6160"/>
    <cellStyle name="_Column4_Sheet3_opexgold" xfId="6161"/>
    <cellStyle name="_Column4_Sheet3_Sheet1" xfId="6162"/>
    <cellStyle name="_Column4_Sheet4" xfId="6163"/>
    <cellStyle name="_Column4_Sheet4_1b workings" xfId="6164"/>
    <cellStyle name="_Column4_Sheet4_opex" xfId="6165"/>
    <cellStyle name="_Column4_Sheet4_opexgold" xfId="6166"/>
    <cellStyle name="_Column4_Sheet4_Sheet1" xfId="6167"/>
    <cellStyle name="_Column4_Sheet5" xfId="6168"/>
    <cellStyle name="_Column4_Sheet5_1b workings" xfId="6169"/>
    <cellStyle name="_Column4_Sheet5_opex" xfId="6170"/>
    <cellStyle name="_Column4_Sheet5_opexgold" xfId="6171"/>
    <cellStyle name="_Column4_Sheet5_Sheet1" xfId="6172"/>
    <cellStyle name="_Column4_SMS Calcs" xfId="6173"/>
    <cellStyle name="_Column4_SMS Calcs 2" xfId="6174"/>
    <cellStyle name="_Column4_total 5+7 retrieves" xfId="6175"/>
    <cellStyle name="_Column4_total 5+7 retrieves_1b workings" xfId="6176"/>
    <cellStyle name="_Column4_total 5+7 retrieves_opex" xfId="6177"/>
    <cellStyle name="_Column4_total 5+7 retrieves_opexgold" xfId="6178"/>
    <cellStyle name="_Column4_total 5+7 retrieves_segment split" xfId="6179"/>
    <cellStyle name="_Column4_total 5+7 retrieves_segment split_1" xfId="6180"/>
    <cellStyle name="_Column4_total 5+7 retrieves_segment split_2" xfId="6181"/>
    <cellStyle name="_Column4_total 5+7 retrieves_segment split_3" xfId="6182"/>
    <cellStyle name="_Column4_total 5+7 retrieves_Sheet1" xfId="6183"/>
    <cellStyle name="_Column4_Voice and SMS" xfId="6184"/>
    <cellStyle name="_Column4_Voice Calcs" xfId="6185"/>
    <cellStyle name="_Column4_Voice Calcs 2" xfId="6186"/>
    <cellStyle name="_Column4_Voice Calcs_1" xfId="6187"/>
    <cellStyle name="_Column4_workings" xfId="6188"/>
    <cellStyle name="_Column4_workings_1b workings" xfId="6189"/>
    <cellStyle name="_Column4_workings_opex" xfId="6190"/>
    <cellStyle name="_Column4_workings_opexgold" xfId="6191"/>
    <cellStyle name="_Column4_workings_Sheet1" xfId="6192"/>
    <cellStyle name="_Column5" xfId="6193"/>
    <cellStyle name="_Column5_090526 Suggested european reports and 1B" xfId="6194"/>
    <cellStyle name="_Column5_090526 Suggested european reports and 1B_Actuals Data" xfId="6195"/>
    <cellStyle name="_Column5_090526 Suggested european reports and 1B_BPR slides (2)" xfId="6196"/>
    <cellStyle name="_Column5_090526 Suggested european reports and 1B_Group 5+7Data" xfId="6197"/>
    <cellStyle name="_Column5_090526 Suggested european reports and 1B_Group 9+3Data" xfId="6198"/>
    <cellStyle name="_Column5_090526 Suggested european reports and 1B_Local 5+7Data" xfId="6199"/>
    <cellStyle name="_Column5_090526 Suggested european reports and 1B_Voice and SMS" xfId="6200"/>
    <cellStyle name="_Column5_090526 Suggested european reports and 1B_Voice Calcs" xfId="6201"/>
    <cellStyle name="_Column5_2+10 CEO Country review template v1" xfId="6202"/>
    <cellStyle name="_Column5_2+10 CEO Country review template v1_Voice and SMS" xfId="6203"/>
    <cellStyle name="_Column5_2+10 CEO Country review template v1_Voice Calcs" xfId="6204"/>
    <cellStyle name="_Column5_3Yr Flash 1" xfId="6205"/>
    <cellStyle name="_Column5_3Yr Flash 1_Voice and SMS" xfId="6206"/>
    <cellStyle name="_Column5_3Yr Flash 1_Voice Calcs" xfId="6207"/>
    <cellStyle name="_Column5_Appendix 1b 3yr review metrics " xfId="6208"/>
    <cellStyle name="_Column5_Appendix 1b 3yr review metrics _Voice and SMS" xfId="6209"/>
    <cellStyle name="_Column5_Appendix 1b 3yr review metrics _Voice Calcs" xfId="6210"/>
    <cellStyle name="_Column5_Ess_5+7F 2010_11 v4 FINAL" xfId="6211"/>
    <cellStyle name="_Column5_Ess_5+7F 2010_11 v4 FINAL_Voice and SMS" xfId="6212"/>
    <cellStyle name="_Column5_Ess_5+7F 2010_11 v4 FINAL_Voice Calcs" xfId="6213"/>
    <cellStyle name="_Column5_Ess_Overview" xfId="6214"/>
    <cellStyle name="_Column5_Ess_Overview_Voice and SMS" xfId="6215"/>
    <cellStyle name="_Column5_Ess_Overview_Voice Calcs" xfId="6216"/>
    <cellStyle name="_Column5_Financial overview" xfId="6217"/>
    <cellStyle name="_Column5_Financial overview_Voice and SMS" xfId="6218"/>
    <cellStyle name="_Column5_Financial overview_Voice Calcs" xfId="6219"/>
    <cellStyle name="_Column5_ICR Report - Trial Final" xfId="6220"/>
    <cellStyle name="_Column5_ICR Report - Trial Final_Voice and SMS" xfId="6221"/>
    <cellStyle name="_Column5_ICR Report - Trial Final_Voice Calcs" xfId="6222"/>
    <cellStyle name="_Column5_Opco Business page" xfId="6223"/>
    <cellStyle name="_Column5_Opco Business page_Voice and SMS" xfId="6224"/>
    <cellStyle name="_Column5_Opco Business page_Voice Calcs" xfId="6225"/>
    <cellStyle name="_Column5_Opco Cons Cont page" xfId="6226"/>
    <cellStyle name="_Column5_Opco Cons Cont page_Voice and SMS" xfId="6227"/>
    <cellStyle name="_Column5_Opco Cons Cont page_Voice Calcs" xfId="6228"/>
    <cellStyle name="_Column5_OpCo Page" xfId="6229"/>
    <cellStyle name="_Column5_OpCo Page_Voice and SMS" xfId="6230"/>
    <cellStyle name="_Column5_OpCo Page_Voice Calcs" xfId="6231"/>
    <cellStyle name="_Column5_OpCo table" xfId="6232"/>
    <cellStyle name="_Column5_OpCo table Business" xfId="6233"/>
    <cellStyle name="_Column5_OpCo table Business_Voice and SMS" xfId="6234"/>
    <cellStyle name="_Column5_OpCo table Business_Voice Calcs" xfId="6235"/>
    <cellStyle name="_Column5_OpCo table Cons Cont" xfId="6236"/>
    <cellStyle name="_Column5_OpCo table Cons Cont_Voice and SMS" xfId="6237"/>
    <cellStyle name="_Column5_OpCo table Cons Cont_Voice Calcs" xfId="6238"/>
    <cellStyle name="_Column5_OpCo table_Voice and SMS" xfId="6239"/>
    <cellStyle name="_Column5_OpCo table_Voice Calcs" xfId="6240"/>
    <cellStyle name="_Column5_Voice and SMS" xfId="6241"/>
    <cellStyle name="_Column5_Voice Calcs" xfId="6242"/>
    <cellStyle name="_Column6" xfId="6243"/>
    <cellStyle name="_Column6_090526 Suggested european reports and 1B" xfId="6244"/>
    <cellStyle name="_Column6_090526 Suggested european reports and 1B_Voice and SMS" xfId="6245"/>
    <cellStyle name="_Column6_090526 Suggested european reports and 1B_Voice Calcs" xfId="6246"/>
    <cellStyle name="_Column6_2+10 CEO Country review template v1" xfId="6247"/>
    <cellStyle name="_Column6_2+10 CEO Country review template v1_Voice and SMS" xfId="6248"/>
    <cellStyle name="_Column6_2+10 CEO Country review template v1_Voice Calcs" xfId="6249"/>
    <cellStyle name="_Column6_3Yr Flash 1" xfId="6250"/>
    <cellStyle name="_Column6_3Yr Flash 1_Voice and SMS" xfId="6251"/>
    <cellStyle name="_Column6_3Yr Flash 1_Voice Calcs" xfId="6252"/>
    <cellStyle name="_Column6_Appendix 1b 3yr review metrics " xfId="6253"/>
    <cellStyle name="_Column6_Appendix 1b 3yr review metrics _Voice and SMS" xfId="6254"/>
    <cellStyle name="_Column6_Appendix 1b 3yr review metrics _Voice Calcs" xfId="6255"/>
    <cellStyle name="_Column6_Ess_5+7F 2010_11 v4 FINAL" xfId="6256"/>
    <cellStyle name="_Column6_Ess_5+7F 2010_11 v4 FINAL_Voice and SMS" xfId="6257"/>
    <cellStyle name="_Column6_Ess_5+7F 2010_11 v4 FINAL_Voice Calcs" xfId="6258"/>
    <cellStyle name="_Column6_Ess_Overview" xfId="6259"/>
    <cellStyle name="_Column6_Ess_Overview_Voice and SMS" xfId="6260"/>
    <cellStyle name="_Column6_Ess_Overview_Voice Calcs" xfId="6261"/>
    <cellStyle name="_Column6_Financial overview" xfId="6262"/>
    <cellStyle name="_Column6_Financial overview_Voice and SMS" xfId="6263"/>
    <cellStyle name="_Column6_Financial overview_Voice Calcs" xfId="6264"/>
    <cellStyle name="_Column6_ICR Report - Trial Final" xfId="6265"/>
    <cellStyle name="_Column6_ICR Report - Trial Final_Voice and SMS" xfId="6266"/>
    <cellStyle name="_Column6_ICR Report - Trial Final_Voice Calcs" xfId="6267"/>
    <cellStyle name="_Column6_Opco Business page" xfId="6268"/>
    <cellStyle name="_Column6_Opco Business page_Voice and SMS" xfId="6269"/>
    <cellStyle name="_Column6_Opco Business page_Voice Calcs" xfId="6270"/>
    <cellStyle name="_Column6_Opco Cons Cont page" xfId="6271"/>
    <cellStyle name="_Column6_Opco Cons Cont page_Voice and SMS" xfId="6272"/>
    <cellStyle name="_Column6_Opco Cons Cont page_Voice Calcs" xfId="6273"/>
    <cellStyle name="_Column6_OpCo Page" xfId="6274"/>
    <cellStyle name="_Column6_OpCo Page_Voice and SMS" xfId="6275"/>
    <cellStyle name="_Column6_OpCo Page_Voice Calcs" xfId="6276"/>
    <cellStyle name="_Column6_OpCo table" xfId="6277"/>
    <cellStyle name="_Column6_OpCo table Business" xfId="6278"/>
    <cellStyle name="_Column6_OpCo table Business_Voice and SMS" xfId="6279"/>
    <cellStyle name="_Column6_OpCo table Business_Voice Calcs" xfId="6280"/>
    <cellStyle name="_Column6_OpCo table Cons Cont" xfId="6281"/>
    <cellStyle name="_Column6_OpCo table Cons Cont_Voice and SMS" xfId="6282"/>
    <cellStyle name="_Column6_OpCo table Cons Cont_Voice Calcs" xfId="6283"/>
    <cellStyle name="_Column6_OpCo table_Voice and SMS" xfId="6284"/>
    <cellStyle name="_Column6_OpCo table_Voice Calcs" xfId="6285"/>
    <cellStyle name="_Column6_Voice and SMS" xfId="6286"/>
    <cellStyle name="_Column6_Voice Calcs" xfId="6287"/>
    <cellStyle name="_Column7" xfId="6288"/>
    <cellStyle name="_Column7_090526 Suggested european reports and 1B" xfId="6289"/>
    <cellStyle name="_Column7_090526 Suggested european reports and 1B_Appendix 1B Jul Actuals" xfId="6290"/>
    <cellStyle name="_Column7_090526 Suggested european reports and 1B_Appendix 1B Jul Actuals_Voice and SMS" xfId="6291"/>
    <cellStyle name="_Column7_090526 Suggested european reports and 1B_Appendix 1B Jul Actuals_Voice and SMS_1" xfId="6292"/>
    <cellStyle name="_Column7_090526 Suggested european reports and 1B_Appendix 1B Jul Actuals_Voice and SMS_Voice and SMS" xfId="6293"/>
    <cellStyle name="_Column7_090526 Suggested european reports and 1B_Appendix 1B Jul Actuals_Voice Calcs" xfId="6294"/>
    <cellStyle name="_Column7_090526 Suggested european reports and 1B_Appendix 1B May Actuals Phased_Part1" xfId="6295"/>
    <cellStyle name="_Column7_090526 Suggested european reports and 1B_Appendix 1B May Actuals Phased_Part1_Voice and SMS" xfId="6296"/>
    <cellStyle name="_Column7_090526 Suggested european reports and 1B_Appendix 1B May Actuals Phased_Part1_Voice and SMS_1" xfId="6297"/>
    <cellStyle name="_Column7_090526 Suggested european reports and 1B_Appendix 1B May Actuals Phased_Part1_Voice and SMS_Voice and SMS" xfId="6298"/>
    <cellStyle name="_Column7_090526 Suggested european reports and 1B_Appendix 1B May Actuals Phased_Part1_Voice Calcs" xfId="6299"/>
    <cellStyle name="_Column7_090526 Suggested european reports and 1B_Voice and SMS" xfId="6300"/>
    <cellStyle name="_Column7_090526 Suggested european reports and 1B_Voice and SMS_1" xfId="6301"/>
    <cellStyle name="_Column7_090526 Suggested european reports and 1B_Voice and SMS_Voice and SMS" xfId="6302"/>
    <cellStyle name="_Column7_090526 Suggested european reports and 1B_Voice Calcs" xfId="6303"/>
    <cellStyle name="_Column7_090526 Suggested european reports and 1B_WIP Appendix 1B Actuals_5_7_Full_accounts" xfId="6304"/>
    <cellStyle name="_Column7_090526 Suggested european reports and 1B_WIP Appendix 1B Actuals_5_7_Full_accounts 0732" xfId="6305"/>
    <cellStyle name="_Column7_090526 Suggested european reports and 1B_WIP Appendix 1B Actuals_5_7_Full_accounts 1200" xfId="6306"/>
    <cellStyle name="_Column7_090526 Suggested european reports and 1B_WIP Appendix 1B Actuals_5_7_Full_accounts 2039" xfId="6307"/>
    <cellStyle name="_Column7_090526 Suggested european reports and 1B_Workings" xfId="6308"/>
    <cellStyle name="_Column7_090526 Suggested european reports and 1B_Workings_Voice and SMS" xfId="6309"/>
    <cellStyle name="_Column7_090526 Suggested european reports and 1B_Workings_Voice and SMS_1" xfId="6310"/>
    <cellStyle name="_Column7_090526 Suggested european reports and 1B_Workings_Voice and SMS_Voice and SMS" xfId="6311"/>
    <cellStyle name="_Column7_090526 Suggested european reports and 1B_Workings_Voice Calcs" xfId="6312"/>
    <cellStyle name="_Column7_2+10 CEO Country review template v1" xfId="6313"/>
    <cellStyle name="_Column7_2+10 CEO Country review template v1_Appendix 1B Jul Actuals" xfId="6314"/>
    <cellStyle name="_Column7_2+10 CEO Country review template v1_Appendix 1B Jul Actuals_Voice and SMS" xfId="6315"/>
    <cellStyle name="_Column7_2+10 CEO Country review template v1_Appendix 1B Jul Actuals_Voice and SMS_1" xfId="6316"/>
    <cellStyle name="_Column7_2+10 CEO Country review template v1_Appendix 1B Jul Actuals_Voice and SMS_Voice and SMS" xfId="6317"/>
    <cellStyle name="_Column7_2+10 CEO Country review template v1_Appendix 1B Jul Actuals_Voice Calcs" xfId="6318"/>
    <cellStyle name="_Column7_2+10 CEO Country review template v1_Appendix 1B May Actuals Phased_Part1" xfId="6319"/>
    <cellStyle name="_Column7_2+10 CEO Country review template v1_Appendix 1B May Actuals Phased_Part1_Voice and SMS" xfId="6320"/>
    <cellStyle name="_Column7_2+10 CEO Country review template v1_Appendix 1B May Actuals Phased_Part1_Voice and SMS_1" xfId="6321"/>
    <cellStyle name="_Column7_2+10 CEO Country review template v1_Appendix 1B May Actuals Phased_Part1_Voice and SMS_Voice and SMS" xfId="6322"/>
    <cellStyle name="_Column7_2+10 CEO Country review template v1_Appendix 1B May Actuals Phased_Part1_Voice Calcs" xfId="6323"/>
    <cellStyle name="_Column7_2+10 CEO Country review template v1_Voice and SMS" xfId="6324"/>
    <cellStyle name="_Column7_2+10 CEO Country review template v1_Voice and SMS_1" xfId="6325"/>
    <cellStyle name="_Column7_2+10 CEO Country review template v1_Voice and SMS_Voice and SMS" xfId="6326"/>
    <cellStyle name="_Column7_2+10 CEO Country review template v1_Voice Calcs" xfId="6327"/>
    <cellStyle name="_Column7_2+10 CEO Country review template v1_WIP Appendix 1B Actuals_5_7_Full_accounts" xfId="6328"/>
    <cellStyle name="_Column7_2+10 CEO Country review template v1_WIP Appendix 1B Actuals_5_7_Full_accounts 0732" xfId="6329"/>
    <cellStyle name="_Column7_2+10 CEO Country review template v1_WIP Appendix 1B Actuals_5_7_Full_accounts 1200" xfId="6330"/>
    <cellStyle name="_Column7_2+10 CEO Country review template v1_WIP Appendix 1B Actuals_5_7_Full_accounts 2039" xfId="6331"/>
    <cellStyle name="_Column7_2+10 CEO Country review template v1_Workings" xfId="6332"/>
    <cellStyle name="_Column7_2+10 CEO Country review template v1_Workings_Voice and SMS" xfId="6333"/>
    <cellStyle name="_Column7_2+10 CEO Country review template v1_Workings_Voice and SMS_1" xfId="6334"/>
    <cellStyle name="_Column7_2+10 CEO Country review template v1_Workings_Voice and SMS_Voice and SMS" xfId="6335"/>
    <cellStyle name="_Column7_2+10 CEO Country review template v1_Workings_Voice Calcs" xfId="6336"/>
    <cellStyle name="_Column7_3Yr Flash 1" xfId="6337"/>
    <cellStyle name="_Column7_3Yr Flash 1_Appendix 1B Jul Actuals" xfId="6338"/>
    <cellStyle name="_Column7_3Yr Flash 1_Appendix 1B Jul Actuals_Voice and SMS" xfId="6339"/>
    <cellStyle name="_Column7_3Yr Flash 1_Appendix 1B Jul Actuals_Voice and SMS_1" xfId="6340"/>
    <cellStyle name="_Column7_3Yr Flash 1_Appendix 1B Jul Actuals_Voice and SMS_Voice and SMS" xfId="6341"/>
    <cellStyle name="_Column7_3Yr Flash 1_Appendix 1B Jul Actuals_Voice Calcs" xfId="6342"/>
    <cellStyle name="_Column7_3Yr Flash 1_Appendix 1B May Actuals Phased_Part1" xfId="6343"/>
    <cellStyle name="_Column7_3Yr Flash 1_Appendix 1B May Actuals Phased_Part1_Voice and SMS" xfId="6344"/>
    <cellStyle name="_Column7_3Yr Flash 1_Appendix 1B May Actuals Phased_Part1_Voice and SMS_1" xfId="6345"/>
    <cellStyle name="_Column7_3Yr Flash 1_Appendix 1B May Actuals Phased_Part1_Voice and SMS_Voice and SMS" xfId="6346"/>
    <cellStyle name="_Column7_3Yr Flash 1_Appendix 1B May Actuals Phased_Part1_Voice Calcs" xfId="6347"/>
    <cellStyle name="_Column7_3Yr Flash 1_Voice and SMS" xfId="6348"/>
    <cellStyle name="_Column7_3Yr Flash 1_Voice and SMS_1" xfId="6349"/>
    <cellStyle name="_Column7_3Yr Flash 1_Voice and SMS_Voice and SMS" xfId="6350"/>
    <cellStyle name="_Column7_3Yr Flash 1_Voice Calcs" xfId="6351"/>
    <cellStyle name="_Column7_3Yr Flash 1_WIP Appendix 1B Actuals_5_7_Full_accounts" xfId="6352"/>
    <cellStyle name="_Column7_3Yr Flash 1_WIP Appendix 1B Actuals_5_7_Full_accounts 0732" xfId="6353"/>
    <cellStyle name="_Column7_3Yr Flash 1_WIP Appendix 1B Actuals_5_7_Full_accounts 1200" xfId="6354"/>
    <cellStyle name="_Column7_3Yr Flash 1_WIP Appendix 1B Actuals_5_7_Full_accounts 2039" xfId="6355"/>
    <cellStyle name="_Column7_3Yr Flash 1_Workings" xfId="6356"/>
    <cellStyle name="_Column7_3Yr Flash 1_Workings_Voice and SMS" xfId="6357"/>
    <cellStyle name="_Column7_3Yr Flash 1_Workings_Voice and SMS_1" xfId="6358"/>
    <cellStyle name="_Column7_3Yr Flash 1_Workings_Voice and SMS_Voice and SMS" xfId="6359"/>
    <cellStyle name="_Column7_3Yr Flash 1_Workings_Voice Calcs" xfId="6360"/>
    <cellStyle name="_Column7_Alea retrieve (new org) @ DB1112 fx rate 10 03 11" xfId="6361"/>
    <cellStyle name="_Column7_Appendix 1b 3yr review metrics " xfId="6362"/>
    <cellStyle name="_Column7_Appendix 1b 3yr review metrics _Appendix 1B Jul Actuals" xfId="6363"/>
    <cellStyle name="_Column7_Appendix 1b 3yr review metrics _Appendix 1B Jul Actuals_Voice and SMS" xfId="6364"/>
    <cellStyle name="_Column7_Appendix 1b 3yr review metrics _Appendix 1B Jul Actuals_Voice and SMS_1" xfId="6365"/>
    <cellStyle name="_Column7_Appendix 1b 3yr review metrics _Appendix 1B Jul Actuals_Voice and SMS_Voice and SMS" xfId="6366"/>
    <cellStyle name="_Column7_Appendix 1b 3yr review metrics _Appendix 1B Jul Actuals_Voice Calcs" xfId="6367"/>
    <cellStyle name="_Column7_Appendix 1b 3yr review metrics _Appendix 1B May Actuals Phased_Part1" xfId="6368"/>
    <cellStyle name="_Column7_Appendix 1b 3yr review metrics _Appendix 1B May Actuals Phased_Part1_Voice and SMS" xfId="6369"/>
    <cellStyle name="_Column7_Appendix 1b 3yr review metrics _Appendix 1B May Actuals Phased_Part1_Voice and SMS_1" xfId="6370"/>
    <cellStyle name="_Column7_Appendix 1b 3yr review metrics _Appendix 1B May Actuals Phased_Part1_Voice and SMS_Voice and SMS" xfId="6371"/>
    <cellStyle name="_Column7_Appendix 1b 3yr review metrics _Appendix 1B May Actuals Phased_Part1_Voice Calcs" xfId="6372"/>
    <cellStyle name="_Column7_Appendix 1b 3yr review metrics _Voice and SMS" xfId="6373"/>
    <cellStyle name="_Column7_Appendix 1b 3yr review metrics _Voice and SMS_1" xfId="6374"/>
    <cellStyle name="_Column7_Appendix 1b 3yr review metrics _Voice and SMS_Voice and SMS" xfId="6375"/>
    <cellStyle name="_Column7_Appendix 1b 3yr review metrics _Voice Calcs" xfId="6376"/>
    <cellStyle name="_Column7_Appendix 1b 3yr review metrics _WIP Appendix 1B Actuals_5_7_Full_accounts" xfId="6377"/>
    <cellStyle name="_Column7_Appendix 1b 3yr review metrics _WIP Appendix 1B Actuals_5_7_Full_accounts 0732" xfId="6378"/>
    <cellStyle name="_Column7_Appendix 1b 3yr review metrics _WIP Appendix 1B Actuals_5_7_Full_accounts 1200" xfId="6379"/>
    <cellStyle name="_Column7_Appendix 1b 3yr review metrics _WIP Appendix 1B Actuals_5_7_Full_accounts 2039" xfId="6380"/>
    <cellStyle name="_Column7_Appendix 1b 3yr review metrics _Workings" xfId="6381"/>
    <cellStyle name="_Column7_Appendix 1b 3yr review metrics _Workings_Voice and SMS" xfId="6382"/>
    <cellStyle name="_Column7_Appendix 1b 3yr review metrics _Workings_Voice and SMS_1" xfId="6383"/>
    <cellStyle name="_Column7_Appendix 1b 3yr review metrics _Workings_Voice and SMS_Voice and SMS" xfId="6384"/>
    <cellStyle name="_Column7_Appendix 1b 3yr review metrics _Workings_Voice Calcs" xfId="6385"/>
    <cellStyle name="_Column7_Appendix 1B Jul Actuals" xfId="6386"/>
    <cellStyle name="_Column7_Appendix 1B Jul Actuals_Voice and SMS" xfId="6387"/>
    <cellStyle name="_Column7_Appendix 1B Jul Actuals_Voice and SMS_1" xfId="6388"/>
    <cellStyle name="_Column7_Appendix 1B Jul Actuals_Voice and SMS_Voice and SMS" xfId="6389"/>
    <cellStyle name="_Column7_Appendix 1B Jul Actuals_Voice Calcs" xfId="6390"/>
    <cellStyle name="_Column7_Appendix 1B May Actuals Phased_Part1" xfId="6391"/>
    <cellStyle name="_Column7_Appendix 1B May Actuals Phased_Part1_Voice and SMS" xfId="6392"/>
    <cellStyle name="_Column7_Appendix 1B May Actuals Phased_Part1_Voice and SMS_1" xfId="6393"/>
    <cellStyle name="_Column7_Appendix 1B May Actuals Phased_Part1_Voice and SMS_Voice and SMS" xfId="6394"/>
    <cellStyle name="_Column7_Appendix 1B May Actuals Phased_Part1_Voice Calcs" xfId="6395"/>
    <cellStyle name="_Column7_Capex Detail" xfId="6396"/>
    <cellStyle name="_Column7_Ess_5+7F 2010_11 v4 FINAL" xfId="6397"/>
    <cellStyle name="_Column7_Ess_5+7F 2010_11 v4 FINAL_Appendix 1B Jul Actuals" xfId="6398"/>
    <cellStyle name="_Column7_Ess_5+7F 2010_11 v4 FINAL_Appendix 1B Jul Actuals_Voice and SMS" xfId="6399"/>
    <cellStyle name="_Column7_Ess_5+7F 2010_11 v4 FINAL_Appendix 1B Jul Actuals_Voice and SMS_1" xfId="6400"/>
    <cellStyle name="_Column7_Ess_5+7F 2010_11 v4 FINAL_Appendix 1B Jul Actuals_Voice and SMS_Voice and SMS" xfId="6401"/>
    <cellStyle name="_Column7_Ess_5+7F 2010_11 v4 FINAL_Appendix 1B Jul Actuals_Voice Calcs" xfId="6402"/>
    <cellStyle name="_Column7_Ess_5+7F 2010_11 v4 FINAL_Appendix 1B May Actuals Phased_Part1" xfId="6403"/>
    <cellStyle name="_Column7_Ess_5+7F 2010_11 v4 FINAL_Appendix 1B May Actuals Phased_Part1_Voice and SMS" xfId="6404"/>
    <cellStyle name="_Column7_Ess_5+7F 2010_11 v4 FINAL_Appendix 1B May Actuals Phased_Part1_Voice and SMS_1" xfId="6405"/>
    <cellStyle name="_Column7_Ess_5+7F 2010_11 v4 FINAL_Appendix 1B May Actuals Phased_Part1_Voice and SMS_Voice and SMS" xfId="6406"/>
    <cellStyle name="_Column7_Ess_5+7F 2010_11 v4 FINAL_Appendix 1B May Actuals Phased_Part1_Voice Calcs" xfId="6407"/>
    <cellStyle name="_Column7_Ess_5+7F 2010_11 v4 FINAL_Voice and SMS" xfId="6408"/>
    <cellStyle name="_Column7_Ess_5+7F 2010_11 v4 FINAL_Voice and SMS_1" xfId="6409"/>
    <cellStyle name="_Column7_Ess_5+7F 2010_11 v4 FINAL_Voice and SMS_Voice and SMS" xfId="6410"/>
    <cellStyle name="_Column7_Ess_5+7F 2010_11 v4 FINAL_Voice Calcs" xfId="6411"/>
    <cellStyle name="_Column7_Ess_5+7F 2010_11 v4 FINAL_WIP Appendix 1B Actuals_5_7_Full_accounts" xfId="6412"/>
    <cellStyle name="_Column7_Ess_5+7F 2010_11 v4 FINAL_WIP Appendix 1B Actuals_5_7_Full_accounts 0732" xfId="6413"/>
    <cellStyle name="_Column7_Ess_5+7F 2010_11 v4 FINAL_WIP Appendix 1B Actuals_5_7_Full_accounts 1200" xfId="6414"/>
    <cellStyle name="_Column7_Ess_5+7F 2010_11 v4 FINAL_WIP Appendix 1B Actuals_5_7_Full_accounts 2039" xfId="6415"/>
    <cellStyle name="_Column7_Ess_5+7F 2010_11 v4 FINAL_Workings" xfId="6416"/>
    <cellStyle name="_Column7_Ess_5+7F 2010_11 v4 FINAL_Workings_Voice and SMS" xfId="6417"/>
    <cellStyle name="_Column7_Ess_5+7F 2010_11 v4 FINAL_Workings_Voice and SMS_1" xfId="6418"/>
    <cellStyle name="_Column7_Ess_5+7F 2010_11 v4 FINAL_Workings_Voice and SMS_Voice and SMS" xfId="6419"/>
    <cellStyle name="_Column7_Ess_5+7F 2010_11 v4 FINAL_Workings_Voice Calcs" xfId="6420"/>
    <cellStyle name="_Column7_Ess_Overview" xfId="6421"/>
    <cellStyle name="_Column7_Ess_Overview_Appendix 1B Jul Actuals" xfId="6422"/>
    <cellStyle name="_Column7_Ess_Overview_Appendix 1B Jul Actuals_Voice and SMS" xfId="6423"/>
    <cellStyle name="_Column7_Ess_Overview_Appendix 1B Jul Actuals_Voice and SMS_1" xfId="6424"/>
    <cellStyle name="_Column7_Ess_Overview_Appendix 1B Jul Actuals_Voice and SMS_Voice and SMS" xfId="6425"/>
    <cellStyle name="_Column7_Ess_Overview_Appendix 1B Jul Actuals_Voice Calcs" xfId="6426"/>
    <cellStyle name="_Column7_Ess_Overview_Appendix 1B May Actuals Phased_Part1" xfId="6427"/>
    <cellStyle name="_Column7_Ess_Overview_Appendix 1B May Actuals Phased_Part1_Voice and SMS" xfId="6428"/>
    <cellStyle name="_Column7_Ess_Overview_Appendix 1B May Actuals Phased_Part1_Voice and SMS_1" xfId="6429"/>
    <cellStyle name="_Column7_Ess_Overview_Appendix 1B May Actuals Phased_Part1_Voice and SMS_Voice and SMS" xfId="6430"/>
    <cellStyle name="_Column7_Ess_Overview_Appendix 1B May Actuals Phased_Part1_Voice Calcs" xfId="6431"/>
    <cellStyle name="_Column7_Ess_Overview_Voice and SMS" xfId="6432"/>
    <cellStyle name="_Column7_Ess_Overview_Voice and SMS_1" xfId="6433"/>
    <cellStyle name="_Column7_Ess_Overview_Voice and SMS_Voice and SMS" xfId="6434"/>
    <cellStyle name="_Column7_Ess_Overview_Voice Calcs" xfId="6435"/>
    <cellStyle name="_Column7_Ess_Overview_WIP Appendix 1B Actuals_5_7_Full_accounts" xfId="6436"/>
    <cellStyle name="_Column7_Ess_Overview_WIP Appendix 1B Actuals_5_7_Full_accounts 0732" xfId="6437"/>
    <cellStyle name="_Column7_Ess_Overview_WIP Appendix 1B Actuals_5_7_Full_accounts 1200" xfId="6438"/>
    <cellStyle name="_Column7_Ess_Overview_WIP Appendix 1B Actuals_5_7_Full_accounts 2039" xfId="6439"/>
    <cellStyle name="_Column7_Ess_Overview_Workings" xfId="6440"/>
    <cellStyle name="_Column7_Ess_Overview_Workings_Voice and SMS" xfId="6441"/>
    <cellStyle name="_Column7_Ess_Overview_Workings_Voice and SMS_1" xfId="6442"/>
    <cellStyle name="_Column7_Ess_Overview_Workings_Voice and SMS_Voice and SMS" xfId="6443"/>
    <cellStyle name="_Column7_Ess_Overview_Workings_Voice Calcs" xfId="6444"/>
    <cellStyle name="_Column7_Financial overview" xfId="6445"/>
    <cellStyle name="_Column7_Financial overview_Appendix 1B Jul Actuals" xfId="6446"/>
    <cellStyle name="_Column7_Financial overview_Appendix 1B Jul Actuals_Voice and SMS" xfId="6447"/>
    <cellStyle name="_Column7_Financial overview_Appendix 1B Jul Actuals_Voice and SMS_1" xfId="6448"/>
    <cellStyle name="_Column7_Financial overview_Appendix 1B Jul Actuals_Voice and SMS_Voice and SMS" xfId="6449"/>
    <cellStyle name="_Column7_Financial overview_Appendix 1B Jul Actuals_Voice Calcs" xfId="6450"/>
    <cellStyle name="_Column7_Financial overview_Appendix 1B May Actuals Phased_Part1" xfId="6451"/>
    <cellStyle name="_Column7_Financial overview_Appendix 1B May Actuals Phased_Part1_Voice and SMS" xfId="6452"/>
    <cellStyle name="_Column7_Financial overview_Appendix 1B May Actuals Phased_Part1_Voice and SMS_1" xfId="6453"/>
    <cellStyle name="_Column7_Financial overview_Appendix 1B May Actuals Phased_Part1_Voice and SMS_Voice and SMS" xfId="6454"/>
    <cellStyle name="_Column7_Financial overview_Appendix 1B May Actuals Phased_Part1_Voice Calcs" xfId="6455"/>
    <cellStyle name="_Column7_Financial overview_Voice and SMS" xfId="6456"/>
    <cellStyle name="_Column7_Financial overview_Voice and SMS_1" xfId="6457"/>
    <cellStyle name="_Column7_Financial overview_Voice and SMS_Voice and SMS" xfId="6458"/>
    <cellStyle name="_Column7_Financial overview_Voice Calcs" xfId="6459"/>
    <cellStyle name="_Column7_Financial overview_WIP Appendix 1B Actuals_5_7_Full_accounts" xfId="6460"/>
    <cellStyle name="_Column7_Financial overview_WIP Appendix 1B Actuals_5_7_Full_accounts 0732" xfId="6461"/>
    <cellStyle name="_Column7_Financial overview_WIP Appendix 1B Actuals_5_7_Full_accounts 1200" xfId="6462"/>
    <cellStyle name="_Column7_Financial overview_WIP Appendix 1B Actuals_5_7_Full_accounts 2039" xfId="6463"/>
    <cellStyle name="_Column7_Financial overview_Workings" xfId="6464"/>
    <cellStyle name="_Column7_Financial overview_Workings_Voice and SMS" xfId="6465"/>
    <cellStyle name="_Column7_Financial overview_Workings_Voice and SMS_1" xfId="6466"/>
    <cellStyle name="_Column7_Financial overview_Workings_Voice and SMS_Voice and SMS" xfId="6467"/>
    <cellStyle name="_Column7_Financial overview_Workings_Voice Calcs" xfId="6468"/>
    <cellStyle name="_Column7_GO Opex entities 160507-V1" xfId="6469"/>
    <cellStyle name="_Column7_GO Opex entities 160507-V1_20091209APME 1a DB Financial Overview" xfId="6470"/>
    <cellStyle name="_Column7_GO Opex entities 160507-V1_20091209APME 1a DB Financial Overview_Actuals" xfId="6471"/>
    <cellStyle name="_Column7_GO Opex entities 160507-V1_20091209APME 1a DB Financial Overview_BS" xfId="6472"/>
    <cellStyle name="_Column7_GO Opex entities 160507-V1_20091209APME 1a DB Financial Overview_CF" xfId="6473"/>
    <cellStyle name="_Column7_GO Opex entities 160507-V1_20091209APME 1a DB Financial Overview_Control" xfId="6474"/>
    <cellStyle name="_Column7_GO Opex entities 160507-V1_20091209APME 1a DB Financial Overview_Data_Main" xfId="6475"/>
    <cellStyle name="_Column7_GO Opex entities 160507-V1_20091209APME 1a DB Financial Overview_total 5+7 retrieves" xfId="6476"/>
    <cellStyle name="_Column7_GO Opex entities 160507-V1_20091209APME 1a DB Financial Overview_Voice and SMS" xfId="6477"/>
    <cellStyle name="_Column7_GO Opex entities 160507-V1_20091209APME 1a DB Financial Overview_Voice Calcs" xfId="6478"/>
    <cellStyle name="_Column7_GO Opex entities 160507-V1_20091209APME 1a DB Financial Overview_Workings" xfId="6479"/>
    <cellStyle name="_Column7_GO Opex entities 160507-V1_20091209APME 1a DB Financial Overview_workings_1" xfId="6480"/>
    <cellStyle name="_Column7_GO Opex entities 160507-V1_20091209APME 1a DB Financial Overview_Workings_Actuals" xfId="6481"/>
    <cellStyle name="_Column7_GO Opex entities 160507-V1_20091209APME 1a DB Financial Overview_Workings_BS" xfId="6482"/>
    <cellStyle name="_Column7_GO Opex entities 160507-V1_20091209APME 1a DB Financial Overview_Workings_CF" xfId="6483"/>
    <cellStyle name="_Column7_GO Opex entities 160507-V1_20091209APME 1a DB Financial Overview_Workings_Data_Main" xfId="6484"/>
    <cellStyle name="_Column7_GO Opex entities 160507-V1_20091209APME 1a DB Financial Overview_Workings_total 5+7 retrieves" xfId="6485"/>
    <cellStyle name="_Column7_GO Opex entities 160507-V1_20091209APME 1a DB Financial Overview_Workings_Voice and SMS" xfId="6486"/>
    <cellStyle name="_Column7_GO Opex entities 160507-V1_20091209APME 1a DB Financial Overview_Workings_Voice Calcs" xfId="6487"/>
    <cellStyle name="_Column7_GO Opex entities 160507-V1_20091209APME 1a DB Financial Overview_Workings_workings" xfId="6488"/>
    <cellStyle name="_Column7_GO Opex entities 160507-V1_Actuals" xfId="6489"/>
    <cellStyle name="_Column7_GO Opex entities 160507-V1_Appendix 1a Part 2 v5 BMS fix" xfId="6490"/>
    <cellStyle name="_Column7_GO Opex entities 160507-V1_Appendix 1a Part 2 v5 BMS fix_Actuals" xfId="6491"/>
    <cellStyle name="_Column7_GO Opex entities 160507-V1_Appendix 1a Part 2 v5 BMS fix_BS" xfId="6492"/>
    <cellStyle name="_Column7_GO Opex entities 160507-V1_Appendix 1a Part 2 v5 BMS fix_CF" xfId="6493"/>
    <cellStyle name="_Column7_GO Opex entities 160507-V1_Appendix 1a Part 2 v5 BMS fix_Data_Main" xfId="6494"/>
    <cellStyle name="_Column7_GO Opex entities 160507-V1_Appendix 1a Part 2 v5 BMS fix_total 5+7 retrieves" xfId="6495"/>
    <cellStyle name="_Column7_GO Opex entities 160507-V1_Appendix 1a Part 2 v5 BMS fix_Voice and SMS" xfId="6496"/>
    <cellStyle name="_Column7_GO Opex entities 160507-V1_Appendix 1a Part 2 v5 BMS fix_Voice Calcs" xfId="6497"/>
    <cellStyle name="_Column7_GO Opex entities 160507-V1_Appendix 1a Part 2 v5 BMS fix_Workings" xfId="6498"/>
    <cellStyle name="_Column7_GO Opex entities 160507-V1_Appendix 1a Part 2 v5 BMS fix_workings_1" xfId="6499"/>
    <cellStyle name="_Column7_GO Opex entities 160507-V1_Appendix 1a Part 2 v5 BMS fix_Workings_Actuals" xfId="6500"/>
    <cellStyle name="_Column7_GO Opex entities 160507-V1_Appendix 1a Part 2 v5 BMS fix_Workings_BS" xfId="6501"/>
    <cellStyle name="_Column7_GO Opex entities 160507-V1_Appendix 1a Part 2 v5 BMS fix_Workings_CF" xfId="6502"/>
    <cellStyle name="_Column7_GO Opex entities 160507-V1_Appendix 1a Part 2 v5 BMS fix_Workings_Data_Main" xfId="6503"/>
    <cellStyle name="_Column7_GO Opex entities 160507-V1_Appendix 1a Part 2 v5 BMS fix_Workings_total 5+7 retrieves" xfId="6504"/>
    <cellStyle name="_Column7_GO Opex entities 160507-V1_Appendix 1a Part 2 v5 BMS fix_Workings_Voice and SMS" xfId="6505"/>
    <cellStyle name="_Column7_GO Opex entities 160507-V1_Appendix 1a Part 2 v5 BMS fix_Workings_Voice Calcs" xfId="6506"/>
    <cellStyle name="_Column7_GO Opex entities 160507-V1_Appendix 1a Part 2 v5 BMS fix_Workings_workings" xfId="6507"/>
    <cellStyle name="_Column7_GO Opex entities 160507-V1_BS" xfId="6508"/>
    <cellStyle name="_Column7_GO Opex entities 160507-V1_CF" xfId="6509"/>
    <cellStyle name="_Column7_GO Opex entities 160507-V1_Control" xfId="6510"/>
    <cellStyle name="_Column7_GO Opex entities 160507-V1_Control_Actuals" xfId="6511"/>
    <cellStyle name="_Column7_GO Opex entities 160507-V1_Control_BS" xfId="6512"/>
    <cellStyle name="_Column7_GO Opex entities 160507-V1_Control_CF" xfId="6513"/>
    <cellStyle name="_Column7_GO Opex entities 160507-V1_Control_Data_Main" xfId="6514"/>
    <cellStyle name="_Column7_GO Opex entities 160507-V1_Control_total 5+7 retrieves" xfId="6515"/>
    <cellStyle name="_Column7_GO Opex entities 160507-V1_Control_Voice and SMS" xfId="6516"/>
    <cellStyle name="_Column7_GO Opex entities 160507-V1_Control_Voice Calcs" xfId="6517"/>
    <cellStyle name="_Column7_GO Opex entities 160507-V1_Control_Workings" xfId="6518"/>
    <cellStyle name="_Column7_GO Opex entities 160507-V1_Control_workings_1" xfId="6519"/>
    <cellStyle name="_Column7_GO Opex entities 160507-V1_Control_Workings_Actuals" xfId="6520"/>
    <cellStyle name="_Column7_GO Opex entities 160507-V1_Control_Workings_BS" xfId="6521"/>
    <cellStyle name="_Column7_GO Opex entities 160507-V1_Control_Workings_CF" xfId="6522"/>
    <cellStyle name="_Column7_GO Opex entities 160507-V1_Control_Workings_Data_Main" xfId="6523"/>
    <cellStyle name="_Column7_GO Opex entities 160507-V1_Control_Workings_total 5+7 retrieves" xfId="6524"/>
    <cellStyle name="_Column7_GO Opex entities 160507-V1_Control_Workings_Voice and SMS" xfId="6525"/>
    <cellStyle name="_Column7_GO Opex entities 160507-V1_Control_Workings_Voice Calcs" xfId="6526"/>
    <cellStyle name="_Column7_GO Opex entities 160507-V1_Control_Workings_workings" xfId="6527"/>
    <cellStyle name="_Column7_GO Opex entities 160507-V1_Data_Main" xfId="6528"/>
    <cellStyle name="_Column7_GO Opex entities 160507-V1_Ess_Offnet" xfId="6529"/>
    <cellStyle name="_Column7_GO Opex entities 160507-V1_Ess_Offnet_Actuals" xfId="6530"/>
    <cellStyle name="_Column7_GO Opex entities 160507-V1_Ess_Offnet_BS" xfId="6531"/>
    <cellStyle name="_Column7_GO Opex entities 160507-V1_Ess_Offnet_CF" xfId="6532"/>
    <cellStyle name="_Column7_GO Opex entities 160507-V1_Ess_Offnet_Data_Main" xfId="6533"/>
    <cellStyle name="_Column7_GO Opex entities 160507-V1_Ess_Offnet_New Appendix 1A - part 2 FINAL modified 0403" xfId="6534"/>
    <cellStyle name="_Column7_GO Opex entities 160507-V1_Ess_Offnet_New Appendix 1A - part 2 FINAL modified 0403_Actuals" xfId="6535"/>
    <cellStyle name="_Column7_GO Opex entities 160507-V1_Ess_Offnet_New Appendix 1A - part 2 FINAL modified 0403_BS" xfId="6536"/>
    <cellStyle name="_Column7_GO Opex entities 160507-V1_Ess_Offnet_New Appendix 1A - part 2 FINAL modified 0403_CF" xfId="6537"/>
    <cellStyle name="_Column7_GO Opex entities 160507-V1_Ess_Offnet_New Appendix 1A - part 2 FINAL modified 0403_Data_Main" xfId="6538"/>
    <cellStyle name="_Column7_GO Opex entities 160507-V1_Ess_Offnet_New Appendix 1A - part 2 FINAL modified 0403_total 5+7 retrieves" xfId="6539"/>
    <cellStyle name="_Column7_GO Opex entities 160507-V1_Ess_Offnet_New Appendix 1A - part 2 FINAL modified 0403_Voice and SMS" xfId="6540"/>
    <cellStyle name="_Column7_GO Opex entities 160507-V1_Ess_Offnet_New Appendix 1A - part 2 FINAL modified 0403_Voice Calcs" xfId="6541"/>
    <cellStyle name="_Column7_GO Opex entities 160507-V1_Ess_Offnet_New Appendix 1A - part 2 FINAL modified 0403_Workings" xfId="6542"/>
    <cellStyle name="_Column7_GO Opex entities 160507-V1_Ess_Offnet_New Appendix 1A - part 2 FINAL modified 0403_workings_1" xfId="6543"/>
    <cellStyle name="_Column7_GO Opex entities 160507-V1_Ess_Offnet_New Appendix 1A - part 2 FINAL modified 0403_Workings_Actuals" xfId="6544"/>
    <cellStyle name="_Column7_GO Opex entities 160507-V1_Ess_Offnet_New Appendix 1A - part 2 FINAL modified 0403_Workings_BS" xfId="6545"/>
    <cellStyle name="_Column7_GO Opex entities 160507-V1_Ess_Offnet_New Appendix 1A - part 2 FINAL modified 0403_Workings_CF" xfId="6546"/>
    <cellStyle name="_Column7_GO Opex entities 160507-V1_Ess_Offnet_New Appendix 1A - part 2 FINAL modified 0403_Workings_Data_Main" xfId="6547"/>
    <cellStyle name="_Column7_GO Opex entities 160507-V1_Ess_Offnet_New Appendix 1A - part 2 FINAL modified 0403_Workings_total 5+7 retrieves" xfId="6548"/>
    <cellStyle name="_Column7_GO Opex entities 160507-V1_Ess_Offnet_New Appendix 1A - part 2 FINAL modified 0403_Workings_Voice and SMS" xfId="6549"/>
    <cellStyle name="_Column7_GO Opex entities 160507-V1_Ess_Offnet_New Appendix 1A - part 2 FINAL modified 0403_Workings_Voice Calcs" xfId="6550"/>
    <cellStyle name="_Column7_GO Opex entities 160507-V1_Ess_Offnet_New Appendix 1A - part 2 FINAL modified 0403_Workings_workings" xfId="6551"/>
    <cellStyle name="_Column7_GO Opex entities 160507-V1_Ess_Offnet_total 5+7 retrieves" xfId="6552"/>
    <cellStyle name="_Column7_GO Opex entities 160507-V1_Ess_Offnet_Voice and SMS" xfId="6553"/>
    <cellStyle name="_Column7_GO Opex entities 160507-V1_Ess_Offnet_Voice Calcs" xfId="6554"/>
    <cellStyle name="_Column7_GO Opex entities 160507-V1_Ess_Offnet_Workings" xfId="6555"/>
    <cellStyle name="_Column7_GO Opex entities 160507-V1_Ess_Offnet_workings_1" xfId="6556"/>
    <cellStyle name="_Column7_GO Opex entities 160507-V1_Ess_Offnet_Workings_Actuals" xfId="6557"/>
    <cellStyle name="_Column7_GO Opex entities 160507-V1_Ess_Offnet_Workings_BS" xfId="6558"/>
    <cellStyle name="_Column7_GO Opex entities 160507-V1_Ess_Offnet_Workings_CF" xfId="6559"/>
    <cellStyle name="_Column7_GO Opex entities 160507-V1_Ess_Offnet_Workings_Data_Main" xfId="6560"/>
    <cellStyle name="_Column7_GO Opex entities 160507-V1_Ess_Offnet_Workings_total 5+7 retrieves" xfId="6561"/>
    <cellStyle name="_Column7_GO Opex entities 160507-V1_Ess_Offnet_Workings_Voice and SMS" xfId="6562"/>
    <cellStyle name="_Column7_GO Opex entities 160507-V1_Ess_Offnet_Workings_Voice Calcs" xfId="6563"/>
    <cellStyle name="_Column7_GO Opex entities 160507-V1_Ess_Offnet_Workings_workings" xfId="6564"/>
    <cellStyle name="_Column7_GO Opex entities 160507-V1_New Appendix 1A - part 1 FINAL modified 0403" xfId="6565"/>
    <cellStyle name="_Column7_GO Opex entities 160507-V1_New Appendix 1A - part 1 FINAL modified 0403_Actuals" xfId="6566"/>
    <cellStyle name="_Column7_GO Opex entities 160507-V1_New Appendix 1A - part 1 FINAL modified 0403_BS" xfId="6567"/>
    <cellStyle name="_Column7_GO Opex entities 160507-V1_New Appendix 1A - part 1 FINAL modified 0403_CF" xfId="6568"/>
    <cellStyle name="_Column7_GO Opex entities 160507-V1_New Appendix 1A - part 1 FINAL modified 0403_Data_Main" xfId="6569"/>
    <cellStyle name="_Column7_GO Opex entities 160507-V1_New Appendix 1A - part 1 FINAL modified 0403_total 5+7 retrieves" xfId="6570"/>
    <cellStyle name="_Column7_GO Opex entities 160507-V1_New Appendix 1A - part 1 FINAL modified 0403_Voice and SMS" xfId="6571"/>
    <cellStyle name="_Column7_GO Opex entities 160507-V1_New Appendix 1A - part 1 FINAL modified 0403_Voice Calcs" xfId="6572"/>
    <cellStyle name="_Column7_GO Opex entities 160507-V1_New Appendix 1A - part 1 FINAL modified 0403_Workings" xfId="6573"/>
    <cellStyle name="_Column7_GO Opex entities 160507-V1_New Appendix 1A - part 1 FINAL modified 0403_workings_1" xfId="6574"/>
    <cellStyle name="_Column7_GO Opex entities 160507-V1_New Appendix 1A - part 1 FINAL modified 0403_Workings_Actuals" xfId="6575"/>
    <cellStyle name="_Column7_GO Opex entities 160507-V1_New Appendix 1A - part 1 FINAL modified 0403_Workings_BS" xfId="6576"/>
    <cellStyle name="_Column7_GO Opex entities 160507-V1_New Appendix 1A - part 1 FINAL modified 0403_Workings_CF" xfId="6577"/>
    <cellStyle name="_Column7_GO Opex entities 160507-V1_New Appendix 1A - part 1 FINAL modified 0403_Workings_Data_Main" xfId="6578"/>
    <cellStyle name="_Column7_GO Opex entities 160507-V1_New Appendix 1A - part 1 FINAL modified 0403_Workings_total 5+7 retrieves" xfId="6579"/>
    <cellStyle name="_Column7_GO Opex entities 160507-V1_New Appendix 1A - part 1 FINAL modified 0403_Workings_Voice and SMS" xfId="6580"/>
    <cellStyle name="_Column7_GO Opex entities 160507-V1_New Appendix 1A - part 1 FINAL modified 0403_Workings_Voice Calcs" xfId="6581"/>
    <cellStyle name="_Column7_GO Opex entities 160507-V1_New Appendix 1A - part 1 FINAL modified 0403_Workings_workings" xfId="6582"/>
    <cellStyle name="_Column7_GO Opex entities 160507-V1_Sheet1" xfId="6583"/>
    <cellStyle name="_Column7_GO Opex entities 160507-V1_Sheet1_Voice and SMS" xfId="6584"/>
    <cellStyle name="_Column7_GO Opex entities 160507-V1_Sheet1_Voice Calcs" xfId="6585"/>
    <cellStyle name="_Column7_GO Opex entities 160507-V1_total 5+7 retrieves" xfId="6586"/>
    <cellStyle name="_Column7_GO Opex entities 160507-V1_Voice and SMS" xfId="6587"/>
    <cellStyle name="_Column7_GO Opex entities 160507-V1_Voice Calcs" xfId="6588"/>
    <cellStyle name="_Column7_GO Opex entities 160507-V1_Workings" xfId="6589"/>
    <cellStyle name="_Column7_GO Opex entities 160507-V1_workings_1" xfId="6590"/>
    <cellStyle name="_Column7_GO Opex entities 160507-V1_Workings_Actuals" xfId="6591"/>
    <cellStyle name="_Column7_GO Opex entities 160507-V1_Workings_BS" xfId="6592"/>
    <cellStyle name="_Column7_GO Opex entities 160507-V1_Workings_CF" xfId="6593"/>
    <cellStyle name="_Column7_GO Opex entities 160507-V1_Workings_Data_Main" xfId="6594"/>
    <cellStyle name="_Column7_GO Opex entities 160507-V1_Workings_total 5+7 retrieves" xfId="6595"/>
    <cellStyle name="_Column7_GO Opex entities 160507-V1_Workings_Voice and SMS" xfId="6596"/>
    <cellStyle name="_Column7_GO Opex entities 160507-V1_Workings_Voice Calcs" xfId="6597"/>
    <cellStyle name="_Column7_GO Opex entities 160507-V1_Workings_workings" xfId="6598"/>
    <cellStyle name="_Column7_ICR Report - Trial Final" xfId="6599"/>
    <cellStyle name="_Column7_ICR Report - Trial Final_Appendix 1B Jul Actuals" xfId="6600"/>
    <cellStyle name="_Column7_ICR Report - Trial Final_Appendix 1B Jul Actuals_Voice and SMS" xfId="6601"/>
    <cellStyle name="_Column7_ICR Report - Trial Final_Appendix 1B Jul Actuals_Voice and SMS_1" xfId="6602"/>
    <cellStyle name="_Column7_ICR Report - Trial Final_Appendix 1B Jul Actuals_Voice and SMS_Voice and SMS" xfId="6603"/>
    <cellStyle name="_Column7_ICR Report - Trial Final_Appendix 1B Jul Actuals_Voice Calcs" xfId="6604"/>
    <cellStyle name="_Column7_ICR Report - Trial Final_Appendix 1B May Actuals Phased_Part1" xfId="6605"/>
    <cellStyle name="_Column7_ICR Report - Trial Final_Appendix 1B May Actuals Phased_Part1_Voice and SMS" xfId="6606"/>
    <cellStyle name="_Column7_ICR Report - Trial Final_Appendix 1B May Actuals Phased_Part1_Voice and SMS_1" xfId="6607"/>
    <cellStyle name="_Column7_ICR Report - Trial Final_Appendix 1B May Actuals Phased_Part1_Voice and SMS_Voice and SMS" xfId="6608"/>
    <cellStyle name="_Column7_ICR Report - Trial Final_Appendix 1B May Actuals Phased_Part1_Voice Calcs" xfId="6609"/>
    <cellStyle name="_Column7_ICR Report - Trial Final_Voice and SMS" xfId="6610"/>
    <cellStyle name="_Column7_ICR Report - Trial Final_Voice and SMS_1" xfId="6611"/>
    <cellStyle name="_Column7_ICR Report - Trial Final_Voice and SMS_Voice and SMS" xfId="6612"/>
    <cellStyle name="_Column7_ICR Report - Trial Final_Voice Calcs" xfId="6613"/>
    <cellStyle name="_Column7_ICR Report - Trial Final_WIP Appendix 1B Actuals_5_7_Full_accounts" xfId="6614"/>
    <cellStyle name="_Column7_ICR Report - Trial Final_WIP Appendix 1B Actuals_5_7_Full_accounts 0732" xfId="6615"/>
    <cellStyle name="_Column7_ICR Report - Trial Final_WIP Appendix 1B Actuals_5_7_Full_accounts 1200" xfId="6616"/>
    <cellStyle name="_Column7_ICR Report - Trial Final_WIP Appendix 1B Actuals_5_7_Full_accounts 2039" xfId="6617"/>
    <cellStyle name="_Column7_ICR Report - Trial Final_Workings" xfId="6618"/>
    <cellStyle name="_Column7_ICR Report - Trial Final_Workings_Voice and SMS" xfId="6619"/>
    <cellStyle name="_Column7_ICR Report - Trial Final_Workings_Voice and SMS_1" xfId="6620"/>
    <cellStyle name="_Column7_ICR Report - Trial Final_Workings_Voice and SMS_Voice and SMS" xfId="6621"/>
    <cellStyle name="_Column7_ICR Report - Trial Final_Workings_Voice Calcs" xfId="6622"/>
    <cellStyle name="_Column7_Opco Business page" xfId="6623"/>
    <cellStyle name="_Column7_Opco Business page_Appendix 1B Jul Actuals" xfId="6624"/>
    <cellStyle name="_Column7_Opco Business page_Appendix 1B Jul Actuals_Voice and SMS" xfId="6625"/>
    <cellStyle name="_Column7_Opco Business page_Appendix 1B Jul Actuals_Voice and SMS_1" xfId="6626"/>
    <cellStyle name="_Column7_Opco Business page_Appendix 1B Jul Actuals_Voice and SMS_Voice and SMS" xfId="6627"/>
    <cellStyle name="_Column7_Opco Business page_Appendix 1B Jul Actuals_Voice Calcs" xfId="6628"/>
    <cellStyle name="_Column7_Opco Business page_Appendix 1B May Actuals Phased_Part1" xfId="6629"/>
    <cellStyle name="_Column7_Opco Business page_Appendix 1B May Actuals Phased_Part1_Voice and SMS" xfId="6630"/>
    <cellStyle name="_Column7_Opco Business page_Appendix 1B May Actuals Phased_Part1_Voice and SMS_1" xfId="6631"/>
    <cellStyle name="_Column7_Opco Business page_Appendix 1B May Actuals Phased_Part1_Voice and SMS_Voice and SMS" xfId="6632"/>
    <cellStyle name="_Column7_Opco Business page_Appendix 1B May Actuals Phased_Part1_Voice Calcs" xfId="6633"/>
    <cellStyle name="_Column7_Opco Business page_Voice and SMS" xfId="6634"/>
    <cellStyle name="_Column7_Opco Business page_Voice and SMS_1" xfId="6635"/>
    <cellStyle name="_Column7_Opco Business page_Voice and SMS_Voice and SMS" xfId="6636"/>
    <cellStyle name="_Column7_Opco Business page_Voice Calcs" xfId="6637"/>
    <cellStyle name="_Column7_Opco Business page_WIP Appendix 1B Actuals_5_7_Full_accounts" xfId="6638"/>
    <cellStyle name="_Column7_Opco Business page_WIP Appendix 1B Actuals_5_7_Full_accounts 0732" xfId="6639"/>
    <cellStyle name="_Column7_Opco Business page_WIP Appendix 1B Actuals_5_7_Full_accounts 1200" xfId="6640"/>
    <cellStyle name="_Column7_Opco Business page_WIP Appendix 1B Actuals_5_7_Full_accounts 2039" xfId="6641"/>
    <cellStyle name="_Column7_Opco Business page_Workings" xfId="6642"/>
    <cellStyle name="_Column7_Opco Business page_Workings_Voice and SMS" xfId="6643"/>
    <cellStyle name="_Column7_Opco Business page_Workings_Voice and SMS_1" xfId="6644"/>
    <cellStyle name="_Column7_Opco Business page_Workings_Voice and SMS_Voice and SMS" xfId="6645"/>
    <cellStyle name="_Column7_Opco Business page_Workings_Voice Calcs" xfId="6646"/>
    <cellStyle name="_Column7_Opco Cons Cont page" xfId="6647"/>
    <cellStyle name="_Column7_Opco Cons Cont page_Appendix 1B Jul Actuals" xfId="6648"/>
    <cellStyle name="_Column7_Opco Cons Cont page_Appendix 1B Jul Actuals_Voice and SMS" xfId="6649"/>
    <cellStyle name="_Column7_Opco Cons Cont page_Appendix 1B Jul Actuals_Voice and SMS_1" xfId="6650"/>
    <cellStyle name="_Column7_Opco Cons Cont page_Appendix 1B Jul Actuals_Voice and SMS_Voice and SMS" xfId="6651"/>
    <cellStyle name="_Column7_Opco Cons Cont page_Appendix 1B Jul Actuals_Voice Calcs" xfId="6652"/>
    <cellStyle name="_Column7_Opco Cons Cont page_Appendix 1B May Actuals Phased_Part1" xfId="6653"/>
    <cellStyle name="_Column7_Opco Cons Cont page_Appendix 1B May Actuals Phased_Part1_Voice and SMS" xfId="6654"/>
    <cellStyle name="_Column7_Opco Cons Cont page_Appendix 1B May Actuals Phased_Part1_Voice and SMS_1" xfId="6655"/>
    <cellStyle name="_Column7_Opco Cons Cont page_Appendix 1B May Actuals Phased_Part1_Voice and SMS_Voice and SMS" xfId="6656"/>
    <cellStyle name="_Column7_Opco Cons Cont page_Appendix 1B May Actuals Phased_Part1_Voice Calcs" xfId="6657"/>
    <cellStyle name="_Column7_Opco Cons Cont page_Voice and SMS" xfId="6658"/>
    <cellStyle name="_Column7_Opco Cons Cont page_Voice and SMS_1" xfId="6659"/>
    <cellStyle name="_Column7_Opco Cons Cont page_Voice and SMS_Voice and SMS" xfId="6660"/>
    <cellStyle name="_Column7_Opco Cons Cont page_Voice Calcs" xfId="6661"/>
    <cellStyle name="_Column7_Opco Cons Cont page_WIP Appendix 1B Actuals_5_7_Full_accounts" xfId="6662"/>
    <cellStyle name="_Column7_Opco Cons Cont page_WIP Appendix 1B Actuals_5_7_Full_accounts 0732" xfId="6663"/>
    <cellStyle name="_Column7_Opco Cons Cont page_WIP Appendix 1B Actuals_5_7_Full_accounts 1200" xfId="6664"/>
    <cellStyle name="_Column7_Opco Cons Cont page_WIP Appendix 1B Actuals_5_7_Full_accounts 2039" xfId="6665"/>
    <cellStyle name="_Column7_Opco Cons Cont page_Workings" xfId="6666"/>
    <cellStyle name="_Column7_Opco Cons Cont page_Workings_Voice and SMS" xfId="6667"/>
    <cellStyle name="_Column7_Opco Cons Cont page_Workings_Voice and SMS_1" xfId="6668"/>
    <cellStyle name="_Column7_Opco Cons Cont page_Workings_Voice and SMS_Voice and SMS" xfId="6669"/>
    <cellStyle name="_Column7_Opco Cons Cont page_Workings_Voice Calcs" xfId="6670"/>
    <cellStyle name="_Column7_OpCo Page" xfId="6671"/>
    <cellStyle name="_Column7_OpCo Page_Appendix 1B Jul Actuals" xfId="6672"/>
    <cellStyle name="_Column7_OpCo Page_Appendix 1B Jul Actuals_Voice and SMS" xfId="6673"/>
    <cellStyle name="_Column7_OpCo Page_Appendix 1B Jul Actuals_Voice and SMS_1" xfId="6674"/>
    <cellStyle name="_Column7_OpCo Page_Appendix 1B Jul Actuals_Voice and SMS_Voice and SMS" xfId="6675"/>
    <cellStyle name="_Column7_OpCo Page_Appendix 1B Jul Actuals_Voice Calcs" xfId="6676"/>
    <cellStyle name="_Column7_OpCo Page_Appendix 1B May Actuals Phased_Part1" xfId="6677"/>
    <cellStyle name="_Column7_OpCo Page_Appendix 1B May Actuals Phased_Part1_Voice and SMS" xfId="6678"/>
    <cellStyle name="_Column7_OpCo Page_Appendix 1B May Actuals Phased_Part1_Voice and SMS_1" xfId="6679"/>
    <cellStyle name="_Column7_OpCo Page_Appendix 1B May Actuals Phased_Part1_Voice and SMS_Voice and SMS" xfId="6680"/>
    <cellStyle name="_Column7_OpCo Page_Appendix 1B May Actuals Phased_Part1_Voice Calcs" xfId="6681"/>
    <cellStyle name="_Column7_OpCo Page_Voice and SMS" xfId="6682"/>
    <cellStyle name="_Column7_OpCo Page_Voice and SMS_1" xfId="6683"/>
    <cellStyle name="_Column7_OpCo Page_Voice and SMS_Voice and SMS" xfId="6684"/>
    <cellStyle name="_Column7_OpCo Page_Voice Calcs" xfId="6685"/>
    <cellStyle name="_Column7_OpCo Page_WIP Appendix 1B Actuals_5_7_Full_accounts" xfId="6686"/>
    <cellStyle name="_Column7_OpCo Page_WIP Appendix 1B Actuals_5_7_Full_accounts 0732" xfId="6687"/>
    <cellStyle name="_Column7_OpCo Page_WIP Appendix 1B Actuals_5_7_Full_accounts 1200" xfId="6688"/>
    <cellStyle name="_Column7_OpCo Page_WIP Appendix 1B Actuals_5_7_Full_accounts 2039" xfId="6689"/>
    <cellStyle name="_Column7_OpCo Page_Workings" xfId="6690"/>
    <cellStyle name="_Column7_OpCo Page_Workings_Voice and SMS" xfId="6691"/>
    <cellStyle name="_Column7_OpCo Page_Workings_Voice and SMS_1" xfId="6692"/>
    <cellStyle name="_Column7_OpCo Page_Workings_Voice and SMS_Voice and SMS" xfId="6693"/>
    <cellStyle name="_Column7_OpCo Page_Workings_Voice Calcs" xfId="6694"/>
    <cellStyle name="_Column7_OpCo table" xfId="6695"/>
    <cellStyle name="_Column7_OpCo table Business" xfId="6696"/>
    <cellStyle name="_Column7_OpCo table Business_Appendix 1B Jul Actuals" xfId="6697"/>
    <cellStyle name="_Column7_OpCo table Business_Appendix 1B Jul Actuals_Voice and SMS" xfId="6698"/>
    <cellStyle name="_Column7_OpCo table Business_Appendix 1B Jul Actuals_Voice and SMS_1" xfId="6699"/>
    <cellStyle name="_Column7_OpCo table Business_Appendix 1B Jul Actuals_Voice and SMS_Voice and SMS" xfId="6700"/>
    <cellStyle name="_Column7_OpCo table Business_Appendix 1B Jul Actuals_Voice Calcs" xfId="6701"/>
    <cellStyle name="_Column7_OpCo table Business_Appendix 1B May Actuals Phased_Part1" xfId="6702"/>
    <cellStyle name="_Column7_OpCo table Business_Appendix 1B May Actuals Phased_Part1_Voice and SMS" xfId="6703"/>
    <cellStyle name="_Column7_OpCo table Business_Appendix 1B May Actuals Phased_Part1_Voice and SMS_1" xfId="6704"/>
    <cellStyle name="_Column7_OpCo table Business_Appendix 1B May Actuals Phased_Part1_Voice and SMS_Voice and SMS" xfId="6705"/>
    <cellStyle name="_Column7_OpCo table Business_Appendix 1B May Actuals Phased_Part1_Voice Calcs" xfId="6706"/>
    <cellStyle name="_Column7_OpCo table Business_Voice and SMS" xfId="6707"/>
    <cellStyle name="_Column7_OpCo table Business_Voice and SMS_1" xfId="6708"/>
    <cellStyle name="_Column7_OpCo table Business_Voice and SMS_Voice and SMS" xfId="6709"/>
    <cellStyle name="_Column7_OpCo table Business_Voice Calcs" xfId="6710"/>
    <cellStyle name="_Column7_OpCo table Business_WIP Appendix 1B Actuals_5_7_Full_accounts" xfId="6711"/>
    <cellStyle name="_Column7_OpCo table Business_WIP Appendix 1B Actuals_5_7_Full_accounts 0732" xfId="6712"/>
    <cellStyle name="_Column7_OpCo table Business_WIP Appendix 1B Actuals_5_7_Full_accounts 1200" xfId="6713"/>
    <cellStyle name="_Column7_OpCo table Business_WIP Appendix 1B Actuals_5_7_Full_accounts 2039" xfId="6714"/>
    <cellStyle name="_Column7_OpCo table Business_Workings" xfId="6715"/>
    <cellStyle name="_Column7_OpCo table Business_Workings_Voice and SMS" xfId="6716"/>
    <cellStyle name="_Column7_OpCo table Business_Workings_Voice and SMS_1" xfId="6717"/>
    <cellStyle name="_Column7_OpCo table Business_Workings_Voice and SMS_Voice and SMS" xfId="6718"/>
    <cellStyle name="_Column7_OpCo table Business_Workings_Voice Calcs" xfId="6719"/>
    <cellStyle name="_Column7_OpCo table Cons Cont" xfId="6720"/>
    <cellStyle name="_Column7_OpCo table Cons Cont_Appendix 1B Jul Actuals" xfId="6721"/>
    <cellStyle name="_Column7_OpCo table Cons Cont_Appendix 1B Jul Actuals_Voice and SMS" xfId="6722"/>
    <cellStyle name="_Column7_OpCo table Cons Cont_Appendix 1B Jul Actuals_Voice and SMS_1" xfId="6723"/>
    <cellStyle name="_Column7_OpCo table Cons Cont_Appendix 1B Jul Actuals_Voice and SMS_Voice and SMS" xfId="6724"/>
    <cellStyle name="_Column7_OpCo table Cons Cont_Appendix 1B Jul Actuals_Voice Calcs" xfId="6725"/>
    <cellStyle name="_Column7_OpCo table Cons Cont_Appendix 1B May Actuals Phased_Part1" xfId="6726"/>
    <cellStyle name="_Column7_OpCo table Cons Cont_Appendix 1B May Actuals Phased_Part1_Voice and SMS" xfId="6727"/>
    <cellStyle name="_Column7_OpCo table Cons Cont_Appendix 1B May Actuals Phased_Part1_Voice and SMS_1" xfId="6728"/>
    <cellStyle name="_Column7_OpCo table Cons Cont_Appendix 1B May Actuals Phased_Part1_Voice and SMS_Voice and SMS" xfId="6729"/>
    <cellStyle name="_Column7_OpCo table Cons Cont_Appendix 1B May Actuals Phased_Part1_Voice Calcs" xfId="6730"/>
    <cellStyle name="_Column7_OpCo table Cons Cont_Voice and SMS" xfId="6731"/>
    <cellStyle name="_Column7_OpCo table Cons Cont_Voice and SMS_1" xfId="6732"/>
    <cellStyle name="_Column7_OpCo table Cons Cont_Voice and SMS_Voice and SMS" xfId="6733"/>
    <cellStyle name="_Column7_OpCo table Cons Cont_Voice Calcs" xfId="6734"/>
    <cellStyle name="_Column7_OpCo table Cons Cont_WIP Appendix 1B Actuals_5_7_Full_accounts" xfId="6735"/>
    <cellStyle name="_Column7_OpCo table Cons Cont_WIP Appendix 1B Actuals_5_7_Full_accounts 0732" xfId="6736"/>
    <cellStyle name="_Column7_OpCo table Cons Cont_WIP Appendix 1B Actuals_5_7_Full_accounts 1200" xfId="6737"/>
    <cellStyle name="_Column7_OpCo table Cons Cont_WIP Appendix 1B Actuals_5_7_Full_accounts 2039" xfId="6738"/>
    <cellStyle name="_Column7_OpCo table Cons Cont_Workings" xfId="6739"/>
    <cellStyle name="_Column7_OpCo table Cons Cont_Workings_Voice and SMS" xfId="6740"/>
    <cellStyle name="_Column7_OpCo table Cons Cont_Workings_Voice and SMS_1" xfId="6741"/>
    <cellStyle name="_Column7_OpCo table Cons Cont_Workings_Voice and SMS_Voice and SMS" xfId="6742"/>
    <cellStyle name="_Column7_OpCo table Cons Cont_Workings_Voice Calcs" xfId="6743"/>
    <cellStyle name="_Column7_OpCo table_Appendix 1B Jul Actuals" xfId="6744"/>
    <cellStyle name="_Column7_OpCo table_Appendix 1B Jul Actuals_Voice and SMS" xfId="6745"/>
    <cellStyle name="_Column7_OpCo table_Appendix 1B Jul Actuals_Voice and SMS_1" xfId="6746"/>
    <cellStyle name="_Column7_OpCo table_Appendix 1B Jul Actuals_Voice and SMS_Voice and SMS" xfId="6747"/>
    <cellStyle name="_Column7_OpCo table_Appendix 1B Jul Actuals_Voice Calcs" xfId="6748"/>
    <cellStyle name="_Column7_OpCo table_Appendix 1B May Actuals Phased_Part1" xfId="6749"/>
    <cellStyle name="_Column7_OpCo table_Appendix 1B May Actuals Phased_Part1_Voice and SMS" xfId="6750"/>
    <cellStyle name="_Column7_OpCo table_Appendix 1B May Actuals Phased_Part1_Voice and SMS_1" xfId="6751"/>
    <cellStyle name="_Column7_OpCo table_Appendix 1B May Actuals Phased_Part1_Voice and SMS_Voice and SMS" xfId="6752"/>
    <cellStyle name="_Column7_OpCo table_Appendix 1B May Actuals Phased_Part1_Voice Calcs" xfId="6753"/>
    <cellStyle name="_Column7_OpCo table_Voice and SMS" xfId="6754"/>
    <cellStyle name="_Column7_OpCo table_Voice and SMS_1" xfId="6755"/>
    <cellStyle name="_Column7_OpCo table_Voice and SMS_Voice and SMS" xfId="6756"/>
    <cellStyle name="_Column7_OpCo table_Voice Calcs" xfId="6757"/>
    <cellStyle name="_Column7_OpCo table_WIP Appendix 1B Actuals_5_7_Full_accounts" xfId="6758"/>
    <cellStyle name="_Column7_OpCo table_WIP Appendix 1B Actuals_5_7_Full_accounts 0732" xfId="6759"/>
    <cellStyle name="_Column7_OpCo table_WIP Appendix 1B Actuals_5_7_Full_accounts 1200" xfId="6760"/>
    <cellStyle name="_Column7_OpCo table_WIP Appendix 1B Actuals_5_7_Full_accounts 2039" xfId="6761"/>
    <cellStyle name="_Column7_OpCo table_Workings" xfId="6762"/>
    <cellStyle name="_Column7_OpCo table_Workings_Voice and SMS" xfId="6763"/>
    <cellStyle name="_Column7_OpCo table_Workings_Voice and SMS_1" xfId="6764"/>
    <cellStyle name="_Column7_OpCo table_Workings_Voice and SMS_Voice and SMS" xfId="6765"/>
    <cellStyle name="_Column7_OpCo table_Workings_Voice Calcs" xfId="6766"/>
    <cellStyle name="_Column7_Voice and SMS" xfId="6767"/>
    <cellStyle name="_Column7_Voice and SMS_1" xfId="6768"/>
    <cellStyle name="_Column7_Voice and SMS_Voice and SMS" xfId="6769"/>
    <cellStyle name="_Column7_Voice Calcs" xfId="6770"/>
    <cellStyle name="_Column7_WIP Appendix 1B Actuals_5_7_Full_accounts" xfId="6771"/>
    <cellStyle name="_Column7_WIP Appendix 1B Actuals_5_7_Full_accounts 0732" xfId="6772"/>
    <cellStyle name="_Column7_WIP Appendix 1B Actuals_5_7_Full_accounts 1200" xfId="6773"/>
    <cellStyle name="_Column7_WIP Appendix 1B Actuals_5_7_Full_accounts 2039" xfId="6774"/>
    <cellStyle name="_Column7_Workings" xfId="6775"/>
    <cellStyle name="_Column7_Workings_Voice and SMS" xfId="6776"/>
    <cellStyle name="_Column7_Workings_Voice and SMS_1" xfId="6777"/>
    <cellStyle name="_Column7_Workings_Voice and SMS_Voice and SMS" xfId="6778"/>
    <cellStyle name="_Column7_Workings_Voice Calcs" xfId="6779"/>
    <cellStyle name="_Comma" xfId="6780"/>
    <cellStyle name="_Comma_10-11 LRP as a % of Submitted Revenues (2)" xfId="6781"/>
    <cellStyle name="_Comma_bls roic" xfId="6782"/>
    <cellStyle name="_Comma_bls roic_GermanyHo" xfId="6783"/>
    <cellStyle name="_Comma_bls roic_GermanyHo_Entities" xfId="6784"/>
    <cellStyle name="_Comma_bls roic_GermanyHo_Entities_Voice and SMS" xfId="6785"/>
    <cellStyle name="_Comma_bls roic_GermanyHo_Entities_Voice Calcs" xfId="6786"/>
    <cellStyle name="_Comma_bls roic_GermanyHo_Opex&amp;Capex" xfId="6787"/>
    <cellStyle name="_Comma_bls roic_GermanyHo_Opex&amp;Capex_Retrieve" xfId="6788"/>
    <cellStyle name="_Comma_bls roic_GermanyHo_Opex&amp;Capex_Voice and SMS" xfId="6789"/>
    <cellStyle name="_Comma_bls roic_GermanyHo_Opex&amp;Capex_Voice Calcs" xfId="6790"/>
    <cellStyle name="_Comma_bls roic_GermanyHo_Voice and SMS" xfId="6791"/>
    <cellStyle name="_Comma_bls roic_GermanyHo_Voice Calcs" xfId="6792"/>
    <cellStyle name="_Comma_Entities" xfId="6793"/>
    <cellStyle name="_Comma_Entities_Voice and SMS" xfId="6794"/>
    <cellStyle name="_Comma_Entities_Voice Calcs" xfId="6795"/>
    <cellStyle name="_Comma_FT-6June2001_GermanyHo" xfId="6796"/>
    <cellStyle name="_Comma_FT-6June2001_GermanyHo_9+15 Resubmission Template v2.0" xfId="6797"/>
    <cellStyle name="_Comma_FT-6June2001_GermanyHo_Entities" xfId="6798"/>
    <cellStyle name="_Comma_FT-6June2001_GermanyHo_Entities_Voice and SMS" xfId="6799"/>
    <cellStyle name="_Comma_FT-6June2001_GermanyHo_Entities_Voice Calcs" xfId="6800"/>
    <cellStyle name="_Comma_FT-6June2001_GermanyHo_Opex&amp;Capex" xfId="6801"/>
    <cellStyle name="_Comma_FT-6June2001_GermanyHo_Opex&amp;Capex_20091209APME 1a DB Financial Overview" xfId="6802"/>
    <cellStyle name="_Comma_FT-6June2001_GermanyHo_Opex&amp;Capex_20091209APME 1a DB Financial Overview_Retrieve" xfId="6803"/>
    <cellStyle name="_Comma_FT-6June2001_GermanyHo_Opex&amp;Capex_20091209APME 1a DB Financial Overview_Voice and SMS" xfId="6804"/>
    <cellStyle name="_Comma_FT-6June2001_GermanyHo_Opex&amp;Capex_20091209APME 1a DB Financial Overview_Voice Calcs" xfId="6805"/>
    <cellStyle name="_Comma_FT-6June2001_GermanyHo_Opex&amp;Capex_Control" xfId="6806"/>
    <cellStyle name="_Comma_FT-6June2001_GermanyHo_Opex&amp;Capex_Control_Retrieve" xfId="6807"/>
    <cellStyle name="_Comma_FT-6June2001_GermanyHo_Opex&amp;Capex_Control_Voice and SMS" xfId="6808"/>
    <cellStyle name="_Comma_FT-6June2001_GermanyHo_Opex&amp;Capex_Control_Voice Calcs" xfId="6809"/>
    <cellStyle name="_Comma_FT-6June2001_GermanyHo_Opex&amp;Capex_Customer Care Manual input" xfId="6810"/>
    <cellStyle name="_Comma_FT-6June2001_GermanyHo_Opex&amp;Capex_Data Graph" xfId="6811"/>
    <cellStyle name="_Comma_FT-6June2001_GermanyHo_Opex&amp;Capex_Ess_Offnet" xfId="6812"/>
    <cellStyle name="_Comma_FT-6June2001_GermanyHo_Opex&amp;Capex_Ess_Offnet_Voice and SMS" xfId="6813"/>
    <cellStyle name="_Comma_FT-6June2001_GermanyHo_Opex&amp;Capex_Ess_Offnet_Voice Calcs" xfId="6814"/>
    <cellStyle name="_Comma_FT-6June2001_GermanyHo_Opex&amp;Capex_Manual Inputs" xfId="6815"/>
    <cellStyle name="_Comma_FT-6June2001_GermanyHo_Opex&amp;Capex_Manual Inputs_Voice and SMS" xfId="6816"/>
    <cellStyle name="_Comma_FT-6June2001_GermanyHo_Opex&amp;Capex_Manual Inputs_Voice Calcs" xfId="6817"/>
    <cellStyle name="_Comma_FT-6June2001_GermanyHo_Opex&amp;Capex_New Appendix 1A - part 1 FINAL modified 0403" xfId="6818"/>
    <cellStyle name="_Comma_FT-6June2001_GermanyHo_Opex&amp;Capex_New Appendix 1A - part 1 FINAL modified 0403_Voice and SMS" xfId="6819"/>
    <cellStyle name="_Comma_FT-6June2001_GermanyHo_Opex&amp;Capex_New Appendix 1A - part 1 FINAL modified 0403_Voice Calcs" xfId="6820"/>
    <cellStyle name="_Comma_FT-6June2001_GermanyHo_Opex&amp;Capex_New Appendix 1A - part 2 FINAL modified 0403" xfId="6821"/>
    <cellStyle name="_Comma_FT-6June2001_GermanyHo_Opex&amp;Capex_New Appendix 1A - part 2 FINAL modified 0403_Voice and SMS" xfId="6822"/>
    <cellStyle name="_Comma_FT-6June2001_GermanyHo_Opex&amp;Capex_New Appendix 1A - part 2 FINAL modified 0403_Voice Calcs" xfId="6823"/>
    <cellStyle name="_Comma_FT-6June2001_GermanyHo_Opex&amp;Capex_New Appendix 1A - Part2-v10" xfId="6824"/>
    <cellStyle name="_Comma_FT-6June2001_GermanyHo_Opex&amp;Capex_New Appendix 1A - Part2-v10_Voice and SMS" xfId="6825"/>
    <cellStyle name="_Comma_FT-6June2001_GermanyHo_Opex&amp;Capex_New Appendix 1A - Part2-v10_Voice Calcs" xfId="6826"/>
    <cellStyle name="_Comma_FT-6June2001_GermanyHo_Opex&amp;Capex_Proforma" xfId="6827"/>
    <cellStyle name="_Comma_FT-6June2001_GermanyHo_Opex&amp;Capex_Proforma_Retrieve" xfId="6828"/>
    <cellStyle name="_Comma_FT-6June2001_GermanyHo_Opex&amp;Capex_Proforma_Voice and SMS" xfId="6829"/>
    <cellStyle name="_Comma_FT-6June2001_GermanyHo_Opex&amp;Capex_Proforma_Voice Calcs" xfId="6830"/>
    <cellStyle name="_Comma_FT-6June2001_GermanyHo_Opex&amp;Capex_Voice and SMS" xfId="6831"/>
    <cellStyle name="_Comma_FT-6June2001_GermanyHo_Opex&amp;Capex_Voice Calcs" xfId="6832"/>
    <cellStyle name="_Comma_FT-6June2001_GermanyHo_Voice and SMS" xfId="6833"/>
    <cellStyle name="_Comma_FT-6June2001_GermanyHo_Voice Calcs" xfId="6834"/>
    <cellStyle name="_Comma_GermanyHo" xfId="6835"/>
    <cellStyle name="_Comma_GermanyHo_Entities" xfId="6836"/>
    <cellStyle name="_Comma_GermanyHo_Entities_Voice and SMS" xfId="6837"/>
    <cellStyle name="_Comma_GermanyHo_Entities_Voice Calcs" xfId="6838"/>
    <cellStyle name="_Comma_GermanyHo_Voice and SMS" xfId="6839"/>
    <cellStyle name="_Comma_GermanyHo_Voice Calcs" xfId="6840"/>
    <cellStyle name="_Comma_Logic Changes" xfId="6841"/>
    <cellStyle name="_Comma_Logic Changes_Voice and SMS" xfId="6842"/>
    <cellStyle name="_Comma_Logic Changes_Voice Calcs" xfId="6843"/>
    <cellStyle name="_Comma_Opex&amp;Capex" xfId="6844"/>
    <cellStyle name="_Comma_Opex&amp;Capex_Voice and SMS" xfId="6845"/>
    <cellStyle name="_Comma_Opex&amp;Capex_Voice Calcs" xfId="6846"/>
    <cellStyle name="_Comma_Sheet1_1" xfId="6847"/>
    <cellStyle name="_Comma_Sheet1_1_Voice and SMS" xfId="6848"/>
    <cellStyle name="_Comma_Sheet1_1_Voice Calcs" xfId="6849"/>
    <cellStyle name="_Comma_Supplementary input" xfId="6850"/>
    <cellStyle name="_Comma_Supplementary input_Voice and SMS" xfId="6851"/>
    <cellStyle name="_Comma_Supplementary input_Voice Calcs" xfId="6852"/>
    <cellStyle name="_Comma_Voice and SMS" xfId="6853"/>
    <cellStyle name="_Comma_Voice Calcs" xfId="6854"/>
    <cellStyle name="_Competitor list" xfId="6855"/>
    <cellStyle name="_Competitor list_Voice and SMS" xfId="6856"/>
    <cellStyle name="_Competitor list_Voice Calcs" xfId="6857"/>
    <cellStyle name="_Consolidation version new v3" xfId="6858"/>
    <cellStyle name="_Consolidation version new v3_Voice and SMS" xfId="6859"/>
    <cellStyle name="_Consolidation version new v3_Voice Calcs" xfId="6860"/>
    <cellStyle name="_Cover e Indice" xfId="6861"/>
    <cellStyle name="_Cover e Indice_Actuals Data" xfId="6862"/>
    <cellStyle name="_Cover e Indice_BPR slides (2)" xfId="6863"/>
    <cellStyle name="_Cover e Indice_Group 5+7Data" xfId="6864"/>
    <cellStyle name="_Cover e Indice_Group 9+3Data" xfId="6865"/>
    <cellStyle name="_Cover e Indice_Local 5+7Data" xfId="6866"/>
    <cellStyle name="_Currency" xfId="6867"/>
    <cellStyle name="_Currency_10-11 LRP as a % of Submitted Revenues (2)" xfId="6868"/>
    <cellStyle name="_Currency_2+10 CEO Country review template v1" xfId="6869"/>
    <cellStyle name="_Currency_2+10 CEO Country review template v1_APME CAPEX_graphs for Steer Co Pack Updated for resubmissions" xfId="6870"/>
    <cellStyle name="_Currency_2+10 CEO Country review template v1_Appendix 1a Part 2 V2" xfId="6871"/>
    <cellStyle name="_Currency_2+10 CEO Country review template v1_Customer Care Manual input" xfId="6872"/>
    <cellStyle name="_Currency_2+10 CEO Country review template v1_Retrieve" xfId="6873"/>
    <cellStyle name="_Currency_2+10 CEO Country review template v1_Sheet1" xfId="6874"/>
    <cellStyle name="_Currency_2+10 CEO Country review template v1_Sheet1_Customer Care Manual input" xfId="6875"/>
    <cellStyle name="_Currency_2+10 CEO Country review template v1_Sheet1_Voice and SMS" xfId="6876"/>
    <cellStyle name="_Currency_2+10 CEO Country review template v1_Sheet1_Voice Calcs" xfId="6877"/>
    <cellStyle name="_Currency_2+10 CEO Country review template v1_Voice and SMS" xfId="6878"/>
    <cellStyle name="_Currency_2+10 CEO Country review template v1_Voice Calcs" xfId="6879"/>
    <cellStyle name="_Currency_Betas and WACC_GermanyHo" xfId="6880"/>
    <cellStyle name="_Currency_Betas and WACC_GermanyHo_Sheet1" xfId="6881"/>
    <cellStyle name="_Currency_Betas and WACC_GermanyHo_Sheet1_Customer Care Manual input" xfId="6882"/>
    <cellStyle name="_Currency_Betas and WACC_GermanyHo_Sheet1_Retrieve" xfId="6883"/>
    <cellStyle name="_Currency_Betas and WACC_GermanyHo_Sheet1_Voice and SMS" xfId="6884"/>
    <cellStyle name="_Currency_Betas and WACC_GermanyHo_Sheet1_Voice Calcs" xfId="6885"/>
    <cellStyle name="_Currency_Betas and WACC_GermanyHo_Voice and SMS" xfId="6886"/>
    <cellStyle name="_Currency_Betas and WACC_GermanyHo_Voice Calcs" xfId="6887"/>
    <cellStyle name="_Currency_bls roic" xfId="6888"/>
    <cellStyle name="_Currency_bls roic_GermanyHo" xfId="6889"/>
    <cellStyle name="_Currency_bls roic_GermanyHo_9+15 Resubmission Template v2.0" xfId="6890"/>
    <cellStyle name="_Currency_bls roic_GermanyHo_Retrieve" xfId="6891"/>
    <cellStyle name="_Currency_bls roic_GermanyHo_Sheet1" xfId="6892"/>
    <cellStyle name="_Currency_bls roic_GermanyHo_Sheet1_Retrieve" xfId="6893"/>
    <cellStyle name="_Currency_bls roic_GermanyHo_Sheet1_Voice and SMS" xfId="6894"/>
    <cellStyle name="_Currency_bls roic_GermanyHo_Sheet1_Voice Calcs" xfId="6895"/>
    <cellStyle name="_Currency_bls roic_GermanyHo_Voice and SMS" xfId="6896"/>
    <cellStyle name="_Currency_bls roic_GermanyHo_Voice Calcs" xfId="6897"/>
    <cellStyle name="_Currency_BLS_GermanyHo" xfId="6898"/>
    <cellStyle name="_Currency_BLS_GermanyHo_Customer Care Manual input" xfId="6899"/>
    <cellStyle name="_Currency_BLS_GermanyHo_Sheet1" xfId="6900"/>
    <cellStyle name="_Currency_BLS_GermanyHo_Sheet1_Retrieve" xfId="6901"/>
    <cellStyle name="_Currency_BLS_GermanyHo_Sheet1_Retrieve_Actuals Data" xfId="6902"/>
    <cellStyle name="_Currency_BLS_GermanyHo_Sheet1_Retrieve_Actuals Data_1" xfId="6903"/>
    <cellStyle name="_Currency_BLS_GermanyHo_Sheet1_Retrieve_Actuals Data_2" xfId="6904"/>
    <cellStyle name="_Currency_BLS_GermanyHo_Sheet1_Retrieve_Actuals Data_3" xfId="6905"/>
    <cellStyle name="_Currency_BLS_GermanyHo_Sheet1_Retrieve_Group 9+3Data" xfId="6906"/>
    <cellStyle name="_Currency_BLS_GermanyHo_Sheet1_Voice and SMS" xfId="6907"/>
    <cellStyle name="_Currency_BLS_GermanyHo_Sheet1_Voice Calcs" xfId="6908"/>
    <cellStyle name="_Currency_BLS_GermanyHo_Voice and SMS" xfId="6909"/>
    <cellStyle name="_Currency_BLS_GermanyHo_Voice Calcs" xfId="6910"/>
    <cellStyle name="_Currency_Book1_2+10 CEO Country review template v1" xfId="6911"/>
    <cellStyle name="_Currency_Book1_2+10 CEO Country review template v1_Voice and SMS" xfId="6912"/>
    <cellStyle name="_Currency_Book1_2+10 CEO Country review template v1_Voice Calcs" xfId="6913"/>
    <cellStyle name="_Currency_Book1_Jazztel model 16DP3-Exhibits_5+7 Reconverted KL v2 0" xfId="6914"/>
    <cellStyle name="_Currency_Book1_Jazztel model 16DP3-Exhibits_Orange-Mar01" xfId="6915"/>
    <cellStyle name="_Currency_Book1_Jazztel model 16DP3-Exhibits_Orange-Mar01_Voice and SMS" xfId="6916"/>
    <cellStyle name="_Currency_Book1_Jazztel model 16DP3-Exhibits_Orange-Mar01_Voice Calcs" xfId="6917"/>
    <cellStyle name="_Currency_Book1_Jazztel model 16DP3-Exhibits_Retrieve_Retrieve 5YP" xfId="6918"/>
    <cellStyle name="_Currency_Book1_Jazztel model 16DP3-Exhibits_T_MOBIL2_GermanyHo" xfId="6919"/>
    <cellStyle name="_Currency_Book1_Jazztel model 16DP3-Exhibits_T_MOBIL2_GermanyHo_9+15 Europe_14_SFR Benchmarking_v4.0" xfId="6920"/>
    <cellStyle name="_Currency_Book1_Jazztel model 16DP3-Exhibits_T_MOBIL2_GermanyHo_Customer Care Manual input" xfId="6921"/>
    <cellStyle name="_Currency_Book1_Jazztel model 16DP3-Exhibits_T_MOBIL2_GermanyHo_Customer Care Manual input_Actuals Data" xfId="6922"/>
    <cellStyle name="_Currency_Book1_Jazztel model 16DP3-Exhibits_T_MOBIL2_GermanyHo_Customer Care Manual input_BPR slides (2)" xfId="6923"/>
    <cellStyle name="_Currency_Book1_Jazztel model 16DP3-Exhibits_T_MOBIL2_GermanyHo_Customer Care Manual input_Group 5+7Data" xfId="6924"/>
    <cellStyle name="_Currency_Book1_Jazztel model 16DP3-Exhibits_T_MOBIL2_GermanyHo_Customer Care Manual input_Group 9+3Data" xfId="6925"/>
    <cellStyle name="_Currency_Book1_Jazztel model 16DP3-Exhibits_T_MOBIL2_GermanyHo_Customer Care Manual input_Local 5+7Data" xfId="6926"/>
    <cellStyle name="_Currency_Book1_Jazztel model 16DP3-Exhibits_T_MOBIL2_GermanyHo_Sheet1" xfId="6927"/>
    <cellStyle name="_Currency_Book1_Jazztel model 16DP3-Exhibits_T_MOBIL2_GermanyHo_Sheet1_1B" xfId="6928"/>
    <cellStyle name="_Currency_Book1_Jazztel model 16DP3-Exhibits_T_MOBIL2_GermanyHo_Sheet1_1b workings" xfId="6929"/>
    <cellStyle name="_Currency_Book1_Jazztel model 16DP3-Exhibits_T_MOBIL2_GermanyHo_Sheet1_1b workings_1" xfId="6930"/>
    <cellStyle name="_Currency_Book1_Jazztel model 16DP3-Exhibits_T_MOBIL2_GermanyHo_Sheet1_1b workings_1b workings" xfId="6931"/>
    <cellStyle name="_Currency_Book1_Jazztel model 16DP3-Exhibits_T_MOBIL2_GermanyHo_Sheet1_1b workings_opex" xfId="6932"/>
    <cellStyle name="_Currency_Book1_Jazztel model 16DP3-Exhibits_T_MOBIL2_GermanyHo_Sheet1_1b workings_opexgold" xfId="6933"/>
    <cellStyle name="_Currency_Book1_Jazztel model 16DP3-Exhibits_T_MOBIL2_GermanyHo_Sheet1_1b workings_opexgold_1" xfId="6934"/>
    <cellStyle name="_Currency_Book1_Jazztel model 16DP3-Exhibits_T_MOBIL2_GermanyHo_Sheet1_1b workings_opexgold_2" xfId="6935"/>
    <cellStyle name="_Currency_Book1_Jazztel model 16DP3-Exhibits_T_MOBIL2_GermanyHo_Sheet1_1b workings_Sheet1" xfId="6936"/>
    <cellStyle name="_Currency_Book1_Jazztel model 16DP3-Exhibits_T_MOBIL2_GermanyHo_Sheet1_1B_1b workings" xfId="6937"/>
    <cellStyle name="_Currency_Book1_Jazztel model 16DP3-Exhibits_T_MOBIL2_GermanyHo_Sheet1_1B_opex" xfId="6938"/>
    <cellStyle name="_Currency_Book1_Jazztel model 16DP3-Exhibits_T_MOBIL2_GermanyHo_Sheet1_1B_opexgold" xfId="6939"/>
    <cellStyle name="_Currency_Book1_Jazztel model 16DP3-Exhibits_T_MOBIL2_GermanyHo_Sheet1_1B_opexgold_1" xfId="6940"/>
    <cellStyle name="_Currency_Book1_Jazztel model 16DP3-Exhibits_T_MOBIL2_GermanyHo_Sheet1_1B_opexgold_2" xfId="6941"/>
    <cellStyle name="_Currency_Book1_Jazztel model 16DP3-Exhibits_T_MOBIL2_GermanyHo_Sheet1_1B_Sheet1" xfId="6942"/>
    <cellStyle name="_Currency_Book1_Jazztel model 16DP3-Exhibits_T_MOBIL2_GermanyHo_Sheet1_customers smarview" xfId="6943"/>
    <cellStyle name="_Currency_Book1_Jazztel model 16DP3-Exhibits_T_MOBIL2_GermanyHo_Sheet1_customers smarview_1" xfId="6944"/>
    <cellStyle name="_Currency_Book1_Jazztel model 16DP3-Exhibits_T_MOBIL2_GermanyHo_Sheet1_customers smarview_2" xfId="6945"/>
    <cellStyle name="_Currency_Book1_Jazztel model 16DP3-Exhibits_T_MOBIL2_GermanyHo_Sheet1_customers smarview_3" xfId="6946"/>
    <cellStyle name="_Currency_Book1_Jazztel model 16DP3-Exhibits_T_MOBIL2_GermanyHo_Sheet1_customers smarview_4" xfId="6947"/>
    <cellStyle name="_Currency_Book1_Jazztel model 16DP3-Exhibits_T_MOBIL2_GermanyHo_Sheet1_customers smarview_5" xfId="6948"/>
    <cellStyle name="_Currency_Book1_Jazztel model 16DP3-Exhibits_T_MOBIL2_GermanyHo_Sheet1_opex" xfId="6949"/>
    <cellStyle name="_Currency_Book1_Jazztel model 16DP3-Exhibits_T_MOBIL2_GermanyHo_Sheet1_opex_1" xfId="6950"/>
    <cellStyle name="_Currency_Book1_Jazztel model 16DP3-Exhibits_T_MOBIL2_GermanyHo_Sheet1_opex_1b workings" xfId="6951"/>
    <cellStyle name="_Currency_Book1_Jazztel model 16DP3-Exhibits_T_MOBIL2_GermanyHo_Sheet1_opex_opex" xfId="6952"/>
    <cellStyle name="_Currency_Book1_Jazztel model 16DP3-Exhibits_T_MOBIL2_GermanyHo_Sheet1_opex_opexgold" xfId="6953"/>
    <cellStyle name="_Currency_Book1_Jazztel model 16DP3-Exhibits_T_MOBIL2_GermanyHo_Sheet1_opex_opexgold_1" xfId="6954"/>
    <cellStyle name="_Currency_Book1_Jazztel model 16DP3-Exhibits_T_MOBIL2_GermanyHo_Sheet1_opex_opexgold_2" xfId="6955"/>
    <cellStyle name="_Currency_Book1_Jazztel model 16DP3-Exhibits_T_MOBIL2_GermanyHo_Sheet1_opex_Sheet1" xfId="6956"/>
    <cellStyle name="_Currency_Book1_Jazztel model 16DP3-Exhibits_T_MOBIL2_GermanyHo_Sheet1_opexgold" xfId="6957"/>
    <cellStyle name="_Currency_Book1_Jazztel model 16DP3-Exhibits_T_MOBIL2_GermanyHo_Sheet1_opexgold_1" xfId="6958"/>
    <cellStyle name="_Currency_Book1_Jazztel model 16DP3-Exhibits_T_MOBIL2_GermanyHo_Sheet1_opexgold_2" xfId="6959"/>
    <cellStyle name="_Currency_Book1_Jazztel model 16DP3-Exhibits_T_MOBIL2_GermanyHo_Sheet1_Retrieve" xfId="6960"/>
    <cellStyle name="_Currency_Book1_Jazztel model 16DP3-Exhibits_T_MOBIL2_GermanyHo_Sheet1_segment split" xfId="6961"/>
    <cellStyle name="_Currency_Book1_Jazztel model 16DP3-Exhibits_T_MOBIL2_GermanyHo_Sheet1_segment split_1" xfId="6962"/>
    <cellStyle name="_Currency_Book1_Jazztel model 16DP3-Exhibits_T_MOBIL2_GermanyHo_Sheet1_segment split_1b workings" xfId="6963"/>
    <cellStyle name="_Currency_Book1_Jazztel model 16DP3-Exhibits_T_MOBIL2_GermanyHo_Sheet1_segment split_2" xfId="6964"/>
    <cellStyle name="_Currency_Book1_Jazztel model 16DP3-Exhibits_T_MOBIL2_GermanyHo_Sheet1_segment split_3" xfId="6965"/>
    <cellStyle name="_Currency_Book1_Jazztel model 16DP3-Exhibits_T_MOBIL2_GermanyHo_Sheet1_segment split_4" xfId="6966"/>
    <cellStyle name="_Currency_Book1_Jazztel model 16DP3-Exhibits_T_MOBIL2_GermanyHo_Sheet1_segment split_5" xfId="6967"/>
    <cellStyle name="_Currency_Book1_Jazztel model 16DP3-Exhibits_T_MOBIL2_GermanyHo_Sheet1_segment split_6" xfId="6968"/>
    <cellStyle name="_Currency_Book1_Jazztel model 16DP3-Exhibits_T_MOBIL2_GermanyHo_Sheet1_segment split_7" xfId="6969"/>
    <cellStyle name="_Currency_Book1_Jazztel model 16DP3-Exhibits_T_MOBIL2_GermanyHo_Sheet1_segment split_8" xfId="6970"/>
    <cellStyle name="_Currency_Book1_Jazztel model 16DP3-Exhibits_T_MOBIL2_GermanyHo_Sheet1_segment split_opex" xfId="6971"/>
    <cellStyle name="_Currency_Book1_Jazztel model 16DP3-Exhibits_T_MOBIL2_GermanyHo_Sheet1_segment split_opexgold" xfId="6972"/>
    <cellStyle name="_Currency_Book1_Jazztel model 16DP3-Exhibits_T_MOBIL2_GermanyHo_Sheet1_segment split_opexgold_1" xfId="6973"/>
    <cellStyle name="_Currency_Book1_Jazztel model 16DP3-Exhibits_T_MOBIL2_GermanyHo_Sheet1_segment split_opexgold_2" xfId="6974"/>
    <cellStyle name="_Currency_Book1_Jazztel model 16DP3-Exhibits_T_MOBIL2_GermanyHo_Sheet1_segment split_Sheet1" xfId="6975"/>
    <cellStyle name="_Currency_Book1_Jazztel model 16DP3-Exhibits_T_MOBIL2_GermanyHo_Sheet1_Sheet1" xfId="6976"/>
    <cellStyle name="_Currency_Book1_Jazztel model 16DP3-Exhibits_T_MOBIL2_GermanyHo_Sheet1_Sheet1_1" xfId="6977"/>
    <cellStyle name="_Currency_Book1_Jazztel model 16DP3-Exhibits_T_MOBIL2_GermanyHo_Sheet1_Sheet1_1_1b workings" xfId="6978"/>
    <cellStyle name="_Currency_Book1_Jazztel model 16DP3-Exhibits_T_MOBIL2_GermanyHo_Sheet1_Sheet1_1_opex" xfId="6979"/>
    <cellStyle name="_Currency_Book1_Jazztel model 16DP3-Exhibits_T_MOBIL2_GermanyHo_Sheet1_Sheet1_1_opexgold" xfId="6980"/>
    <cellStyle name="_Currency_Book1_Jazztel model 16DP3-Exhibits_T_MOBIL2_GermanyHo_Sheet1_Sheet1_1_opexgold_1" xfId="6981"/>
    <cellStyle name="_Currency_Book1_Jazztel model 16DP3-Exhibits_T_MOBIL2_GermanyHo_Sheet1_Sheet1_1_opexgold_2" xfId="6982"/>
    <cellStyle name="_Currency_Book1_Jazztel model 16DP3-Exhibits_T_MOBIL2_GermanyHo_Sheet1_Sheet1_1_Sheet1" xfId="6983"/>
    <cellStyle name="_Currency_Book1_Jazztel model 16DP3-Exhibits_T_MOBIL2_GermanyHo_Sheet1_Sheet1_1b workings" xfId="6984"/>
    <cellStyle name="_Currency_Book1_Jazztel model 16DP3-Exhibits_T_MOBIL2_GermanyHo_Sheet1_Sheet1_2" xfId="6985"/>
    <cellStyle name="_Currency_Book1_Jazztel model 16DP3-Exhibits_T_MOBIL2_GermanyHo_Sheet1_Sheet1_opex" xfId="6986"/>
    <cellStyle name="_Currency_Book1_Jazztel model 16DP3-Exhibits_T_MOBIL2_GermanyHo_Sheet1_Sheet1_opexgold" xfId="6987"/>
    <cellStyle name="_Currency_Book1_Jazztel model 16DP3-Exhibits_T_MOBIL2_GermanyHo_Sheet1_Sheet1_opexgold_1" xfId="6988"/>
    <cellStyle name="_Currency_Book1_Jazztel model 16DP3-Exhibits_T_MOBIL2_GermanyHo_Sheet1_Sheet1_opexgold_2" xfId="6989"/>
    <cellStyle name="_Currency_Book1_Jazztel model 16DP3-Exhibits_T_MOBIL2_GermanyHo_Sheet1_Sheet1_Sheet1" xfId="6990"/>
    <cellStyle name="_Currency_Book1_Jazztel model 16DP3-Exhibits_T_MOBIL2_GermanyHo_Sheet1_Sheet3" xfId="6991"/>
    <cellStyle name="_Currency_Book1_Jazztel model 16DP3-Exhibits_T_MOBIL2_GermanyHo_Sheet1_Sheet3_1b workings" xfId="6992"/>
    <cellStyle name="_Currency_Book1_Jazztel model 16DP3-Exhibits_T_MOBIL2_GermanyHo_Sheet1_Sheet3_opex" xfId="6993"/>
    <cellStyle name="_Currency_Book1_Jazztel model 16DP3-Exhibits_T_MOBIL2_GermanyHo_Sheet1_Sheet3_opexgold" xfId="6994"/>
    <cellStyle name="_Currency_Book1_Jazztel model 16DP3-Exhibits_T_MOBIL2_GermanyHo_Sheet1_Sheet3_opexgold_1" xfId="6995"/>
    <cellStyle name="_Currency_Book1_Jazztel model 16DP3-Exhibits_T_MOBIL2_GermanyHo_Sheet1_Sheet3_opexgold_2" xfId="6996"/>
    <cellStyle name="_Currency_Book1_Jazztel model 16DP3-Exhibits_T_MOBIL2_GermanyHo_Sheet1_Sheet3_Sheet1" xfId="6997"/>
    <cellStyle name="_Currency_Book1_Jazztel model 16DP3-Exhibits_T_MOBIL2_GermanyHo_Sheet1_Sheet4" xfId="6998"/>
    <cellStyle name="_Currency_Book1_Jazztel model 16DP3-Exhibits_T_MOBIL2_GermanyHo_Sheet1_Sheet4_1b workings" xfId="6999"/>
    <cellStyle name="_Currency_Book1_Jazztel model 16DP3-Exhibits_T_MOBIL2_GermanyHo_Sheet1_Sheet4_opex" xfId="7000"/>
    <cellStyle name="_Currency_Book1_Jazztel model 16DP3-Exhibits_T_MOBIL2_GermanyHo_Sheet1_Sheet4_opexgold" xfId="7001"/>
    <cellStyle name="_Currency_Book1_Jazztel model 16DP3-Exhibits_T_MOBIL2_GermanyHo_Sheet1_Sheet4_opexgold_1" xfId="7002"/>
    <cellStyle name="_Currency_Book1_Jazztel model 16DP3-Exhibits_T_MOBIL2_GermanyHo_Sheet1_Sheet4_opexgold_2" xfId="7003"/>
    <cellStyle name="_Currency_Book1_Jazztel model 16DP3-Exhibits_T_MOBIL2_GermanyHo_Sheet1_Sheet4_Sheet1" xfId="7004"/>
    <cellStyle name="_Currency_Book1_Jazztel model 16DP3-Exhibits_T_MOBIL2_GermanyHo_Sheet1_Sheet5" xfId="7005"/>
    <cellStyle name="_Currency_Book1_Jazztel model 16DP3-Exhibits_T_MOBIL2_GermanyHo_Sheet1_Sheet5_1b workings" xfId="7006"/>
    <cellStyle name="_Currency_Book1_Jazztel model 16DP3-Exhibits_T_MOBIL2_GermanyHo_Sheet1_Sheet5_opex" xfId="7007"/>
    <cellStyle name="_Currency_Book1_Jazztel model 16DP3-Exhibits_T_MOBIL2_GermanyHo_Sheet1_Sheet5_opexgold" xfId="7008"/>
    <cellStyle name="_Currency_Book1_Jazztel model 16DP3-Exhibits_T_MOBIL2_GermanyHo_Sheet1_Sheet5_opexgold_1" xfId="7009"/>
    <cellStyle name="_Currency_Book1_Jazztel model 16DP3-Exhibits_T_MOBIL2_GermanyHo_Sheet1_Sheet5_opexgold_2" xfId="7010"/>
    <cellStyle name="_Currency_Book1_Jazztel model 16DP3-Exhibits_T_MOBIL2_GermanyHo_Sheet1_Sheet5_Sheet1" xfId="7011"/>
    <cellStyle name="_Currency_Book1_Jazztel model 16DP3-Exhibits_T_MOBIL2_GermanyHo_Sheet1_SMS Calcs" xfId="7012"/>
    <cellStyle name="_Currency_Book1_Jazztel model 16DP3-Exhibits_T_MOBIL2_GermanyHo_Sheet1_SMS Calcs 2" xfId="7013"/>
    <cellStyle name="_Currency_Book1_Jazztel model 16DP3-Exhibits_T_MOBIL2_GermanyHo_Sheet1_Subscriber Calcs" xfId="7014"/>
    <cellStyle name="_Currency_Book1_Jazztel model 16DP3-Exhibits_T_MOBIL2_GermanyHo_Sheet1_Voice and SMS" xfId="7015"/>
    <cellStyle name="_Currency_Book1_Jazztel model 16DP3-Exhibits_T_MOBIL2_GermanyHo_Sheet1_Voice Calcs" xfId="7016"/>
    <cellStyle name="_Currency_Book1_Jazztel model 16DP3-Exhibits_T_MOBIL2_GermanyHo_Sheet1_Voice Calcs 2" xfId="7017"/>
    <cellStyle name="_Currency_Book1_Jazztel model 16DP3-Exhibits_T_MOBIL2_GermanyHo_Sheet1_Voice Calcs_1" xfId="7018"/>
    <cellStyle name="_Currency_Book1_Jazztel model 16DP3-Exhibits_T_MOBIL2_GermanyHo_Voice and SMS" xfId="7019"/>
    <cellStyle name="_Currency_Book1_Jazztel model 16DP3-Exhibits_T_MOBIL2_GermanyHo_Voice Calcs" xfId="7020"/>
    <cellStyle name="_Currency_Book1_Jazztel model 16DP3-Exhibits_T_MOBIL2_Orange-May01_GermanyHo" xfId="7021"/>
    <cellStyle name="_Currency_Book1_Jazztel model 16DP3-Exhibits_T_MOBIL2_Orange-May01_GermanyHo_Customer Care Manual input" xfId="7022"/>
    <cellStyle name="_Currency_Book1_Jazztel model 16DP3-Exhibits_T_MOBIL2_Orange-May01_GermanyHo_Sheet1" xfId="7023"/>
    <cellStyle name="_Currency_Book1_Jazztel model 16DP3-Exhibits_T_MOBIL2_Orange-May01_GermanyHo_Sheet1_Retrieve" xfId="7024"/>
    <cellStyle name="_Currency_Book1_Jazztel model 16DP3-Exhibits_T_MOBIL2_Orange-May01_GermanyHo_Sheet1_Voice and SMS" xfId="7025"/>
    <cellStyle name="_Currency_Book1_Jazztel model 16DP3-Exhibits_T_MOBIL2_Orange-May01_GermanyHo_Sheet1_Voice Calcs" xfId="7026"/>
    <cellStyle name="_Currency_Book1_Jazztel model 16DP3-Exhibits_T_MOBIL2_Orange-May01_GermanyHo_Voice and SMS" xfId="7027"/>
    <cellStyle name="_Currency_Book1_Jazztel model 16DP3-Exhibits_T_MOBIL2_Orange-May01_GermanyHo_Voice Calcs" xfId="7028"/>
    <cellStyle name="_Currency_Book1_Jazztel model 18DP-exhibits" xfId="7029"/>
    <cellStyle name="_Currency_Book1_Jazztel model 18DP-exhibits_GermanyHo" xfId="7030"/>
    <cellStyle name="_Currency_Book1_Jazztel model 18DP-exhibits_GermanyHo_Retrieve" xfId="7031"/>
    <cellStyle name="_Currency_Book1_Jazztel model 18DP-exhibits_GermanyHo_Sheet1" xfId="7032"/>
    <cellStyle name="_Currency_Book1_Jazztel model 18DP-exhibits_GermanyHo_Sheet1_20091209APME 1a DB Financial Overview" xfId="7033"/>
    <cellStyle name="_Currency_Book1_Jazztel model 18DP-exhibits_GermanyHo_Sheet1_20091209APME 1a DB Financial Overview_Retrieve" xfId="7034"/>
    <cellStyle name="_Currency_Book1_Jazztel model 18DP-exhibits_GermanyHo_Sheet1_20091209APME 1a DB Financial Overview_Voice and SMS" xfId="7035"/>
    <cellStyle name="_Currency_Book1_Jazztel model 18DP-exhibits_GermanyHo_Sheet1_20091209APME 1a DB Financial Overview_Voice Calcs" xfId="7036"/>
    <cellStyle name="_Currency_Book1_Jazztel model 18DP-exhibits_GermanyHo_Sheet1_Control" xfId="7037"/>
    <cellStyle name="_Currency_Book1_Jazztel model 18DP-exhibits_GermanyHo_Sheet1_Control_Retrieve" xfId="7038"/>
    <cellStyle name="_Currency_Book1_Jazztel model 18DP-exhibits_GermanyHo_Sheet1_Control_Voice and SMS" xfId="7039"/>
    <cellStyle name="_Currency_Book1_Jazztel model 18DP-exhibits_GermanyHo_Sheet1_Control_Voice Calcs" xfId="7040"/>
    <cellStyle name="_Currency_Book1_Jazztel model 18DP-exhibits_GermanyHo_Sheet1_Ess_Offnet" xfId="7041"/>
    <cellStyle name="_Currency_Book1_Jazztel model 18DP-exhibits_GermanyHo_Sheet1_Ess_Offnet_Voice and SMS" xfId="7042"/>
    <cellStyle name="_Currency_Book1_Jazztel model 18DP-exhibits_GermanyHo_Sheet1_Ess_Offnet_Voice Calcs" xfId="7043"/>
    <cellStyle name="_Currency_Book1_Jazztel model 18DP-exhibits_GermanyHo_Sheet1_Manual Inputs" xfId="7044"/>
    <cellStyle name="_Currency_Book1_Jazztel model 18DP-exhibits_GermanyHo_Sheet1_Manual Inputs_Voice and SMS" xfId="7045"/>
    <cellStyle name="_Currency_Book1_Jazztel model 18DP-exhibits_GermanyHo_Sheet1_Manual Inputs_Voice Calcs" xfId="7046"/>
    <cellStyle name="_Currency_Book1_Jazztel model 18DP-exhibits_GermanyHo_Sheet1_New Appendix 1A - part 1 FINAL modified 0403" xfId="7047"/>
    <cellStyle name="_Currency_Book1_Jazztel model 18DP-exhibits_GermanyHo_Sheet1_New Appendix 1A - part 1 FINAL modified 0403_Voice and SMS" xfId="7048"/>
    <cellStyle name="_Currency_Book1_Jazztel model 18DP-exhibits_GermanyHo_Sheet1_New Appendix 1A - part 1 FINAL modified 0403_Voice Calcs" xfId="7049"/>
    <cellStyle name="_Currency_Book1_Jazztel model 18DP-exhibits_GermanyHo_Sheet1_New Appendix 1A - part 2 FINAL modified 0403" xfId="7050"/>
    <cellStyle name="_Currency_Book1_Jazztel model 18DP-exhibits_GermanyHo_Sheet1_New Appendix 1A - part 2 FINAL modified 0403_Voice and SMS" xfId="7051"/>
    <cellStyle name="_Currency_Book1_Jazztel model 18DP-exhibits_GermanyHo_Sheet1_New Appendix 1A - part 2 FINAL modified 0403_Voice Calcs" xfId="7052"/>
    <cellStyle name="_Currency_Book1_Jazztel model 18DP-exhibits_GermanyHo_Sheet1_New Appendix 1A - Part2-v10" xfId="7053"/>
    <cellStyle name="_Currency_Book1_Jazztel model 18DP-exhibits_GermanyHo_Sheet1_New Appendix 1A - Part2-v10_Voice and SMS" xfId="7054"/>
    <cellStyle name="_Currency_Book1_Jazztel model 18DP-exhibits_GermanyHo_Sheet1_New Appendix 1A - Part2-v10_Voice Calcs" xfId="7055"/>
    <cellStyle name="_Currency_Book1_Jazztel model 18DP-exhibits_GermanyHo_Sheet1_Proforma" xfId="7056"/>
    <cellStyle name="_Currency_Book1_Jazztel model 18DP-exhibits_GermanyHo_Sheet1_Proforma_Retrieve" xfId="7057"/>
    <cellStyle name="_Currency_Book1_Jazztel model 18DP-exhibits_GermanyHo_Sheet1_Proforma_Voice and SMS" xfId="7058"/>
    <cellStyle name="_Currency_Book1_Jazztel model 18DP-exhibits_GermanyHo_Sheet1_Proforma_Voice Calcs" xfId="7059"/>
    <cellStyle name="_Currency_Book1_Jazztel model 18DP-exhibits_GermanyHo_Sheet1_Voice and SMS" xfId="7060"/>
    <cellStyle name="_Currency_Book1_Jazztel model 18DP-exhibits_GermanyHo_Sheet1_Voice Calcs" xfId="7061"/>
    <cellStyle name="_Currency_Book1_Jazztel model 18DP-exhibits_GermanyHo_Voice and SMS" xfId="7062"/>
    <cellStyle name="_Currency_Book1_Jazztel model 18DP-exhibits_GermanyHo_Voice Calcs" xfId="7063"/>
    <cellStyle name="_Currency_Book1_Orange-Sep01" xfId="7064"/>
    <cellStyle name="_Currency_Book1_Orange-Sep01_Actuals Data" xfId="7065"/>
    <cellStyle name="_Currency_Book1_Orange-Sep01_BPR slides (2)" xfId="7066"/>
    <cellStyle name="_Currency_Book1_Orange-Sep01_GermanyHo" xfId="7067"/>
    <cellStyle name="_Currency_Book1_Orange-Sep01_GermanyHo_Voice and SMS" xfId="7068"/>
    <cellStyle name="_Currency_Book1_Orange-Sep01_GermanyHo_Voice Calcs" xfId="7069"/>
    <cellStyle name="_Currency_Book1_Orange-Sep01_Group 5+7Data" xfId="7070"/>
    <cellStyle name="_Currency_Book1_Orange-Sep01_Group 9+3Data" xfId="7071"/>
    <cellStyle name="_Currency_Book1_Orange-Sep01_Local 5+7Data" xfId="7072"/>
    <cellStyle name="_Currency_Sheet1" xfId="7073"/>
    <cellStyle name="_Currency_Sheet1_Voice and SMS" xfId="7074"/>
    <cellStyle name="_Currency_Sheet1_Voice Calcs" xfId="7075"/>
    <cellStyle name="_Currency_Voice and SMS" xfId="7076"/>
    <cellStyle name="_Currency_Voice Calcs" xfId="7077"/>
    <cellStyle name="_CurrencySpace_bls roic_GermanyHo" xfId="7078"/>
    <cellStyle name="_CurrencySpace_bls roic_GermanyHo_Sheet1" xfId="7079"/>
    <cellStyle name="_CurrencySpace_bls roic_GermanyHo_Sheet1_Retrieve" xfId="7080"/>
    <cellStyle name="_CurrencySpace_bls roic_GermanyHo_Sheet1_Voice and SMS" xfId="7081"/>
    <cellStyle name="_CurrencySpace_bls roic_GermanyHo_Sheet1_Voice Calcs" xfId="7082"/>
    <cellStyle name="_CurrencySpace_bls roic_GermanyHo_Voice and SMS" xfId="7083"/>
    <cellStyle name="_CurrencySpace_bls roic_GermanyHo_Voice Calcs" xfId="7084"/>
    <cellStyle name="_CurrencySpace_Combined Estimates Model 02" xfId="7085"/>
    <cellStyle name="_CurrencySpace_Combined Estimates Model 02_Voice and SMS" xfId="7086"/>
    <cellStyle name="_CurrencySpace_Combined Estimates Model 02_Voice Calcs" xfId="7087"/>
    <cellStyle name="_CurrencySpace_VZW HC LRP05-6 valuation" xfId="7088"/>
    <cellStyle name="_CurrencySpace_VZW HC LRP05-6 valuation_Voice and SMS" xfId="7089"/>
    <cellStyle name="_CurrencySpace_VZW HC LRP05-6 valuation_Voice Calcs" xfId="7090"/>
    <cellStyle name="_Data" xfId="7091"/>
    <cellStyle name="_Data 2" xfId="7092"/>
    <cellStyle name="_Data 2 2" xfId="7093"/>
    <cellStyle name="_Data 2 3" xfId="7094"/>
    <cellStyle name="_Data 2 4" xfId="7095"/>
    <cellStyle name="_Data 2 5" xfId="7096"/>
    <cellStyle name="_Data 2 6" xfId="7097"/>
    <cellStyle name="_Data 3" xfId="7098"/>
    <cellStyle name="_Data 4" xfId="7099"/>
    <cellStyle name="_Data 5" xfId="7100"/>
    <cellStyle name="_Data 6" xfId="7101"/>
    <cellStyle name="_Data 7" xfId="7102"/>
    <cellStyle name="_Data_090526 Suggested european reports and 1B" xfId="7103"/>
    <cellStyle name="_Data_090526 Suggested european reports and 1B_1b workings" xfId="7104"/>
    <cellStyle name="_Data_090526 Suggested european reports and 1B_Actuals Data" xfId="7105"/>
    <cellStyle name="_Data_090526 Suggested european reports and 1B_BPR slides (2)" xfId="7106"/>
    <cellStyle name="_Data_090526 Suggested european reports and 1B_customers smarview" xfId="7107"/>
    <cellStyle name="_Data_090526 Suggested european reports and 1B_Group 5+7Data" xfId="7108"/>
    <cellStyle name="_Data_090526 Suggested european reports and 1B_Group 9+3Data" xfId="7109"/>
    <cellStyle name="_Data_090526 Suggested european reports and 1B_Local 5+7Data" xfId="7110"/>
    <cellStyle name="_Data_090526 Suggested european reports and 1B_opex" xfId="7111"/>
    <cellStyle name="_Data_090526 Suggested european reports and 1B_opexgold" xfId="7112"/>
    <cellStyle name="_Data_090526 Suggested european reports and 1B_segment split" xfId="7113"/>
    <cellStyle name="_Data_090526 Suggested european reports and 1B_Sheet1" xfId="7114"/>
    <cellStyle name="_Data_090526 Suggested european reports and 1B_Voice and SMS" xfId="7115"/>
    <cellStyle name="_Data_090526 Suggested european reports and 1B_Voice and SMS_1" xfId="7116"/>
    <cellStyle name="_Data_090526 Suggested european reports and 1B_Voice and SMS_Voice and SMS" xfId="7117"/>
    <cellStyle name="_Data_090526 Suggested european reports and 1B_Voice Calcs" xfId="7118"/>
    <cellStyle name="_Data_1B" xfId="7119"/>
    <cellStyle name="_Data_1b workings" xfId="7120"/>
    <cellStyle name="_Data_1b workings_1" xfId="7121"/>
    <cellStyle name="_Data_1b workings_1b workings" xfId="7122"/>
    <cellStyle name="_Data_1b workings_opex" xfId="7123"/>
    <cellStyle name="_Data_1b workings_opexgold" xfId="7124"/>
    <cellStyle name="_Data_1b workings_Sheet1" xfId="7125"/>
    <cellStyle name="_Data_1B_1b workings" xfId="7126"/>
    <cellStyle name="_Data_1B_opex" xfId="7127"/>
    <cellStyle name="_Data_1B_opexgold" xfId="7128"/>
    <cellStyle name="_Data_1B_Sheet1" xfId="7129"/>
    <cellStyle name="_Data_2.4-Stat P&amp;L" xfId="7130"/>
    <cellStyle name="_Data_2.4-Stat P&amp;L_1b workings" xfId="7131"/>
    <cellStyle name="_Data_2.4-Stat P&amp;L_customers smarview" xfId="7132"/>
    <cellStyle name="_Data_2.4-Stat P&amp;L_opex" xfId="7133"/>
    <cellStyle name="_Data_2.4-Stat P&amp;L_opexgold" xfId="7134"/>
    <cellStyle name="_Data_2.4-Stat P&amp;L_segment split" xfId="7135"/>
    <cellStyle name="_Data_2.4-Stat P&amp;L_Sheet1" xfId="7136"/>
    <cellStyle name="_Data_2.4-Stat P&amp;L_Voice and SMS" xfId="7137"/>
    <cellStyle name="_Data_2.4-Stat P&amp;L_Voice and SMS_1" xfId="7138"/>
    <cellStyle name="_Data_2.4-Stat P&amp;L_Voice and SMS_Voice and SMS" xfId="7139"/>
    <cellStyle name="_Data_2.4-Stat P&amp;L_Voice Calcs" xfId="7140"/>
    <cellStyle name="_Data_2+10 CEO Country review template v1" xfId="7141"/>
    <cellStyle name="_Data_2+10 CEO Country review template v1_1b workings" xfId="7142"/>
    <cellStyle name="_Data_2+10 CEO Country review template v1_customers smarview" xfId="7143"/>
    <cellStyle name="_Data_2+10 CEO Country review template v1_opex" xfId="7144"/>
    <cellStyle name="_Data_2+10 CEO Country review template v1_opexgold" xfId="7145"/>
    <cellStyle name="_Data_2+10 CEO Country review template v1_segment split" xfId="7146"/>
    <cellStyle name="_Data_2+10 CEO Country review template v1_Sheet1" xfId="7147"/>
    <cellStyle name="_Data_2+10 CEO Country review template v1_Voice and SMS" xfId="7148"/>
    <cellStyle name="_Data_2+10 CEO Country review template v1_Voice and SMS_1" xfId="7149"/>
    <cellStyle name="_Data_2+10 CEO Country review template v1_Voice and SMS_Voice and SMS" xfId="7150"/>
    <cellStyle name="_Data_2+10 CEO Country review template v1_Voice Calcs" xfId="7151"/>
    <cellStyle name="_Data_20091209APME 1a DB Financial Overview" xfId="7152"/>
    <cellStyle name="_Data_20091209APME 1a DB Financial Overview_1b workings" xfId="7153"/>
    <cellStyle name="_Data_20091209APME 1a DB Financial Overview_customers smarview" xfId="7154"/>
    <cellStyle name="_Data_20091209APME 1a DB Financial Overview_opex" xfId="7155"/>
    <cellStyle name="_Data_20091209APME 1a DB Financial Overview_opexgold" xfId="7156"/>
    <cellStyle name="_Data_20091209APME 1a DB Financial Overview_segment split" xfId="7157"/>
    <cellStyle name="_Data_20091209APME 1a DB Financial Overview_Sheet1" xfId="7158"/>
    <cellStyle name="_Data_20091209APME 1a DB Financial Overview_Voice and SMS" xfId="7159"/>
    <cellStyle name="_Data_20091209APME 1a DB Financial Overview_Voice and SMS_1" xfId="7160"/>
    <cellStyle name="_Data_20091209APME 1a DB Financial Overview_Voice and SMS_Voice and SMS" xfId="7161"/>
    <cellStyle name="_Data_20091209APME 1a DB Financial Overview_Voice Calcs" xfId="7162"/>
    <cellStyle name="_Data_3YP Analysis v3.0" xfId="7163"/>
    <cellStyle name="_Data_3YP Analysis v3.0_1b workings" xfId="7164"/>
    <cellStyle name="_Data_3YP Analysis v3.0_customers smarview" xfId="7165"/>
    <cellStyle name="_Data_3YP Analysis v3.0_opex" xfId="7166"/>
    <cellStyle name="_Data_3YP Analysis v3.0_opexgold" xfId="7167"/>
    <cellStyle name="_Data_3YP Analysis v3.0_segment split" xfId="7168"/>
    <cellStyle name="_Data_3YP Analysis v3.0_Sheet1" xfId="7169"/>
    <cellStyle name="_Data_5+7" xfId="7170"/>
    <cellStyle name="_Data_5+7_1b workings" xfId="7171"/>
    <cellStyle name="_Data_5+7_customers smarview" xfId="7172"/>
    <cellStyle name="_Data_5+7_opex" xfId="7173"/>
    <cellStyle name="_Data_5+7_opexgold" xfId="7174"/>
    <cellStyle name="_Data_5+7_segment split" xfId="7175"/>
    <cellStyle name="_Data_5+7_Sheet1" xfId="7176"/>
    <cellStyle name="_Data_Actuals" xfId="7177"/>
    <cellStyle name="_Data_Actuals Data" xfId="7178"/>
    <cellStyle name="_Data_Actuals_1b workings" xfId="7179"/>
    <cellStyle name="_Data_Actuals_customers smarview" xfId="7180"/>
    <cellStyle name="_Data_Actuals_opex" xfId="7181"/>
    <cellStyle name="_Data_Actuals_opexgold" xfId="7182"/>
    <cellStyle name="_Data_Actuals_Sheet1" xfId="7183"/>
    <cellStyle name="_Data_Alea retrieve (new org) @ DB1112 fx rate 10 03 11" xfId="7184"/>
    <cellStyle name="_Data_Appendix 1a DB part 2 v2" xfId="7185"/>
    <cellStyle name="_Data_Appendix 1a DB part 2 v2 2" xfId="7186"/>
    <cellStyle name="_Data_Appendix 1a DB part 2 v2 2 2" xfId="7187"/>
    <cellStyle name="_Data_Appendix 1a DB part 2 v2 2 3" xfId="7188"/>
    <cellStyle name="_Data_Appendix 1a DB part 2 v2 2 4" xfId="7189"/>
    <cellStyle name="_Data_Appendix 1a DB part 2 v2 2 5" xfId="7190"/>
    <cellStyle name="_Data_Appendix 1a DB part 2 v2 2 6" xfId="7191"/>
    <cellStyle name="_Data_Appendix 1a DB part 2 v2 3" xfId="7192"/>
    <cellStyle name="_Data_Appendix 1a DB part 2 v2 4" xfId="7193"/>
    <cellStyle name="_Data_Appendix 1a DB part 2 v2 5" xfId="7194"/>
    <cellStyle name="_Data_Appendix 1a DB part 2 v2 6" xfId="7195"/>
    <cellStyle name="_Data_Appendix 1a DB part 2 v2 7" xfId="7196"/>
    <cellStyle name="_Data_Appendix 1a DB part 2 v2_1b workings" xfId="7197"/>
    <cellStyle name="_Data_Appendix 1a DB part 2 v2_20091209APME 1a DB Financial Overview" xfId="7198"/>
    <cellStyle name="_Data_Appendix 1a DB part 2 v2_20091209APME 1a DB Financial Overview 2" xfId="7199"/>
    <cellStyle name="_Data_Appendix 1a DB part 2 v2_20091209APME 1a DB Financial Overview 2 2" xfId="7200"/>
    <cellStyle name="_Data_Appendix 1a DB part 2 v2_20091209APME 1a DB Financial Overview 2 3" xfId="7201"/>
    <cellStyle name="_Data_Appendix 1a DB part 2 v2_20091209APME 1a DB Financial Overview 2 4" xfId="7202"/>
    <cellStyle name="_Data_Appendix 1a DB part 2 v2_20091209APME 1a DB Financial Overview 2 5" xfId="7203"/>
    <cellStyle name="_Data_Appendix 1a DB part 2 v2_20091209APME 1a DB Financial Overview 2 6" xfId="7204"/>
    <cellStyle name="_Data_Appendix 1a DB part 2 v2_20091209APME 1a DB Financial Overview 3" xfId="7205"/>
    <cellStyle name="_Data_Appendix 1a DB part 2 v2_20091209APME 1a DB Financial Overview 4" xfId="7206"/>
    <cellStyle name="_Data_Appendix 1a DB part 2 v2_20091209APME 1a DB Financial Overview 5" xfId="7207"/>
    <cellStyle name="_Data_Appendix 1a DB part 2 v2_20091209APME 1a DB Financial Overview 6" xfId="7208"/>
    <cellStyle name="_Data_Appendix 1a DB part 2 v2_20091209APME 1a DB Financial Overview 7" xfId="7209"/>
    <cellStyle name="_Data_Appendix 1a DB part 2 v2_20091209APME 1a DB Financial Overview_1b workings" xfId="7210"/>
    <cellStyle name="_Data_Appendix 1a DB part 2 v2_20091209APME 1a DB Financial Overview_Actuals" xfId="7211"/>
    <cellStyle name="_Data_Appendix 1a DB part 2 v2_20091209APME 1a DB Financial Overview_Actuals_1b workings" xfId="7212"/>
    <cellStyle name="_Data_Appendix 1a DB part 2 v2_20091209APME 1a DB Financial Overview_Actuals_customers smarview" xfId="7213"/>
    <cellStyle name="_Data_Appendix 1a DB part 2 v2_20091209APME 1a DB Financial Overview_Actuals_opex" xfId="7214"/>
    <cellStyle name="_Data_Appendix 1a DB part 2 v2_20091209APME 1a DB Financial Overview_Actuals_opexgold" xfId="7215"/>
    <cellStyle name="_Data_Appendix 1a DB part 2 v2_20091209APME 1a DB Financial Overview_Actuals_Sheet1" xfId="7216"/>
    <cellStyle name="_Data_Appendix 1a DB part 2 v2_20091209APME 1a DB Financial Overview_BS" xfId="7217"/>
    <cellStyle name="_Data_Appendix 1a DB part 2 v2_20091209APME 1a DB Financial Overview_BS_1b workings" xfId="7218"/>
    <cellStyle name="_Data_Appendix 1a DB part 2 v2_20091209APME 1a DB Financial Overview_BS_opex" xfId="7219"/>
    <cellStyle name="_Data_Appendix 1a DB part 2 v2_20091209APME 1a DB Financial Overview_BS_opexgold" xfId="7220"/>
    <cellStyle name="_Data_Appendix 1a DB part 2 v2_20091209APME 1a DB Financial Overview_BS_segment split" xfId="7221"/>
    <cellStyle name="_Data_Appendix 1a DB part 2 v2_20091209APME 1a DB Financial Overview_BS_Sheet1" xfId="7222"/>
    <cellStyle name="_Data_Appendix 1a DB part 2 v2_20091209APME 1a DB Financial Overview_CF" xfId="7223"/>
    <cellStyle name="_Data_Appendix 1a DB part 2 v2_20091209APME 1a DB Financial Overview_CF_1b workings" xfId="7224"/>
    <cellStyle name="_Data_Appendix 1a DB part 2 v2_20091209APME 1a DB Financial Overview_CF_opex" xfId="7225"/>
    <cellStyle name="_Data_Appendix 1a DB part 2 v2_20091209APME 1a DB Financial Overview_CF_opexgold" xfId="7226"/>
    <cellStyle name="_Data_Appendix 1a DB part 2 v2_20091209APME 1a DB Financial Overview_CF_segment split" xfId="7227"/>
    <cellStyle name="_Data_Appendix 1a DB part 2 v2_20091209APME 1a DB Financial Overview_CF_Sheet1" xfId="7228"/>
    <cellStyle name="_Data_Appendix 1a DB part 2 v2_20091209APME 1a DB Financial Overview_Control" xfId="7229"/>
    <cellStyle name="_Data_Appendix 1a DB part 2 v2_20091209APME 1a DB Financial Overview_Control_1b workings" xfId="7230"/>
    <cellStyle name="_Data_Appendix 1a DB part 2 v2_20091209APME 1a DB Financial Overview_Control_customers smarview" xfId="7231"/>
    <cellStyle name="_Data_Appendix 1a DB part 2 v2_20091209APME 1a DB Financial Overview_Control_opex" xfId="7232"/>
    <cellStyle name="_Data_Appendix 1a DB part 2 v2_20091209APME 1a DB Financial Overview_Control_opexgold" xfId="7233"/>
    <cellStyle name="_Data_Appendix 1a DB part 2 v2_20091209APME 1a DB Financial Overview_Control_segment split" xfId="7234"/>
    <cellStyle name="_Data_Appendix 1a DB part 2 v2_20091209APME 1a DB Financial Overview_Control_Sheet1" xfId="7235"/>
    <cellStyle name="_Data_Appendix 1a DB part 2 v2_20091209APME 1a DB Financial Overview_customers smarview" xfId="7236"/>
    <cellStyle name="_Data_Appendix 1a DB part 2 v2_20091209APME 1a DB Financial Overview_Data_Main" xfId="7237"/>
    <cellStyle name="_Data_Appendix 1a DB part 2 v2_20091209APME 1a DB Financial Overview_Data_Main_1b workings" xfId="7238"/>
    <cellStyle name="_Data_Appendix 1a DB part 2 v2_20091209APME 1a DB Financial Overview_Data_Main_customers smarview" xfId="7239"/>
    <cellStyle name="_Data_Appendix 1a DB part 2 v2_20091209APME 1a DB Financial Overview_Data_Main_opex" xfId="7240"/>
    <cellStyle name="_Data_Appendix 1a DB part 2 v2_20091209APME 1a DB Financial Overview_Data_Main_opexgold" xfId="7241"/>
    <cellStyle name="_Data_Appendix 1a DB part 2 v2_20091209APME 1a DB Financial Overview_Data_Main_segment split" xfId="7242"/>
    <cellStyle name="_Data_Appendix 1a DB part 2 v2_20091209APME 1a DB Financial Overview_Data_Main_Sheet1" xfId="7243"/>
    <cellStyle name="_Data_Appendix 1a DB part 2 v2_20091209APME 1a DB Financial Overview_opex" xfId="7244"/>
    <cellStyle name="_Data_Appendix 1a DB part 2 v2_20091209APME 1a DB Financial Overview_opexgold" xfId="7245"/>
    <cellStyle name="_Data_Appendix 1a DB part 2 v2_20091209APME 1a DB Financial Overview_segment split" xfId="7246"/>
    <cellStyle name="_Data_Appendix 1a DB part 2 v2_20091209APME 1a DB Financial Overview_Sheet1" xfId="7247"/>
    <cellStyle name="_Data_Appendix 1a DB part 2 v2_20091209APME 1a DB Financial Overview_total 5+7 retrieves" xfId="7248"/>
    <cellStyle name="_Data_Appendix 1a DB part 2 v2_20091209APME 1a DB Financial Overview_total 5+7 retrieves_1b workings" xfId="7249"/>
    <cellStyle name="_Data_Appendix 1a DB part 2 v2_20091209APME 1a DB Financial Overview_total 5+7 retrieves_opex" xfId="7250"/>
    <cellStyle name="_Data_Appendix 1a DB part 2 v2_20091209APME 1a DB Financial Overview_total 5+7 retrieves_opexgold" xfId="7251"/>
    <cellStyle name="_Data_Appendix 1a DB part 2 v2_20091209APME 1a DB Financial Overview_total 5+7 retrieves_segment split" xfId="7252"/>
    <cellStyle name="_Data_Appendix 1a DB part 2 v2_20091209APME 1a DB Financial Overview_total 5+7 retrieves_Sheet1" xfId="7253"/>
    <cellStyle name="_Data_Appendix 1a DB part 2 v2_20091209APME 1a DB Financial Overview_Voice and SMS" xfId="7254"/>
    <cellStyle name="_Data_Appendix 1a DB part 2 v2_20091209APME 1a DB Financial Overview_Voice and SMS_1" xfId="7255"/>
    <cellStyle name="_Data_Appendix 1a DB part 2 v2_20091209APME 1a DB Financial Overview_Voice and SMS_Voice and SMS" xfId="7256"/>
    <cellStyle name="_Data_Appendix 1a DB part 2 v2_20091209APME 1a DB Financial Overview_Voice Calcs" xfId="7257"/>
    <cellStyle name="_Data_Appendix 1a DB part 2 v2_20091209APME 1a DB Financial Overview_Workings" xfId="7258"/>
    <cellStyle name="_Data_Appendix 1a DB part 2 v2_20091209APME 1a DB Financial Overview_Workings 2" xfId="7259"/>
    <cellStyle name="_Data_Appendix 1a DB part 2 v2_20091209APME 1a DB Financial Overview_Workings 2 2" xfId="7260"/>
    <cellStyle name="_Data_Appendix 1a DB part 2 v2_20091209APME 1a DB Financial Overview_Workings 2 3" xfId="7261"/>
    <cellStyle name="_Data_Appendix 1a DB part 2 v2_20091209APME 1a DB Financial Overview_Workings 2 4" xfId="7262"/>
    <cellStyle name="_Data_Appendix 1a DB part 2 v2_20091209APME 1a DB Financial Overview_Workings 2 5" xfId="7263"/>
    <cellStyle name="_Data_Appendix 1a DB part 2 v2_20091209APME 1a DB Financial Overview_Workings 2 6" xfId="7264"/>
    <cellStyle name="_Data_Appendix 1a DB part 2 v2_20091209APME 1a DB Financial Overview_Workings 3" xfId="7265"/>
    <cellStyle name="_Data_Appendix 1a DB part 2 v2_20091209APME 1a DB Financial Overview_Workings 4" xfId="7266"/>
    <cellStyle name="_Data_Appendix 1a DB part 2 v2_20091209APME 1a DB Financial Overview_Workings 5" xfId="7267"/>
    <cellStyle name="_Data_Appendix 1a DB part 2 v2_20091209APME 1a DB Financial Overview_Workings 6" xfId="7268"/>
    <cellStyle name="_Data_Appendix 1a DB part 2 v2_20091209APME 1a DB Financial Overview_Workings 7" xfId="7269"/>
    <cellStyle name="_Data_Appendix 1a DB part 2 v2_20091209APME 1a DB Financial Overview_workings_1" xfId="7270"/>
    <cellStyle name="_Data_Appendix 1a DB part 2 v2_20091209APME 1a DB Financial Overview_Workings_1b workings" xfId="7271"/>
    <cellStyle name="_Data_Appendix 1a DB part 2 v2_20091209APME 1a DB Financial Overview_Workings_Actuals" xfId="7272"/>
    <cellStyle name="_Data_Appendix 1a DB part 2 v2_20091209APME 1a DB Financial Overview_Workings_Actuals_1b workings" xfId="7273"/>
    <cellStyle name="_Data_Appendix 1a DB part 2 v2_20091209APME 1a DB Financial Overview_Workings_Actuals_customers smarview" xfId="7274"/>
    <cellStyle name="_Data_Appendix 1a DB part 2 v2_20091209APME 1a DB Financial Overview_Workings_Actuals_opex" xfId="7275"/>
    <cellStyle name="_Data_Appendix 1a DB part 2 v2_20091209APME 1a DB Financial Overview_Workings_Actuals_opexgold" xfId="7276"/>
    <cellStyle name="_Data_Appendix 1a DB part 2 v2_20091209APME 1a DB Financial Overview_Workings_Actuals_Sheet1" xfId="7277"/>
    <cellStyle name="_Data_Appendix 1a DB part 2 v2_20091209APME 1a DB Financial Overview_Workings_BS" xfId="7278"/>
    <cellStyle name="_Data_Appendix 1a DB part 2 v2_20091209APME 1a DB Financial Overview_Workings_BS_1b workings" xfId="7279"/>
    <cellStyle name="_Data_Appendix 1a DB part 2 v2_20091209APME 1a DB Financial Overview_Workings_BS_opex" xfId="7280"/>
    <cellStyle name="_Data_Appendix 1a DB part 2 v2_20091209APME 1a DB Financial Overview_Workings_BS_opexgold" xfId="7281"/>
    <cellStyle name="_Data_Appendix 1a DB part 2 v2_20091209APME 1a DB Financial Overview_Workings_BS_segment split" xfId="7282"/>
    <cellStyle name="_Data_Appendix 1a DB part 2 v2_20091209APME 1a DB Financial Overview_Workings_BS_Sheet1" xfId="7283"/>
    <cellStyle name="_Data_Appendix 1a DB part 2 v2_20091209APME 1a DB Financial Overview_Workings_CF" xfId="7284"/>
    <cellStyle name="_Data_Appendix 1a DB part 2 v2_20091209APME 1a DB Financial Overview_Workings_CF_1b workings" xfId="7285"/>
    <cellStyle name="_Data_Appendix 1a DB part 2 v2_20091209APME 1a DB Financial Overview_Workings_CF_opex" xfId="7286"/>
    <cellStyle name="_Data_Appendix 1a DB part 2 v2_20091209APME 1a DB Financial Overview_Workings_CF_opexgold" xfId="7287"/>
    <cellStyle name="_Data_Appendix 1a DB part 2 v2_20091209APME 1a DB Financial Overview_Workings_CF_segment split" xfId="7288"/>
    <cellStyle name="_Data_Appendix 1a DB part 2 v2_20091209APME 1a DB Financial Overview_Workings_CF_Sheet1" xfId="7289"/>
    <cellStyle name="_Data_Appendix 1a DB part 2 v2_20091209APME 1a DB Financial Overview_Workings_customers smarview" xfId="7290"/>
    <cellStyle name="_Data_Appendix 1a DB part 2 v2_20091209APME 1a DB Financial Overview_Workings_Data_Main" xfId="7291"/>
    <cellStyle name="_Data_Appendix 1a DB part 2 v2_20091209APME 1a DB Financial Overview_Workings_Data_Main_1b workings" xfId="7292"/>
    <cellStyle name="_Data_Appendix 1a DB part 2 v2_20091209APME 1a DB Financial Overview_Workings_Data_Main_customers smarview" xfId="7293"/>
    <cellStyle name="_Data_Appendix 1a DB part 2 v2_20091209APME 1a DB Financial Overview_Workings_Data_Main_opex" xfId="7294"/>
    <cellStyle name="_Data_Appendix 1a DB part 2 v2_20091209APME 1a DB Financial Overview_Workings_Data_Main_opexgold" xfId="7295"/>
    <cellStyle name="_Data_Appendix 1a DB part 2 v2_20091209APME 1a DB Financial Overview_Workings_Data_Main_segment split" xfId="7296"/>
    <cellStyle name="_Data_Appendix 1a DB part 2 v2_20091209APME 1a DB Financial Overview_Workings_Data_Main_Sheet1" xfId="7297"/>
    <cellStyle name="_Data_Appendix 1a DB part 2 v2_20091209APME 1a DB Financial Overview_Workings_opex" xfId="7298"/>
    <cellStyle name="_Data_Appendix 1a DB part 2 v2_20091209APME 1a DB Financial Overview_Workings_opexgold" xfId="7299"/>
    <cellStyle name="_Data_Appendix 1a DB part 2 v2_20091209APME 1a DB Financial Overview_Workings_segment split" xfId="7300"/>
    <cellStyle name="_Data_Appendix 1a DB part 2 v2_20091209APME 1a DB Financial Overview_Workings_Sheet1" xfId="7301"/>
    <cellStyle name="_Data_Appendix 1a DB part 2 v2_20091209APME 1a DB Financial Overview_Workings_total 5+7 retrieves" xfId="7302"/>
    <cellStyle name="_Data_Appendix 1a DB part 2 v2_20091209APME 1a DB Financial Overview_Workings_total 5+7 retrieves_1b workings" xfId="7303"/>
    <cellStyle name="_Data_Appendix 1a DB part 2 v2_20091209APME 1a DB Financial Overview_Workings_total 5+7 retrieves_opex" xfId="7304"/>
    <cellStyle name="_Data_Appendix 1a DB part 2 v2_20091209APME 1a DB Financial Overview_Workings_total 5+7 retrieves_opexgold" xfId="7305"/>
    <cellStyle name="_Data_Appendix 1a DB part 2 v2_20091209APME 1a DB Financial Overview_Workings_total 5+7 retrieves_segment split" xfId="7306"/>
    <cellStyle name="_Data_Appendix 1a DB part 2 v2_20091209APME 1a DB Financial Overview_Workings_total 5+7 retrieves_Sheet1" xfId="7307"/>
    <cellStyle name="_Data_Appendix 1a DB part 2 v2_20091209APME 1a DB Financial Overview_Workings_Voice and SMS" xfId="7308"/>
    <cellStyle name="_Data_Appendix 1a DB part 2 v2_20091209APME 1a DB Financial Overview_Workings_Voice and SMS_1" xfId="7309"/>
    <cellStyle name="_Data_Appendix 1a DB part 2 v2_20091209APME 1a DB Financial Overview_Workings_Voice and SMS_Voice and SMS" xfId="7310"/>
    <cellStyle name="_Data_Appendix 1a DB part 2 v2_20091209APME 1a DB Financial Overview_Workings_Voice Calcs" xfId="7311"/>
    <cellStyle name="_Data_Appendix 1a DB part 2 v2_20091209APME 1a DB Financial Overview_Workings_workings" xfId="7312"/>
    <cellStyle name="_Data_Appendix 1a DB part 2 v2_Actuals" xfId="7313"/>
    <cellStyle name="_Data_Appendix 1a DB part 2 v2_Actuals_1b workings" xfId="7314"/>
    <cellStyle name="_Data_Appendix 1a DB part 2 v2_Actuals_customers smarview" xfId="7315"/>
    <cellStyle name="_Data_Appendix 1a DB part 2 v2_Actuals_opex" xfId="7316"/>
    <cellStyle name="_Data_Appendix 1a DB part 2 v2_Actuals_opexgold" xfId="7317"/>
    <cellStyle name="_Data_Appendix 1a DB part 2 v2_Actuals_Sheet1" xfId="7318"/>
    <cellStyle name="_Data_Appendix 1a DB part 2 v2_Appendix 1a Part 2 v5 BMS fix" xfId="7319"/>
    <cellStyle name="_Data_Appendix 1a DB part 2 v2_Appendix 1a Part 2 v5 BMS fix 2" xfId="7320"/>
    <cellStyle name="_Data_Appendix 1a DB part 2 v2_Appendix 1a Part 2 v5 BMS fix 2 2" xfId="7321"/>
    <cellStyle name="_Data_Appendix 1a DB part 2 v2_Appendix 1a Part 2 v5 BMS fix 2 3" xfId="7322"/>
    <cellStyle name="_Data_Appendix 1a DB part 2 v2_Appendix 1a Part 2 v5 BMS fix 2 4" xfId="7323"/>
    <cellStyle name="_Data_Appendix 1a DB part 2 v2_Appendix 1a Part 2 v5 BMS fix 2 5" xfId="7324"/>
    <cellStyle name="_Data_Appendix 1a DB part 2 v2_Appendix 1a Part 2 v5 BMS fix 2 6" xfId="7325"/>
    <cellStyle name="_Data_Appendix 1a DB part 2 v2_Appendix 1a Part 2 v5 BMS fix 3" xfId="7326"/>
    <cellStyle name="_Data_Appendix 1a DB part 2 v2_Appendix 1a Part 2 v5 BMS fix 4" xfId="7327"/>
    <cellStyle name="_Data_Appendix 1a DB part 2 v2_Appendix 1a Part 2 v5 BMS fix 5" xfId="7328"/>
    <cellStyle name="_Data_Appendix 1a DB part 2 v2_Appendix 1a Part 2 v5 BMS fix 6" xfId="7329"/>
    <cellStyle name="_Data_Appendix 1a DB part 2 v2_Appendix 1a Part 2 v5 BMS fix 7" xfId="7330"/>
    <cellStyle name="_Data_Appendix 1a DB part 2 v2_Appendix 1a Part 2 v5 BMS fix_1b workings" xfId="7331"/>
    <cellStyle name="_Data_Appendix 1a DB part 2 v2_Appendix 1a Part 2 v5 BMS fix_Actuals" xfId="7332"/>
    <cellStyle name="_Data_Appendix 1a DB part 2 v2_Appendix 1a Part 2 v5 BMS fix_Actuals_1b workings" xfId="7333"/>
    <cellStyle name="_Data_Appendix 1a DB part 2 v2_Appendix 1a Part 2 v5 BMS fix_Actuals_customers smarview" xfId="7334"/>
    <cellStyle name="_Data_Appendix 1a DB part 2 v2_Appendix 1a Part 2 v5 BMS fix_Actuals_opex" xfId="7335"/>
    <cellStyle name="_Data_Appendix 1a DB part 2 v2_Appendix 1a Part 2 v5 BMS fix_Actuals_opexgold" xfId="7336"/>
    <cellStyle name="_Data_Appendix 1a DB part 2 v2_Appendix 1a Part 2 v5 BMS fix_Actuals_Sheet1" xfId="7337"/>
    <cellStyle name="_Data_Appendix 1a DB part 2 v2_Appendix 1a Part 2 v5 BMS fix_BS" xfId="7338"/>
    <cellStyle name="_Data_Appendix 1a DB part 2 v2_Appendix 1a Part 2 v5 BMS fix_BS_1b workings" xfId="7339"/>
    <cellStyle name="_Data_Appendix 1a DB part 2 v2_Appendix 1a Part 2 v5 BMS fix_BS_opex" xfId="7340"/>
    <cellStyle name="_Data_Appendix 1a DB part 2 v2_Appendix 1a Part 2 v5 BMS fix_BS_opexgold" xfId="7341"/>
    <cellStyle name="_Data_Appendix 1a DB part 2 v2_Appendix 1a Part 2 v5 BMS fix_BS_segment split" xfId="7342"/>
    <cellStyle name="_Data_Appendix 1a DB part 2 v2_Appendix 1a Part 2 v5 BMS fix_BS_Sheet1" xfId="7343"/>
    <cellStyle name="_Data_Appendix 1a DB part 2 v2_Appendix 1a Part 2 v5 BMS fix_CF" xfId="7344"/>
    <cellStyle name="_Data_Appendix 1a DB part 2 v2_Appendix 1a Part 2 v5 BMS fix_CF_1b workings" xfId="7345"/>
    <cellStyle name="_Data_Appendix 1a DB part 2 v2_Appendix 1a Part 2 v5 BMS fix_CF_opex" xfId="7346"/>
    <cellStyle name="_Data_Appendix 1a DB part 2 v2_Appendix 1a Part 2 v5 BMS fix_CF_opexgold" xfId="7347"/>
    <cellStyle name="_Data_Appendix 1a DB part 2 v2_Appendix 1a Part 2 v5 BMS fix_CF_segment split" xfId="7348"/>
    <cellStyle name="_Data_Appendix 1a DB part 2 v2_Appendix 1a Part 2 v5 BMS fix_CF_Sheet1" xfId="7349"/>
    <cellStyle name="_Data_Appendix 1a DB part 2 v2_Appendix 1a Part 2 v5 BMS fix_customers smarview" xfId="7350"/>
    <cellStyle name="_Data_Appendix 1a DB part 2 v2_Appendix 1a Part 2 v5 BMS fix_Data_Main" xfId="7351"/>
    <cellStyle name="_Data_Appendix 1a DB part 2 v2_Appendix 1a Part 2 v5 BMS fix_Data_Main_1b workings" xfId="7352"/>
    <cellStyle name="_Data_Appendix 1a DB part 2 v2_Appendix 1a Part 2 v5 BMS fix_Data_Main_customers smarview" xfId="7353"/>
    <cellStyle name="_Data_Appendix 1a DB part 2 v2_Appendix 1a Part 2 v5 BMS fix_Data_Main_opex" xfId="7354"/>
    <cellStyle name="_Data_Appendix 1a DB part 2 v2_Appendix 1a Part 2 v5 BMS fix_Data_Main_opexgold" xfId="7355"/>
    <cellStyle name="_Data_Appendix 1a DB part 2 v2_Appendix 1a Part 2 v5 BMS fix_Data_Main_segment split" xfId="7356"/>
    <cellStyle name="_Data_Appendix 1a DB part 2 v2_Appendix 1a Part 2 v5 BMS fix_Data_Main_Sheet1" xfId="7357"/>
    <cellStyle name="_Data_Appendix 1a DB part 2 v2_Appendix 1a Part 2 v5 BMS fix_opex" xfId="7358"/>
    <cellStyle name="_Data_Appendix 1a DB part 2 v2_Appendix 1a Part 2 v5 BMS fix_opexgold" xfId="7359"/>
    <cellStyle name="_Data_Appendix 1a DB part 2 v2_Appendix 1a Part 2 v5 BMS fix_segment split" xfId="7360"/>
    <cellStyle name="_Data_Appendix 1a DB part 2 v2_Appendix 1a Part 2 v5 BMS fix_Sheet1" xfId="7361"/>
    <cellStyle name="_Data_Appendix 1a DB part 2 v2_Appendix 1a Part 2 v5 BMS fix_total 5+7 retrieves" xfId="7362"/>
    <cellStyle name="_Data_Appendix 1a DB part 2 v2_Appendix 1a Part 2 v5 BMS fix_total 5+7 retrieves_1b workings" xfId="7363"/>
    <cellStyle name="_Data_Appendix 1a DB part 2 v2_Appendix 1a Part 2 v5 BMS fix_total 5+7 retrieves_opex" xfId="7364"/>
    <cellStyle name="_Data_Appendix 1a DB part 2 v2_Appendix 1a Part 2 v5 BMS fix_total 5+7 retrieves_opexgold" xfId="7365"/>
    <cellStyle name="_Data_Appendix 1a DB part 2 v2_Appendix 1a Part 2 v5 BMS fix_total 5+7 retrieves_segment split" xfId="7366"/>
    <cellStyle name="_Data_Appendix 1a DB part 2 v2_Appendix 1a Part 2 v5 BMS fix_total 5+7 retrieves_Sheet1" xfId="7367"/>
    <cellStyle name="_Data_Appendix 1a DB part 2 v2_Appendix 1a Part 2 v5 BMS fix_Voice and SMS" xfId="7368"/>
    <cellStyle name="_Data_Appendix 1a DB part 2 v2_Appendix 1a Part 2 v5 BMS fix_Voice and SMS_1" xfId="7369"/>
    <cellStyle name="_Data_Appendix 1a DB part 2 v2_Appendix 1a Part 2 v5 BMS fix_Voice and SMS_Voice and SMS" xfId="7370"/>
    <cellStyle name="_Data_Appendix 1a DB part 2 v2_Appendix 1a Part 2 v5 BMS fix_Voice Calcs" xfId="7371"/>
    <cellStyle name="_Data_Appendix 1a DB part 2 v2_Appendix 1a Part 2 v5 BMS fix_Workings" xfId="7372"/>
    <cellStyle name="_Data_Appendix 1a DB part 2 v2_Appendix 1a Part 2 v5 BMS fix_Workings 2" xfId="7373"/>
    <cellStyle name="_Data_Appendix 1a DB part 2 v2_Appendix 1a Part 2 v5 BMS fix_Workings 2 2" xfId="7374"/>
    <cellStyle name="_Data_Appendix 1a DB part 2 v2_Appendix 1a Part 2 v5 BMS fix_Workings 2 3" xfId="7375"/>
    <cellStyle name="_Data_Appendix 1a DB part 2 v2_Appendix 1a Part 2 v5 BMS fix_Workings 2 4" xfId="7376"/>
    <cellStyle name="_Data_Appendix 1a DB part 2 v2_Appendix 1a Part 2 v5 BMS fix_Workings 2 5" xfId="7377"/>
    <cellStyle name="_Data_Appendix 1a DB part 2 v2_Appendix 1a Part 2 v5 BMS fix_Workings 2 6" xfId="7378"/>
    <cellStyle name="_Data_Appendix 1a DB part 2 v2_Appendix 1a Part 2 v5 BMS fix_Workings 3" xfId="7379"/>
    <cellStyle name="_Data_Appendix 1a DB part 2 v2_Appendix 1a Part 2 v5 BMS fix_Workings 4" xfId="7380"/>
    <cellStyle name="_Data_Appendix 1a DB part 2 v2_Appendix 1a Part 2 v5 BMS fix_Workings 5" xfId="7381"/>
    <cellStyle name="_Data_Appendix 1a DB part 2 v2_Appendix 1a Part 2 v5 BMS fix_Workings 6" xfId="7382"/>
    <cellStyle name="_Data_Appendix 1a DB part 2 v2_Appendix 1a Part 2 v5 BMS fix_Workings 7" xfId="7383"/>
    <cellStyle name="_Data_Appendix 1a DB part 2 v2_Appendix 1a Part 2 v5 BMS fix_workings_1" xfId="7384"/>
    <cellStyle name="_Data_Appendix 1a DB part 2 v2_Appendix 1a Part 2 v5 BMS fix_Workings_1b workings" xfId="7385"/>
    <cellStyle name="_Data_Appendix 1a DB part 2 v2_Appendix 1a Part 2 v5 BMS fix_Workings_Actuals" xfId="7386"/>
    <cellStyle name="_Data_Appendix 1a DB part 2 v2_Appendix 1a Part 2 v5 BMS fix_Workings_Actuals_1b workings" xfId="7387"/>
    <cellStyle name="_Data_Appendix 1a DB part 2 v2_Appendix 1a Part 2 v5 BMS fix_Workings_Actuals_customers smarview" xfId="7388"/>
    <cellStyle name="_Data_Appendix 1a DB part 2 v2_Appendix 1a Part 2 v5 BMS fix_Workings_Actuals_opex" xfId="7389"/>
    <cellStyle name="_Data_Appendix 1a DB part 2 v2_Appendix 1a Part 2 v5 BMS fix_Workings_Actuals_opexgold" xfId="7390"/>
    <cellStyle name="_Data_Appendix 1a DB part 2 v2_Appendix 1a Part 2 v5 BMS fix_Workings_Actuals_Sheet1" xfId="7391"/>
    <cellStyle name="_Data_Appendix 1a DB part 2 v2_Appendix 1a Part 2 v5 BMS fix_Workings_BS" xfId="7392"/>
    <cellStyle name="_Data_Appendix 1a DB part 2 v2_Appendix 1a Part 2 v5 BMS fix_Workings_BS_1b workings" xfId="7393"/>
    <cellStyle name="_Data_Appendix 1a DB part 2 v2_Appendix 1a Part 2 v5 BMS fix_Workings_BS_opex" xfId="7394"/>
    <cellStyle name="_Data_Appendix 1a DB part 2 v2_Appendix 1a Part 2 v5 BMS fix_Workings_BS_opexgold" xfId="7395"/>
    <cellStyle name="_Data_Appendix 1a DB part 2 v2_Appendix 1a Part 2 v5 BMS fix_Workings_BS_segment split" xfId="7396"/>
    <cellStyle name="_Data_Appendix 1a DB part 2 v2_Appendix 1a Part 2 v5 BMS fix_Workings_BS_Sheet1" xfId="7397"/>
    <cellStyle name="_Data_Appendix 1a DB part 2 v2_Appendix 1a Part 2 v5 BMS fix_Workings_CF" xfId="7398"/>
    <cellStyle name="_Data_Appendix 1a DB part 2 v2_Appendix 1a Part 2 v5 BMS fix_Workings_CF_1b workings" xfId="7399"/>
    <cellStyle name="_Data_Appendix 1a DB part 2 v2_Appendix 1a Part 2 v5 BMS fix_Workings_CF_opex" xfId="7400"/>
    <cellStyle name="_Data_Appendix 1a DB part 2 v2_Appendix 1a Part 2 v5 BMS fix_Workings_CF_opexgold" xfId="7401"/>
    <cellStyle name="_Data_Appendix 1a DB part 2 v2_Appendix 1a Part 2 v5 BMS fix_Workings_CF_segment split" xfId="7402"/>
    <cellStyle name="_Data_Appendix 1a DB part 2 v2_Appendix 1a Part 2 v5 BMS fix_Workings_CF_Sheet1" xfId="7403"/>
    <cellStyle name="_Data_Appendix 1a DB part 2 v2_Appendix 1a Part 2 v5 BMS fix_Workings_customers smarview" xfId="7404"/>
    <cellStyle name="_Data_Appendix 1a DB part 2 v2_Appendix 1a Part 2 v5 BMS fix_Workings_Data_Main" xfId="7405"/>
    <cellStyle name="_Data_Appendix 1a DB part 2 v2_Appendix 1a Part 2 v5 BMS fix_Workings_Data_Main_1b workings" xfId="7406"/>
    <cellStyle name="_Data_Appendix 1a DB part 2 v2_Appendix 1a Part 2 v5 BMS fix_Workings_Data_Main_customers smarview" xfId="7407"/>
    <cellStyle name="_Data_Appendix 1a DB part 2 v2_Appendix 1a Part 2 v5 BMS fix_Workings_Data_Main_opex" xfId="7408"/>
    <cellStyle name="_Data_Appendix 1a DB part 2 v2_Appendix 1a Part 2 v5 BMS fix_Workings_Data_Main_opexgold" xfId="7409"/>
    <cellStyle name="_Data_Appendix 1a DB part 2 v2_Appendix 1a Part 2 v5 BMS fix_Workings_Data_Main_segment split" xfId="7410"/>
    <cellStyle name="_Data_Appendix 1a DB part 2 v2_Appendix 1a Part 2 v5 BMS fix_Workings_Data_Main_Sheet1" xfId="7411"/>
    <cellStyle name="_Data_Appendix 1a DB part 2 v2_Appendix 1a Part 2 v5 BMS fix_Workings_opex" xfId="7412"/>
    <cellStyle name="_Data_Appendix 1a DB part 2 v2_Appendix 1a Part 2 v5 BMS fix_Workings_opexgold" xfId="7413"/>
    <cellStyle name="_Data_Appendix 1a DB part 2 v2_Appendix 1a Part 2 v5 BMS fix_Workings_segment split" xfId="7414"/>
    <cellStyle name="_Data_Appendix 1a DB part 2 v2_Appendix 1a Part 2 v5 BMS fix_Workings_Sheet1" xfId="7415"/>
    <cellStyle name="_Data_Appendix 1a DB part 2 v2_Appendix 1a Part 2 v5 BMS fix_Workings_total 5+7 retrieves" xfId="7416"/>
    <cellStyle name="_Data_Appendix 1a DB part 2 v2_Appendix 1a Part 2 v5 BMS fix_Workings_total 5+7 retrieves_1b workings" xfId="7417"/>
    <cellStyle name="_Data_Appendix 1a DB part 2 v2_Appendix 1a Part 2 v5 BMS fix_Workings_total 5+7 retrieves_opex" xfId="7418"/>
    <cellStyle name="_Data_Appendix 1a DB part 2 v2_Appendix 1a Part 2 v5 BMS fix_Workings_total 5+7 retrieves_opexgold" xfId="7419"/>
    <cellStyle name="_Data_Appendix 1a DB part 2 v2_Appendix 1a Part 2 v5 BMS fix_Workings_total 5+7 retrieves_segment split" xfId="7420"/>
    <cellStyle name="_Data_Appendix 1a DB part 2 v2_Appendix 1a Part 2 v5 BMS fix_Workings_total 5+7 retrieves_Sheet1" xfId="7421"/>
    <cellStyle name="_Data_Appendix 1a DB part 2 v2_Appendix 1a Part 2 v5 BMS fix_Workings_Voice and SMS" xfId="7422"/>
    <cellStyle name="_Data_Appendix 1a DB part 2 v2_Appendix 1a Part 2 v5 BMS fix_Workings_Voice and SMS_1" xfId="7423"/>
    <cellStyle name="_Data_Appendix 1a DB part 2 v2_Appendix 1a Part 2 v5 BMS fix_Workings_Voice and SMS_Voice and SMS" xfId="7424"/>
    <cellStyle name="_Data_Appendix 1a DB part 2 v2_Appendix 1a Part 2 v5 BMS fix_Workings_Voice Calcs" xfId="7425"/>
    <cellStyle name="_Data_Appendix 1a DB part 2 v2_Appendix 1a Part 2 v5 BMS fix_Workings_workings" xfId="7426"/>
    <cellStyle name="_Data_Appendix 1a DB part 2 v2_BS" xfId="7427"/>
    <cellStyle name="_Data_Appendix 1a DB part 2 v2_BS_1b workings" xfId="7428"/>
    <cellStyle name="_Data_Appendix 1a DB part 2 v2_BS_opex" xfId="7429"/>
    <cellStyle name="_Data_Appendix 1a DB part 2 v2_BS_opexgold" xfId="7430"/>
    <cellStyle name="_Data_Appendix 1a DB part 2 v2_BS_segment split" xfId="7431"/>
    <cellStyle name="_Data_Appendix 1a DB part 2 v2_BS_Sheet1" xfId="7432"/>
    <cellStyle name="_Data_Appendix 1a DB part 2 v2_CF" xfId="7433"/>
    <cellStyle name="_Data_Appendix 1a DB part 2 v2_CF_1b workings" xfId="7434"/>
    <cellStyle name="_Data_Appendix 1a DB part 2 v2_CF_opex" xfId="7435"/>
    <cellStyle name="_Data_Appendix 1a DB part 2 v2_CF_opexgold" xfId="7436"/>
    <cellStyle name="_Data_Appendix 1a DB part 2 v2_CF_segment split" xfId="7437"/>
    <cellStyle name="_Data_Appendix 1a DB part 2 v2_CF_Sheet1" xfId="7438"/>
    <cellStyle name="_Data_Appendix 1a DB part 2 v2_Control" xfId="7439"/>
    <cellStyle name="_Data_Appendix 1a DB part 2 v2_Control 2" xfId="7440"/>
    <cellStyle name="_Data_Appendix 1a DB part 2 v2_Control 2 2" xfId="7441"/>
    <cellStyle name="_Data_Appendix 1a DB part 2 v2_Control 2 3" xfId="7442"/>
    <cellStyle name="_Data_Appendix 1a DB part 2 v2_Control 2 4" xfId="7443"/>
    <cellStyle name="_Data_Appendix 1a DB part 2 v2_Control 2 5" xfId="7444"/>
    <cellStyle name="_Data_Appendix 1a DB part 2 v2_Control 2 6" xfId="7445"/>
    <cellStyle name="_Data_Appendix 1a DB part 2 v2_Control 3" xfId="7446"/>
    <cellStyle name="_Data_Appendix 1a DB part 2 v2_Control 4" xfId="7447"/>
    <cellStyle name="_Data_Appendix 1a DB part 2 v2_Control 5" xfId="7448"/>
    <cellStyle name="_Data_Appendix 1a DB part 2 v2_Control 6" xfId="7449"/>
    <cellStyle name="_Data_Appendix 1a DB part 2 v2_Control 7" xfId="7450"/>
    <cellStyle name="_Data_Appendix 1a DB part 2 v2_Control_1b workings" xfId="7451"/>
    <cellStyle name="_Data_Appendix 1a DB part 2 v2_Control_Actuals" xfId="7452"/>
    <cellStyle name="_Data_Appendix 1a DB part 2 v2_Control_Actuals_1b workings" xfId="7453"/>
    <cellStyle name="_Data_Appendix 1a DB part 2 v2_Control_Actuals_customers smarview" xfId="7454"/>
    <cellStyle name="_Data_Appendix 1a DB part 2 v2_Control_Actuals_opex" xfId="7455"/>
    <cellStyle name="_Data_Appendix 1a DB part 2 v2_Control_Actuals_opexgold" xfId="7456"/>
    <cellStyle name="_Data_Appendix 1a DB part 2 v2_Control_Actuals_Sheet1" xfId="7457"/>
    <cellStyle name="_Data_Appendix 1a DB part 2 v2_Control_BS" xfId="7458"/>
    <cellStyle name="_Data_Appendix 1a DB part 2 v2_Control_BS_1b workings" xfId="7459"/>
    <cellStyle name="_Data_Appendix 1a DB part 2 v2_Control_BS_opex" xfId="7460"/>
    <cellStyle name="_Data_Appendix 1a DB part 2 v2_Control_BS_opexgold" xfId="7461"/>
    <cellStyle name="_Data_Appendix 1a DB part 2 v2_Control_BS_segment split" xfId="7462"/>
    <cellStyle name="_Data_Appendix 1a DB part 2 v2_Control_BS_Sheet1" xfId="7463"/>
    <cellStyle name="_Data_Appendix 1a DB part 2 v2_Control_CF" xfId="7464"/>
    <cellStyle name="_Data_Appendix 1a DB part 2 v2_Control_CF_1b workings" xfId="7465"/>
    <cellStyle name="_Data_Appendix 1a DB part 2 v2_Control_CF_opex" xfId="7466"/>
    <cellStyle name="_Data_Appendix 1a DB part 2 v2_Control_CF_opexgold" xfId="7467"/>
    <cellStyle name="_Data_Appendix 1a DB part 2 v2_Control_CF_segment split" xfId="7468"/>
    <cellStyle name="_Data_Appendix 1a DB part 2 v2_Control_CF_Sheet1" xfId="7469"/>
    <cellStyle name="_Data_Appendix 1a DB part 2 v2_Control_customers smarview" xfId="7470"/>
    <cellStyle name="_Data_Appendix 1a DB part 2 v2_Control_Data_Main" xfId="7471"/>
    <cellStyle name="_Data_Appendix 1a DB part 2 v2_Control_Data_Main_1b workings" xfId="7472"/>
    <cellStyle name="_Data_Appendix 1a DB part 2 v2_Control_Data_Main_customers smarview" xfId="7473"/>
    <cellStyle name="_Data_Appendix 1a DB part 2 v2_Control_Data_Main_opex" xfId="7474"/>
    <cellStyle name="_Data_Appendix 1a DB part 2 v2_Control_Data_Main_opexgold" xfId="7475"/>
    <cellStyle name="_Data_Appendix 1a DB part 2 v2_Control_Data_Main_segment split" xfId="7476"/>
    <cellStyle name="_Data_Appendix 1a DB part 2 v2_Control_Data_Main_Sheet1" xfId="7477"/>
    <cellStyle name="_Data_Appendix 1a DB part 2 v2_Control_opex" xfId="7478"/>
    <cellStyle name="_Data_Appendix 1a DB part 2 v2_Control_opexgold" xfId="7479"/>
    <cellStyle name="_Data_Appendix 1a DB part 2 v2_Control_segment split" xfId="7480"/>
    <cellStyle name="_Data_Appendix 1a DB part 2 v2_Control_Sheet1" xfId="7481"/>
    <cellStyle name="_Data_Appendix 1a DB part 2 v2_Control_total 5+7 retrieves" xfId="7482"/>
    <cellStyle name="_Data_Appendix 1a DB part 2 v2_Control_total 5+7 retrieves_1b workings" xfId="7483"/>
    <cellStyle name="_Data_Appendix 1a DB part 2 v2_Control_total 5+7 retrieves_opex" xfId="7484"/>
    <cellStyle name="_Data_Appendix 1a DB part 2 v2_Control_total 5+7 retrieves_opexgold" xfId="7485"/>
    <cellStyle name="_Data_Appendix 1a DB part 2 v2_Control_total 5+7 retrieves_segment split" xfId="7486"/>
    <cellStyle name="_Data_Appendix 1a DB part 2 v2_Control_total 5+7 retrieves_Sheet1" xfId="7487"/>
    <cellStyle name="_Data_Appendix 1a DB part 2 v2_Control_Voice and SMS" xfId="7488"/>
    <cellStyle name="_Data_Appendix 1a DB part 2 v2_Control_Voice and SMS_1" xfId="7489"/>
    <cellStyle name="_Data_Appendix 1a DB part 2 v2_Control_Voice and SMS_Voice and SMS" xfId="7490"/>
    <cellStyle name="_Data_Appendix 1a DB part 2 v2_Control_Voice Calcs" xfId="7491"/>
    <cellStyle name="_Data_Appendix 1a DB part 2 v2_Control_Workings" xfId="7492"/>
    <cellStyle name="_Data_Appendix 1a DB part 2 v2_Control_Workings 2" xfId="7493"/>
    <cellStyle name="_Data_Appendix 1a DB part 2 v2_Control_Workings 2 2" xfId="7494"/>
    <cellStyle name="_Data_Appendix 1a DB part 2 v2_Control_Workings 2 3" xfId="7495"/>
    <cellStyle name="_Data_Appendix 1a DB part 2 v2_Control_Workings 2 4" xfId="7496"/>
    <cellStyle name="_Data_Appendix 1a DB part 2 v2_Control_Workings 2 5" xfId="7497"/>
    <cellStyle name="_Data_Appendix 1a DB part 2 v2_Control_Workings 2 6" xfId="7498"/>
    <cellStyle name="_Data_Appendix 1a DB part 2 v2_Control_Workings 3" xfId="7499"/>
    <cellStyle name="_Data_Appendix 1a DB part 2 v2_Control_Workings 4" xfId="7500"/>
    <cellStyle name="_Data_Appendix 1a DB part 2 v2_Control_Workings 5" xfId="7501"/>
    <cellStyle name="_Data_Appendix 1a DB part 2 v2_Control_Workings 6" xfId="7502"/>
    <cellStyle name="_Data_Appendix 1a DB part 2 v2_Control_Workings 7" xfId="7503"/>
    <cellStyle name="_Data_Appendix 1a DB part 2 v2_Control_workings_1" xfId="7504"/>
    <cellStyle name="_Data_Appendix 1a DB part 2 v2_Control_Workings_1b workings" xfId="7505"/>
    <cellStyle name="_Data_Appendix 1a DB part 2 v2_Control_Workings_Actuals" xfId="7506"/>
    <cellStyle name="_Data_Appendix 1a DB part 2 v2_Control_Workings_Actuals_1b workings" xfId="7507"/>
    <cellStyle name="_Data_Appendix 1a DB part 2 v2_Control_Workings_Actuals_customers smarview" xfId="7508"/>
    <cellStyle name="_Data_Appendix 1a DB part 2 v2_Control_Workings_Actuals_opex" xfId="7509"/>
    <cellStyle name="_Data_Appendix 1a DB part 2 v2_Control_Workings_Actuals_opexgold" xfId="7510"/>
    <cellStyle name="_Data_Appendix 1a DB part 2 v2_Control_Workings_Actuals_Sheet1" xfId="7511"/>
    <cellStyle name="_Data_Appendix 1a DB part 2 v2_Control_Workings_BS" xfId="7512"/>
    <cellStyle name="_Data_Appendix 1a DB part 2 v2_Control_Workings_BS_1b workings" xfId="7513"/>
    <cellStyle name="_Data_Appendix 1a DB part 2 v2_Control_Workings_BS_opex" xfId="7514"/>
    <cellStyle name="_Data_Appendix 1a DB part 2 v2_Control_Workings_BS_opexgold" xfId="7515"/>
    <cellStyle name="_Data_Appendix 1a DB part 2 v2_Control_Workings_BS_segment split" xfId="7516"/>
    <cellStyle name="_Data_Appendix 1a DB part 2 v2_Control_Workings_BS_Sheet1" xfId="7517"/>
    <cellStyle name="_Data_Appendix 1a DB part 2 v2_Control_Workings_CF" xfId="7518"/>
    <cellStyle name="_Data_Appendix 1a DB part 2 v2_Control_Workings_CF_1b workings" xfId="7519"/>
    <cellStyle name="_Data_Appendix 1a DB part 2 v2_Control_Workings_CF_opex" xfId="7520"/>
    <cellStyle name="_Data_Appendix 1a DB part 2 v2_Control_Workings_CF_opexgold" xfId="7521"/>
    <cellStyle name="_Data_Appendix 1a DB part 2 v2_Control_Workings_CF_segment split" xfId="7522"/>
    <cellStyle name="_Data_Appendix 1a DB part 2 v2_Control_Workings_CF_Sheet1" xfId="7523"/>
    <cellStyle name="_Data_Appendix 1a DB part 2 v2_Control_Workings_customers smarview" xfId="7524"/>
    <cellStyle name="_Data_Appendix 1a DB part 2 v2_Control_Workings_Data_Main" xfId="7525"/>
    <cellStyle name="_Data_Appendix 1a DB part 2 v2_Control_Workings_Data_Main_1b workings" xfId="7526"/>
    <cellStyle name="_Data_Appendix 1a DB part 2 v2_Control_Workings_Data_Main_customers smarview" xfId="7527"/>
    <cellStyle name="_Data_Appendix 1a DB part 2 v2_Control_Workings_Data_Main_opex" xfId="7528"/>
    <cellStyle name="_Data_Appendix 1a DB part 2 v2_Control_Workings_Data_Main_opexgold" xfId="7529"/>
    <cellStyle name="_Data_Appendix 1a DB part 2 v2_Control_Workings_Data_Main_segment split" xfId="7530"/>
    <cellStyle name="_Data_Appendix 1a DB part 2 v2_Control_Workings_Data_Main_Sheet1" xfId="7531"/>
    <cellStyle name="_Data_Appendix 1a DB part 2 v2_Control_Workings_opex" xfId="7532"/>
    <cellStyle name="_Data_Appendix 1a DB part 2 v2_Control_Workings_opexgold" xfId="7533"/>
    <cellStyle name="_Data_Appendix 1a DB part 2 v2_Control_Workings_segment split" xfId="7534"/>
    <cellStyle name="_Data_Appendix 1a DB part 2 v2_Control_Workings_Sheet1" xfId="7535"/>
    <cellStyle name="_Data_Appendix 1a DB part 2 v2_Control_Workings_total 5+7 retrieves" xfId="7536"/>
    <cellStyle name="_Data_Appendix 1a DB part 2 v2_Control_Workings_total 5+7 retrieves_1b workings" xfId="7537"/>
    <cellStyle name="_Data_Appendix 1a DB part 2 v2_Control_Workings_total 5+7 retrieves_opex" xfId="7538"/>
    <cellStyle name="_Data_Appendix 1a DB part 2 v2_Control_Workings_total 5+7 retrieves_opexgold" xfId="7539"/>
    <cellStyle name="_Data_Appendix 1a DB part 2 v2_Control_Workings_total 5+7 retrieves_segment split" xfId="7540"/>
    <cellStyle name="_Data_Appendix 1a DB part 2 v2_Control_Workings_total 5+7 retrieves_Sheet1" xfId="7541"/>
    <cellStyle name="_Data_Appendix 1a DB part 2 v2_Control_Workings_Voice and SMS" xfId="7542"/>
    <cellStyle name="_Data_Appendix 1a DB part 2 v2_Control_Workings_Voice and SMS_1" xfId="7543"/>
    <cellStyle name="_Data_Appendix 1a DB part 2 v2_Control_Workings_Voice and SMS_Voice and SMS" xfId="7544"/>
    <cellStyle name="_Data_Appendix 1a DB part 2 v2_Control_Workings_Voice Calcs" xfId="7545"/>
    <cellStyle name="_Data_Appendix 1a DB part 2 v2_Control_Workings_workings" xfId="7546"/>
    <cellStyle name="_Data_Appendix 1a DB part 2 v2_customers smarview" xfId="7547"/>
    <cellStyle name="_Data_Appendix 1a DB part 2 v2_Data_Main" xfId="7548"/>
    <cellStyle name="_Data_Appendix 1a DB part 2 v2_Data_Main_1b workings" xfId="7549"/>
    <cellStyle name="_Data_Appendix 1a DB part 2 v2_Data_Main_customers smarview" xfId="7550"/>
    <cellStyle name="_Data_Appendix 1a DB part 2 v2_Data_Main_opex" xfId="7551"/>
    <cellStyle name="_Data_Appendix 1a DB part 2 v2_Data_Main_opexgold" xfId="7552"/>
    <cellStyle name="_Data_Appendix 1a DB part 2 v2_Data_Main_segment split" xfId="7553"/>
    <cellStyle name="_Data_Appendix 1a DB part 2 v2_Data_Main_Sheet1" xfId="7554"/>
    <cellStyle name="_Data_Appendix 1a DB part 2 v2_Ess_Offnet" xfId="7555"/>
    <cellStyle name="_Data_Appendix 1a DB part 2 v2_Ess_Offnet 2" xfId="7556"/>
    <cellStyle name="_Data_Appendix 1a DB part 2 v2_Ess_Offnet 2 2" xfId="7557"/>
    <cellStyle name="_Data_Appendix 1a DB part 2 v2_Ess_Offnet 2 3" xfId="7558"/>
    <cellStyle name="_Data_Appendix 1a DB part 2 v2_Ess_Offnet 2 4" xfId="7559"/>
    <cellStyle name="_Data_Appendix 1a DB part 2 v2_Ess_Offnet 2 5" xfId="7560"/>
    <cellStyle name="_Data_Appendix 1a DB part 2 v2_Ess_Offnet 2 6" xfId="7561"/>
    <cellStyle name="_Data_Appendix 1a DB part 2 v2_Ess_Offnet 3" xfId="7562"/>
    <cellStyle name="_Data_Appendix 1a DB part 2 v2_Ess_Offnet 4" xfId="7563"/>
    <cellStyle name="_Data_Appendix 1a DB part 2 v2_Ess_Offnet 5" xfId="7564"/>
    <cellStyle name="_Data_Appendix 1a DB part 2 v2_Ess_Offnet 6" xfId="7565"/>
    <cellStyle name="_Data_Appendix 1a DB part 2 v2_Ess_Offnet 7" xfId="7566"/>
    <cellStyle name="_Data_Appendix 1a DB part 2 v2_Ess_Offnet_1b workings" xfId="7567"/>
    <cellStyle name="_Data_Appendix 1a DB part 2 v2_Ess_Offnet_Actuals" xfId="7568"/>
    <cellStyle name="_Data_Appendix 1a DB part 2 v2_Ess_Offnet_Actuals_1b workings" xfId="7569"/>
    <cellStyle name="_Data_Appendix 1a DB part 2 v2_Ess_Offnet_Actuals_customers smarview" xfId="7570"/>
    <cellStyle name="_Data_Appendix 1a DB part 2 v2_Ess_Offnet_Actuals_opex" xfId="7571"/>
    <cellStyle name="_Data_Appendix 1a DB part 2 v2_Ess_Offnet_Actuals_opexgold" xfId="7572"/>
    <cellStyle name="_Data_Appendix 1a DB part 2 v2_Ess_Offnet_Actuals_Sheet1" xfId="7573"/>
    <cellStyle name="_Data_Appendix 1a DB part 2 v2_Ess_Offnet_BS" xfId="7574"/>
    <cellStyle name="_Data_Appendix 1a DB part 2 v2_Ess_Offnet_BS_1b workings" xfId="7575"/>
    <cellStyle name="_Data_Appendix 1a DB part 2 v2_Ess_Offnet_BS_opex" xfId="7576"/>
    <cellStyle name="_Data_Appendix 1a DB part 2 v2_Ess_Offnet_BS_opexgold" xfId="7577"/>
    <cellStyle name="_Data_Appendix 1a DB part 2 v2_Ess_Offnet_BS_segment split" xfId="7578"/>
    <cellStyle name="_Data_Appendix 1a DB part 2 v2_Ess_Offnet_BS_Sheet1" xfId="7579"/>
    <cellStyle name="_Data_Appendix 1a DB part 2 v2_Ess_Offnet_CF" xfId="7580"/>
    <cellStyle name="_Data_Appendix 1a DB part 2 v2_Ess_Offnet_CF_1b workings" xfId="7581"/>
    <cellStyle name="_Data_Appendix 1a DB part 2 v2_Ess_Offnet_CF_opex" xfId="7582"/>
    <cellStyle name="_Data_Appendix 1a DB part 2 v2_Ess_Offnet_CF_opexgold" xfId="7583"/>
    <cellStyle name="_Data_Appendix 1a DB part 2 v2_Ess_Offnet_CF_segment split" xfId="7584"/>
    <cellStyle name="_Data_Appendix 1a DB part 2 v2_Ess_Offnet_CF_Sheet1" xfId="7585"/>
    <cellStyle name="_Data_Appendix 1a DB part 2 v2_Ess_Offnet_customers smarview" xfId="7586"/>
    <cellStyle name="_Data_Appendix 1a DB part 2 v2_Ess_Offnet_Data_Main" xfId="7587"/>
    <cellStyle name="_Data_Appendix 1a DB part 2 v2_Ess_Offnet_Data_Main_1b workings" xfId="7588"/>
    <cellStyle name="_Data_Appendix 1a DB part 2 v2_Ess_Offnet_Data_Main_customers smarview" xfId="7589"/>
    <cellStyle name="_Data_Appendix 1a DB part 2 v2_Ess_Offnet_Data_Main_opex" xfId="7590"/>
    <cellStyle name="_Data_Appendix 1a DB part 2 v2_Ess_Offnet_Data_Main_opexgold" xfId="7591"/>
    <cellStyle name="_Data_Appendix 1a DB part 2 v2_Ess_Offnet_Data_Main_segment split" xfId="7592"/>
    <cellStyle name="_Data_Appendix 1a DB part 2 v2_Ess_Offnet_Data_Main_Sheet1" xfId="7593"/>
    <cellStyle name="_Data_Appendix 1a DB part 2 v2_Ess_Offnet_New Appendix 1A - part 2 FINAL modified 0403" xfId="7594"/>
    <cellStyle name="_Data_Appendix 1a DB part 2 v2_Ess_Offnet_New Appendix 1A - part 2 FINAL modified 0403 2" xfId="7595"/>
    <cellStyle name="_Data_Appendix 1a DB part 2 v2_Ess_Offnet_New Appendix 1A - part 2 FINAL modified 0403 2 2" xfId="7596"/>
    <cellStyle name="_Data_Appendix 1a DB part 2 v2_Ess_Offnet_New Appendix 1A - part 2 FINAL modified 0403 2 3" xfId="7597"/>
    <cellStyle name="_Data_Appendix 1a DB part 2 v2_Ess_Offnet_New Appendix 1A - part 2 FINAL modified 0403 2 4" xfId="7598"/>
    <cellStyle name="_Data_Appendix 1a DB part 2 v2_Ess_Offnet_New Appendix 1A - part 2 FINAL modified 0403 2 5" xfId="7599"/>
    <cellStyle name="_Data_Appendix 1a DB part 2 v2_Ess_Offnet_New Appendix 1A - part 2 FINAL modified 0403 2 6" xfId="7600"/>
    <cellStyle name="_Data_Appendix 1a DB part 2 v2_Ess_Offnet_New Appendix 1A - part 2 FINAL modified 0403 3" xfId="7601"/>
    <cellStyle name="_Data_Appendix 1a DB part 2 v2_Ess_Offnet_New Appendix 1A - part 2 FINAL modified 0403 4" xfId="7602"/>
    <cellStyle name="_Data_Appendix 1a DB part 2 v2_Ess_Offnet_New Appendix 1A - part 2 FINAL modified 0403 5" xfId="7603"/>
    <cellStyle name="_Data_Appendix 1a DB part 2 v2_Ess_Offnet_New Appendix 1A - part 2 FINAL modified 0403 6" xfId="7604"/>
    <cellStyle name="_Data_Appendix 1a DB part 2 v2_Ess_Offnet_New Appendix 1A - part 2 FINAL modified 0403 7" xfId="7605"/>
    <cellStyle name="_Data_Appendix 1a DB part 2 v2_Ess_Offnet_New Appendix 1A - part 2 FINAL modified 0403_1b workings" xfId="7606"/>
    <cellStyle name="_Data_Appendix 1a DB part 2 v2_Ess_Offnet_New Appendix 1A - part 2 FINAL modified 0403_Actuals" xfId="7607"/>
    <cellStyle name="_Data_Appendix 1a DB part 2 v2_Ess_Offnet_New Appendix 1A - part 2 FINAL modified 0403_Actuals_1b workings" xfId="7608"/>
    <cellStyle name="_Data_Appendix 1a DB part 2 v2_Ess_Offnet_New Appendix 1A - part 2 FINAL modified 0403_Actuals_customers smarview" xfId="7609"/>
    <cellStyle name="_Data_Appendix 1a DB part 2 v2_Ess_Offnet_New Appendix 1A - part 2 FINAL modified 0403_Actuals_opex" xfId="7610"/>
    <cellStyle name="_Data_Appendix 1a DB part 2 v2_Ess_Offnet_New Appendix 1A - part 2 FINAL modified 0403_Actuals_opexgold" xfId="7611"/>
    <cellStyle name="_Data_Appendix 1a DB part 2 v2_Ess_Offnet_New Appendix 1A - part 2 FINAL modified 0403_Actuals_Sheet1" xfId="7612"/>
    <cellStyle name="_Data_Appendix 1a DB part 2 v2_Ess_Offnet_New Appendix 1A - part 2 FINAL modified 0403_BS" xfId="7613"/>
    <cellStyle name="_Data_Appendix 1a DB part 2 v2_Ess_Offnet_New Appendix 1A - part 2 FINAL modified 0403_BS_1b workings" xfId="7614"/>
    <cellStyle name="_Data_Appendix 1a DB part 2 v2_Ess_Offnet_New Appendix 1A - part 2 FINAL modified 0403_BS_opex" xfId="7615"/>
    <cellStyle name="_Data_Appendix 1a DB part 2 v2_Ess_Offnet_New Appendix 1A - part 2 FINAL modified 0403_BS_opexgold" xfId="7616"/>
    <cellStyle name="_Data_Appendix 1a DB part 2 v2_Ess_Offnet_New Appendix 1A - part 2 FINAL modified 0403_BS_segment split" xfId="7617"/>
    <cellStyle name="_Data_Appendix 1a DB part 2 v2_Ess_Offnet_New Appendix 1A - part 2 FINAL modified 0403_BS_Sheet1" xfId="7618"/>
    <cellStyle name="_Data_Appendix 1a DB part 2 v2_Ess_Offnet_New Appendix 1A - part 2 FINAL modified 0403_CF" xfId="7619"/>
    <cellStyle name="_Data_Appendix 1a DB part 2 v2_Ess_Offnet_New Appendix 1A - part 2 FINAL modified 0403_CF_1b workings" xfId="7620"/>
    <cellStyle name="_Data_Appendix 1a DB part 2 v2_Ess_Offnet_New Appendix 1A - part 2 FINAL modified 0403_CF_opex" xfId="7621"/>
    <cellStyle name="_Data_Appendix 1a DB part 2 v2_Ess_Offnet_New Appendix 1A - part 2 FINAL modified 0403_CF_opexgold" xfId="7622"/>
    <cellStyle name="_Data_Appendix 1a DB part 2 v2_Ess_Offnet_New Appendix 1A - part 2 FINAL modified 0403_CF_segment split" xfId="7623"/>
    <cellStyle name="_Data_Appendix 1a DB part 2 v2_Ess_Offnet_New Appendix 1A - part 2 FINAL modified 0403_CF_Sheet1" xfId="7624"/>
    <cellStyle name="_Data_Appendix 1a DB part 2 v2_Ess_Offnet_New Appendix 1A - part 2 FINAL modified 0403_customers smarview" xfId="7625"/>
    <cellStyle name="_Data_Appendix 1a DB part 2 v2_Ess_Offnet_New Appendix 1A - part 2 FINAL modified 0403_Data_Main" xfId="7626"/>
    <cellStyle name="_Data_Appendix 1a DB part 2 v2_Ess_Offnet_New Appendix 1A - part 2 FINAL modified 0403_Data_Main_1b workings" xfId="7627"/>
    <cellStyle name="_Data_Appendix 1a DB part 2 v2_Ess_Offnet_New Appendix 1A - part 2 FINAL modified 0403_Data_Main_customers smarview" xfId="7628"/>
    <cellStyle name="_Data_Appendix 1a DB part 2 v2_Ess_Offnet_New Appendix 1A - part 2 FINAL modified 0403_Data_Main_opex" xfId="7629"/>
    <cellStyle name="_Data_Appendix 1a DB part 2 v2_Ess_Offnet_New Appendix 1A - part 2 FINAL modified 0403_Data_Main_opexgold" xfId="7630"/>
    <cellStyle name="_Data_Appendix 1a DB part 2 v2_Ess_Offnet_New Appendix 1A - part 2 FINAL modified 0403_Data_Main_segment split" xfId="7631"/>
    <cellStyle name="_Data_Appendix 1a DB part 2 v2_Ess_Offnet_New Appendix 1A - part 2 FINAL modified 0403_Data_Main_Sheet1" xfId="7632"/>
    <cellStyle name="_Data_Appendix 1a DB part 2 v2_Ess_Offnet_New Appendix 1A - part 2 FINAL modified 0403_opex" xfId="7633"/>
    <cellStyle name="_Data_Appendix 1a DB part 2 v2_Ess_Offnet_New Appendix 1A - part 2 FINAL modified 0403_opexgold" xfId="7634"/>
    <cellStyle name="_Data_Appendix 1a DB part 2 v2_Ess_Offnet_New Appendix 1A - part 2 FINAL modified 0403_segment split" xfId="7635"/>
    <cellStyle name="_Data_Appendix 1a DB part 2 v2_Ess_Offnet_New Appendix 1A - part 2 FINAL modified 0403_Sheet1" xfId="7636"/>
    <cellStyle name="_Data_Appendix 1a DB part 2 v2_Ess_Offnet_New Appendix 1A - part 2 FINAL modified 0403_total 5+7 retrieves" xfId="7637"/>
    <cellStyle name="_Data_Appendix 1a DB part 2 v2_Ess_Offnet_New Appendix 1A - part 2 FINAL modified 0403_total 5+7 retrieves_1b workings" xfId="7638"/>
    <cellStyle name="_Data_Appendix 1a DB part 2 v2_Ess_Offnet_New Appendix 1A - part 2 FINAL modified 0403_total 5+7 retrieves_opex" xfId="7639"/>
    <cellStyle name="_Data_Appendix 1a DB part 2 v2_Ess_Offnet_New Appendix 1A - part 2 FINAL modified 0403_total 5+7 retrieves_opexgold" xfId="7640"/>
    <cellStyle name="_Data_Appendix 1a DB part 2 v2_Ess_Offnet_New Appendix 1A - part 2 FINAL modified 0403_total 5+7 retrieves_segment split" xfId="7641"/>
    <cellStyle name="_Data_Appendix 1a DB part 2 v2_Ess_Offnet_New Appendix 1A - part 2 FINAL modified 0403_total 5+7 retrieves_Sheet1" xfId="7642"/>
    <cellStyle name="_Data_Appendix 1a DB part 2 v2_Ess_Offnet_New Appendix 1A - part 2 FINAL modified 0403_Voice and SMS" xfId="7643"/>
    <cellStyle name="_Data_Appendix 1a DB part 2 v2_Ess_Offnet_New Appendix 1A - part 2 FINAL modified 0403_Voice and SMS_1" xfId="7644"/>
    <cellStyle name="_Data_Appendix 1a DB part 2 v2_Ess_Offnet_New Appendix 1A - part 2 FINAL modified 0403_Voice and SMS_Voice and SMS" xfId="7645"/>
    <cellStyle name="_Data_Appendix 1a DB part 2 v2_Ess_Offnet_New Appendix 1A - part 2 FINAL modified 0403_Voice Calcs" xfId="7646"/>
    <cellStyle name="_Data_Appendix 1a DB part 2 v2_Ess_Offnet_New Appendix 1A - part 2 FINAL modified 0403_Workings" xfId="7647"/>
    <cellStyle name="_Data_Appendix 1a DB part 2 v2_Ess_Offnet_New Appendix 1A - part 2 FINAL modified 0403_Workings 2" xfId="7648"/>
    <cellStyle name="_Data_Appendix 1a DB part 2 v2_Ess_Offnet_New Appendix 1A - part 2 FINAL modified 0403_Workings 2 2" xfId="7649"/>
    <cellStyle name="_Data_Appendix 1a DB part 2 v2_Ess_Offnet_New Appendix 1A - part 2 FINAL modified 0403_Workings 2 3" xfId="7650"/>
    <cellStyle name="_Data_Appendix 1a DB part 2 v2_Ess_Offnet_New Appendix 1A - part 2 FINAL modified 0403_Workings 2 4" xfId="7651"/>
    <cellStyle name="_Data_Appendix 1a DB part 2 v2_Ess_Offnet_New Appendix 1A - part 2 FINAL modified 0403_Workings 2 5" xfId="7652"/>
    <cellStyle name="_Data_Appendix 1a DB part 2 v2_Ess_Offnet_New Appendix 1A - part 2 FINAL modified 0403_Workings 2 6" xfId="7653"/>
    <cellStyle name="_Data_Appendix 1a DB part 2 v2_Ess_Offnet_New Appendix 1A - part 2 FINAL modified 0403_Workings 3" xfId="7654"/>
    <cellStyle name="_Data_Appendix 1a DB part 2 v2_Ess_Offnet_New Appendix 1A - part 2 FINAL modified 0403_Workings 4" xfId="7655"/>
    <cellStyle name="_Data_Appendix 1a DB part 2 v2_Ess_Offnet_New Appendix 1A - part 2 FINAL modified 0403_Workings 5" xfId="7656"/>
    <cellStyle name="_Data_Appendix 1a DB part 2 v2_Ess_Offnet_New Appendix 1A - part 2 FINAL modified 0403_Workings 6" xfId="7657"/>
    <cellStyle name="_Data_Appendix 1a DB part 2 v2_Ess_Offnet_New Appendix 1A - part 2 FINAL modified 0403_Workings 7" xfId="7658"/>
    <cellStyle name="_Data_Appendix 1a DB part 2 v2_Ess_Offnet_New Appendix 1A - part 2 FINAL modified 0403_workings_1" xfId="7659"/>
    <cellStyle name="_Data_Appendix 1a DB part 2 v2_Ess_Offnet_New Appendix 1A - part 2 FINAL modified 0403_Workings_1b workings" xfId="7660"/>
    <cellStyle name="_Data_Appendix 1a DB part 2 v2_Ess_Offnet_New Appendix 1A - part 2 FINAL modified 0403_Workings_Actuals" xfId="7661"/>
    <cellStyle name="_Data_Appendix 1a DB part 2 v2_Ess_Offnet_New Appendix 1A - part 2 FINAL modified 0403_Workings_Actuals_1b workings" xfId="7662"/>
    <cellStyle name="_Data_Appendix 1a DB part 2 v2_Ess_Offnet_New Appendix 1A - part 2 FINAL modified 0403_Workings_Actuals_customers smarview" xfId="7663"/>
    <cellStyle name="_Data_Appendix 1a DB part 2 v2_Ess_Offnet_New Appendix 1A - part 2 FINAL modified 0403_Workings_Actuals_opex" xfId="7664"/>
    <cellStyle name="_Data_Appendix 1a DB part 2 v2_Ess_Offnet_New Appendix 1A - part 2 FINAL modified 0403_Workings_Actuals_opexgold" xfId="7665"/>
    <cellStyle name="_Data_Appendix 1a DB part 2 v2_Ess_Offnet_New Appendix 1A - part 2 FINAL modified 0403_Workings_Actuals_Sheet1" xfId="7666"/>
    <cellStyle name="_Data_Appendix 1a DB part 2 v2_Ess_Offnet_New Appendix 1A - part 2 FINAL modified 0403_Workings_BS" xfId="7667"/>
    <cellStyle name="_Data_Appendix 1a DB part 2 v2_Ess_Offnet_New Appendix 1A - part 2 FINAL modified 0403_Workings_BS_1b workings" xfId="7668"/>
    <cellStyle name="_Data_Appendix 1a DB part 2 v2_Ess_Offnet_New Appendix 1A - part 2 FINAL modified 0403_Workings_BS_opex" xfId="7669"/>
    <cellStyle name="_Data_Appendix 1a DB part 2 v2_Ess_Offnet_New Appendix 1A - part 2 FINAL modified 0403_Workings_BS_opexgold" xfId="7670"/>
    <cellStyle name="_Data_Appendix 1a DB part 2 v2_Ess_Offnet_New Appendix 1A - part 2 FINAL modified 0403_Workings_BS_segment split" xfId="7671"/>
    <cellStyle name="_Data_Appendix 1a DB part 2 v2_Ess_Offnet_New Appendix 1A - part 2 FINAL modified 0403_Workings_BS_Sheet1" xfId="7672"/>
    <cellStyle name="_Data_Appendix 1a DB part 2 v2_Ess_Offnet_New Appendix 1A - part 2 FINAL modified 0403_Workings_CF" xfId="7673"/>
    <cellStyle name="_Data_Appendix 1a DB part 2 v2_Ess_Offnet_New Appendix 1A - part 2 FINAL modified 0403_Workings_CF_1b workings" xfId="7674"/>
    <cellStyle name="_Data_Appendix 1a DB part 2 v2_Ess_Offnet_New Appendix 1A - part 2 FINAL modified 0403_Workings_CF_opex" xfId="7675"/>
    <cellStyle name="_Data_Appendix 1a DB part 2 v2_Ess_Offnet_New Appendix 1A - part 2 FINAL modified 0403_Workings_CF_opexgold" xfId="7676"/>
    <cellStyle name="_Data_Appendix 1a DB part 2 v2_Ess_Offnet_New Appendix 1A - part 2 FINAL modified 0403_Workings_CF_segment split" xfId="7677"/>
    <cellStyle name="_Data_Appendix 1a DB part 2 v2_Ess_Offnet_New Appendix 1A - part 2 FINAL modified 0403_Workings_CF_Sheet1" xfId="7678"/>
    <cellStyle name="_Data_Appendix 1a DB part 2 v2_Ess_Offnet_New Appendix 1A - part 2 FINAL modified 0403_Workings_customers smarview" xfId="7679"/>
    <cellStyle name="_Data_Appendix 1a DB part 2 v2_Ess_Offnet_New Appendix 1A - part 2 FINAL modified 0403_Workings_Data_Main" xfId="7680"/>
    <cellStyle name="_Data_Appendix 1a DB part 2 v2_Ess_Offnet_New Appendix 1A - part 2 FINAL modified 0403_Workings_Data_Main_1b workings" xfId="7681"/>
    <cellStyle name="_Data_Appendix 1a DB part 2 v2_Ess_Offnet_New Appendix 1A - part 2 FINAL modified 0403_Workings_Data_Main_customers smarview" xfId="7682"/>
    <cellStyle name="_Data_Appendix 1a DB part 2 v2_Ess_Offnet_New Appendix 1A - part 2 FINAL modified 0403_Workings_Data_Main_opex" xfId="7683"/>
    <cellStyle name="_Data_Appendix 1a DB part 2 v2_Ess_Offnet_New Appendix 1A - part 2 FINAL modified 0403_Workings_Data_Main_opexgold" xfId="7684"/>
    <cellStyle name="_Data_Appendix 1a DB part 2 v2_Ess_Offnet_New Appendix 1A - part 2 FINAL modified 0403_Workings_Data_Main_segment split" xfId="7685"/>
    <cellStyle name="_Data_Appendix 1a DB part 2 v2_Ess_Offnet_New Appendix 1A - part 2 FINAL modified 0403_Workings_Data_Main_Sheet1" xfId="7686"/>
    <cellStyle name="_Data_Appendix 1a DB part 2 v2_Ess_Offnet_New Appendix 1A - part 2 FINAL modified 0403_Workings_opex" xfId="7687"/>
    <cellStyle name="_Data_Appendix 1a DB part 2 v2_Ess_Offnet_New Appendix 1A - part 2 FINAL modified 0403_Workings_opexgold" xfId="7688"/>
    <cellStyle name="_Data_Appendix 1a DB part 2 v2_Ess_Offnet_New Appendix 1A - part 2 FINAL modified 0403_Workings_segment split" xfId="7689"/>
    <cellStyle name="_Data_Appendix 1a DB part 2 v2_Ess_Offnet_New Appendix 1A - part 2 FINAL modified 0403_Workings_Sheet1" xfId="7690"/>
    <cellStyle name="_Data_Appendix 1a DB part 2 v2_Ess_Offnet_New Appendix 1A - part 2 FINAL modified 0403_Workings_total 5+7 retrieves" xfId="7691"/>
    <cellStyle name="_Data_Appendix 1a DB part 2 v2_Ess_Offnet_New Appendix 1A - part 2 FINAL modified 0403_Workings_total 5+7 retrieves_1b workings" xfId="7692"/>
    <cellStyle name="_Data_Appendix 1a DB part 2 v2_Ess_Offnet_New Appendix 1A - part 2 FINAL modified 0403_Workings_total 5+7 retrieves_opex" xfId="7693"/>
    <cellStyle name="_Data_Appendix 1a DB part 2 v2_Ess_Offnet_New Appendix 1A - part 2 FINAL modified 0403_Workings_total 5+7 retrieves_opexgold" xfId="7694"/>
    <cellStyle name="_Data_Appendix 1a DB part 2 v2_Ess_Offnet_New Appendix 1A - part 2 FINAL modified 0403_Workings_total 5+7 retrieves_segment split" xfId="7695"/>
    <cellStyle name="_Data_Appendix 1a DB part 2 v2_Ess_Offnet_New Appendix 1A - part 2 FINAL modified 0403_Workings_total 5+7 retrieves_Sheet1" xfId="7696"/>
    <cellStyle name="_Data_Appendix 1a DB part 2 v2_Ess_Offnet_New Appendix 1A - part 2 FINAL modified 0403_Workings_Voice and SMS" xfId="7697"/>
    <cellStyle name="_Data_Appendix 1a DB part 2 v2_Ess_Offnet_New Appendix 1A - part 2 FINAL modified 0403_Workings_Voice and SMS_1" xfId="7698"/>
    <cellStyle name="_Data_Appendix 1a DB part 2 v2_Ess_Offnet_New Appendix 1A - part 2 FINAL modified 0403_Workings_Voice and SMS_Voice and SMS" xfId="7699"/>
    <cellStyle name="_Data_Appendix 1a DB part 2 v2_Ess_Offnet_New Appendix 1A - part 2 FINAL modified 0403_Workings_Voice Calcs" xfId="7700"/>
    <cellStyle name="_Data_Appendix 1a DB part 2 v2_Ess_Offnet_New Appendix 1A - part 2 FINAL modified 0403_Workings_workings" xfId="7701"/>
    <cellStyle name="_Data_Appendix 1a DB part 2 v2_Ess_Offnet_opex" xfId="7702"/>
    <cellStyle name="_Data_Appendix 1a DB part 2 v2_Ess_Offnet_opexgold" xfId="7703"/>
    <cellStyle name="_Data_Appendix 1a DB part 2 v2_Ess_Offnet_segment split" xfId="7704"/>
    <cellStyle name="_Data_Appendix 1a DB part 2 v2_Ess_Offnet_Sheet1" xfId="7705"/>
    <cellStyle name="_Data_Appendix 1a DB part 2 v2_Ess_Offnet_total 5+7 retrieves" xfId="7706"/>
    <cellStyle name="_Data_Appendix 1a DB part 2 v2_Ess_Offnet_total 5+7 retrieves_1b workings" xfId="7707"/>
    <cellStyle name="_Data_Appendix 1a DB part 2 v2_Ess_Offnet_total 5+7 retrieves_opex" xfId="7708"/>
    <cellStyle name="_Data_Appendix 1a DB part 2 v2_Ess_Offnet_total 5+7 retrieves_opexgold" xfId="7709"/>
    <cellStyle name="_Data_Appendix 1a DB part 2 v2_Ess_Offnet_total 5+7 retrieves_segment split" xfId="7710"/>
    <cellStyle name="_Data_Appendix 1a DB part 2 v2_Ess_Offnet_total 5+7 retrieves_Sheet1" xfId="7711"/>
    <cellStyle name="_Data_Appendix 1a DB part 2 v2_Ess_Offnet_Voice and SMS" xfId="7712"/>
    <cellStyle name="_Data_Appendix 1a DB part 2 v2_Ess_Offnet_Voice and SMS_1" xfId="7713"/>
    <cellStyle name="_Data_Appendix 1a DB part 2 v2_Ess_Offnet_Voice and SMS_Voice and SMS" xfId="7714"/>
    <cellStyle name="_Data_Appendix 1a DB part 2 v2_Ess_Offnet_Voice Calcs" xfId="7715"/>
    <cellStyle name="_Data_Appendix 1a DB part 2 v2_Ess_Offnet_Workings" xfId="7716"/>
    <cellStyle name="_Data_Appendix 1a DB part 2 v2_Ess_Offnet_Workings 2" xfId="7717"/>
    <cellStyle name="_Data_Appendix 1a DB part 2 v2_Ess_Offnet_Workings 2 2" xfId="7718"/>
    <cellStyle name="_Data_Appendix 1a DB part 2 v2_Ess_Offnet_Workings 2 3" xfId="7719"/>
    <cellStyle name="_Data_Appendix 1a DB part 2 v2_Ess_Offnet_Workings 2 4" xfId="7720"/>
    <cellStyle name="_Data_Appendix 1a DB part 2 v2_Ess_Offnet_Workings 2 5" xfId="7721"/>
    <cellStyle name="_Data_Appendix 1a DB part 2 v2_Ess_Offnet_Workings 2 6" xfId="7722"/>
    <cellStyle name="_Data_Appendix 1a DB part 2 v2_Ess_Offnet_Workings 3" xfId="7723"/>
    <cellStyle name="_Data_Appendix 1a DB part 2 v2_Ess_Offnet_Workings 4" xfId="7724"/>
    <cellStyle name="_Data_Appendix 1a DB part 2 v2_Ess_Offnet_Workings 5" xfId="7725"/>
    <cellStyle name="_Data_Appendix 1a DB part 2 v2_Ess_Offnet_Workings 6" xfId="7726"/>
    <cellStyle name="_Data_Appendix 1a DB part 2 v2_Ess_Offnet_Workings 7" xfId="7727"/>
    <cellStyle name="_Data_Appendix 1a DB part 2 v2_Ess_Offnet_workings_1" xfId="7728"/>
    <cellStyle name="_Data_Appendix 1a DB part 2 v2_Ess_Offnet_Workings_1b workings" xfId="7729"/>
    <cellStyle name="_Data_Appendix 1a DB part 2 v2_Ess_Offnet_Workings_Actuals" xfId="7730"/>
    <cellStyle name="_Data_Appendix 1a DB part 2 v2_Ess_Offnet_Workings_Actuals_1b workings" xfId="7731"/>
    <cellStyle name="_Data_Appendix 1a DB part 2 v2_Ess_Offnet_Workings_Actuals_customers smarview" xfId="7732"/>
    <cellStyle name="_Data_Appendix 1a DB part 2 v2_Ess_Offnet_Workings_Actuals_opex" xfId="7733"/>
    <cellStyle name="_Data_Appendix 1a DB part 2 v2_Ess_Offnet_Workings_Actuals_opexgold" xfId="7734"/>
    <cellStyle name="_Data_Appendix 1a DB part 2 v2_Ess_Offnet_Workings_Actuals_Sheet1" xfId="7735"/>
    <cellStyle name="_Data_Appendix 1a DB part 2 v2_Ess_Offnet_Workings_BS" xfId="7736"/>
    <cellStyle name="_Data_Appendix 1a DB part 2 v2_Ess_Offnet_Workings_BS_1b workings" xfId="7737"/>
    <cellStyle name="_Data_Appendix 1a DB part 2 v2_Ess_Offnet_Workings_BS_opex" xfId="7738"/>
    <cellStyle name="_Data_Appendix 1a DB part 2 v2_Ess_Offnet_Workings_BS_opexgold" xfId="7739"/>
    <cellStyle name="_Data_Appendix 1a DB part 2 v2_Ess_Offnet_Workings_BS_segment split" xfId="7740"/>
    <cellStyle name="_Data_Appendix 1a DB part 2 v2_Ess_Offnet_Workings_BS_Sheet1" xfId="7741"/>
    <cellStyle name="_Data_Appendix 1a DB part 2 v2_Ess_Offnet_Workings_CF" xfId="7742"/>
    <cellStyle name="_Data_Appendix 1a DB part 2 v2_Ess_Offnet_Workings_CF_1b workings" xfId="7743"/>
    <cellStyle name="_Data_Appendix 1a DB part 2 v2_Ess_Offnet_Workings_CF_opex" xfId="7744"/>
    <cellStyle name="_Data_Appendix 1a DB part 2 v2_Ess_Offnet_Workings_CF_opexgold" xfId="7745"/>
    <cellStyle name="_Data_Appendix 1a DB part 2 v2_Ess_Offnet_Workings_CF_segment split" xfId="7746"/>
    <cellStyle name="_Data_Appendix 1a DB part 2 v2_Ess_Offnet_Workings_CF_Sheet1" xfId="7747"/>
    <cellStyle name="_Data_Appendix 1a DB part 2 v2_Ess_Offnet_Workings_customers smarview" xfId="7748"/>
    <cellStyle name="_Data_Appendix 1a DB part 2 v2_Ess_Offnet_Workings_Data_Main" xfId="7749"/>
    <cellStyle name="_Data_Appendix 1a DB part 2 v2_Ess_Offnet_Workings_Data_Main_1b workings" xfId="7750"/>
    <cellStyle name="_Data_Appendix 1a DB part 2 v2_Ess_Offnet_Workings_Data_Main_customers smarview" xfId="7751"/>
    <cellStyle name="_Data_Appendix 1a DB part 2 v2_Ess_Offnet_Workings_Data_Main_opex" xfId="7752"/>
    <cellStyle name="_Data_Appendix 1a DB part 2 v2_Ess_Offnet_Workings_Data_Main_opexgold" xfId="7753"/>
    <cellStyle name="_Data_Appendix 1a DB part 2 v2_Ess_Offnet_Workings_Data_Main_segment split" xfId="7754"/>
    <cellStyle name="_Data_Appendix 1a DB part 2 v2_Ess_Offnet_Workings_Data_Main_Sheet1" xfId="7755"/>
    <cellStyle name="_Data_Appendix 1a DB part 2 v2_Ess_Offnet_Workings_opex" xfId="7756"/>
    <cellStyle name="_Data_Appendix 1a DB part 2 v2_Ess_Offnet_Workings_opexgold" xfId="7757"/>
    <cellStyle name="_Data_Appendix 1a DB part 2 v2_Ess_Offnet_Workings_segment split" xfId="7758"/>
    <cellStyle name="_Data_Appendix 1a DB part 2 v2_Ess_Offnet_Workings_Sheet1" xfId="7759"/>
    <cellStyle name="_Data_Appendix 1a DB part 2 v2_Ess_Offnet_Workings_total 5+7 retrieves" xfId="7760"/>
    <cellStyle name="_Data_Appendix 1a DB part 2 v2_Ess_Offnet_Workings_total 5+7 retrieves_1b workings" xfId="7761"/>
    <cellStyle name="_Data_Appendix 1a DB part 2 v2_Ess_Offnet_Workings_total 5+7 retrieves_opex" xfId="7762"/>
    <cellStyle name="_Data_Appendix 1a DB part 2 v2_Ess_Offnet_Workings_total 5+7 retrieves_opexgold" xfId="7763"/>
    <cellStyle name="_Data_Appendix 1a DB part 2 v2_Ess_Offnet_Workings_total 5+7 retrieves_segment split" xfId="7764"/>
    <cellStyle name="_Data_Appendix 1a DB part 2 v2_Ess_Offnet_Workings_total 5+7 retrieves_Sheet1" xfId="7765"/>
    <cellStyle name="_Data_Appendix 1a DB part 2 v2_Ess_Offnet_Workings_Voice and SMS" xfId="7766"/>
    <cellStyle name="_Data_Appendix 1a DB part 2 v2_Ess_Offnet_Workings_Voice and SMS_1" xfId="7767"/>
    <cellStyle name="_Data_Appendix 1a DB part 2 v2_Ess_Offnet_Workings_Voice and SMS_Voice and SMS" xfId="7768"/>
    <cellStyle name="_Data_Appendix 1a DB part 2 v2_Ess_Offnet_Workings_Voice Calcs" xfId="7769"/>
    <cellStyle name="_Data_Appendix 1a DB part 2 v2_Ess_Offnet_Workings_workings" xfId="7770"/>
    <cellStyle name="_Data_Appendix 1a DB part 2 v2_New Appendix 1A - part 1 FINAL modified 0403" xfId="7771"/>
    <cellStyle name="_Data_Appendix 1a DB part 2 v2_New Appendix 1A - part 1 FINAL modified 0403 2" xfId="7772"/>
    <cellStyle name="_Data_Appendix 1a DB part 2 v2_New Appendix 1A - part 1 FINAL modified 0403 2 2" xfId="7773"/>
    <cellStyle name="_Data_Appendix 1a DB part 2 v2_New Appendix 1A - part 1 FINAL modified 0403 2 3" xfId="7774"/>
    <cellStyle name="_Data_Appendix 1a DB part 2 v2_New Appendix 1A - part 1 FINAL modified 0403 2 4" xfId="7775"/>
    <cellStyle name="_Data_Appendix 1a DB part 2 v2_New Appendix 1A - part 1 FINAL modified 0403 2 5" xfId="7776"/>
    <cellStyle name="_Data_Appendix 1a DB part 2 v2_New Appendix 1A - part 1 FINAL modified 0403 2 6" xfId="7777"/>
    <cellStyle name="_Data_Appendix 1a DB part 2 v2_New Appendix 1A - part 1 FINAL modified 0403 3" xfId="7778"/>
    <cellStyle name="_Data_Appendix 1a DB part 2 v2_New Appendix 1A - part 1 FINAL modified 0403 4" xfId="7779"/>
    <cellStyle name="_Data_Appendix 1a DB part 2 v2_New Appendix 1A - part 1 FINAL modified 0403 5" xfId="7780"/>
    <cellStyle name="_Data_Appendix 1a DB part 2 v2_New Appendix 1A - part 1 FINAL modified 0403 6" xfId="7781"/>
    <cellStyle name="_Data_Appendix 1a DB part 2 v2_New Appendix 1A - part 1 FINAL modified 0403 7" xfId="7782"/>
    <cellStyle name="_Data_Appendix 1a DB part 2 v2_New Appendix 1A - part 1 FINAL modified 0403_1B" xfId="7783"/>
    <cellStyle name="_Data_Appendix 1a DB part 2 v2_New Appendix 1A - part 1 FINAL modified 0403_1b workings" xfId="7784"/>
    <cellStyle name="_Data_Appendix 1a DB part 2 v2_New Appendix 1A - part 1 FINAL modified 0403_1b workings_1" xfId="7785"/>
    <cellStyle name="_Data_Appendix 1a DB part 2 v2_New Appendix 1A - part 1 FINAL modified 0403_1b workings_1b workings" xfId="7786"/>
    <cellStyle name="_Data_Appendix 1a DB part 2 v2_New Appendix 1A - part 1 FINAL modified 0403_1b workings_opex" xfId="7787"/>
    <cellStyle name="_Data_Appendix 1a DB part 2 v2_New Appendix 1A - part 1 FINAL modified 0403_1b workings_opexgold" xfId="7788"/>
    <cellStyle name="_Data_Appendix 1a DB part 2 v2_New Appendix 1A - part 1 FINAL modified 0403_1b workings_Sheet1" xfId="7789"/>
    <cellStyle name="_Data_Appendix 1a DB part 2 v2_New Appendix 1A - part 1 FINAL modified 0403_1B_1b workings" xfId="7790"/>
    <cellStyle name="_Data_Appendix 1a DB part 2 v2_New Appendix 1A - part 1 FINAL modified 0403_1B_opex" xfId="7791"/>
    <cellStyle name="_Data_Appendix 1a DB part 2 v2_New Appendix 1A - part 1 FINAL modified 0403_1B_opexgold" xfId="7792"/>
    <cellStyle name="_Data_Appendix 1a DB part 2 v2_New Appendix 1A - part 1 FINAL modified 0403_1B_Sheet1" xfId="7793"/>
    <cellStyle name="_Data_Appendix 1a DB part 2 v2_New Appendix 1A - part 1 FINAL modified 0403_Actuals" xfId="7794"/>
    <cellStyle name="_Data_Appendix 1a DB part 2 v2_New Appendix 1A - part 1 FINAL modified 0403_Actuals_1b workings" xfId="7795"/>
    <cellStyle name="_Data_Appendix 1a DB part 2 v2_New Appendix 1A - part 1 FINAL modified 0403_Actuals_customers smarview" xfId="7796"/>
    <cellStyle name="_Data_Appendix 1a DB part 2 v2_New Appendix 1A - part 1 FINAL modified 0403_Actuals_opex" xfId="7797"/>
    <cellStyle name="_Data_Appendix 1a DB part 2 v2_New Appendix 1A - part 1 FINAL modified 0403_Actuals_opexgold" xfId="7798"/>
    <cellStyle name="_Data_Appendix 1a DB part 2 v2_New Appendix 1A - part 1 FINAL modified 0403_Actuals_Sheet1" xfId="7799"/>
    <cellStyle name="_Data_Appendix 1a DB part 2 v2_New Appendix 1A - part 1 FINAL modified 0403_BS" xfId="7800"/>
    <cellStyle name="_Data_Appendix 1a DB part 2 v2_New Appendix 1A - part 1 FINAL modified 0403_BS_1b workings" xfId="7801"/>
    <cellStyle name="_Data_Appendix 1a DB part 2 v2_New Appendix 1A - part 1 FINAL modified 0403_BS_opex" xfId="7802"/>
    <cellStyle name="_Data_Appendix 1a DB part 2 v2_New Appendix 1A - part 1 FINAL modified 0403_BS_opexgold" xfId="7803"/>
    <cellStyle name="_Data_Appendix 1a DB part 2 v2_New Appendix 1A - part 1 FINAL modified 0403_BS_segment split" xfId="7804"/>
    <cellStyle name="_Data_Appendix 1a DB part 2 v2_New Appendix 1A - part 1 FINAL modified 0403_BS_segment split_1" xfId="7805"/>
    <cellStyle name="_Data_Appendix 1a DB part 2 v2_New Appendix 1A - part 1 FINAL modified 0403_BS_segment split_1b workings" xfId="7806"/>
    <cellStyle name="_Data_Appendix 1a DB part 2 v2_New Appendix 1A - part 1 FINAL modified 0403_BS_segment split_2" xfId="7807"/>
    <cellStyle name="_Data_Appendix 1a DB part 2 v2_New Appendix 1A - part 1 FINAL modified 0403_BS_segment split_3" xfId="7808"/>
    <cellStyle name="_Data_Appendix 1a DB part 2 v2_New Appendix 1A - part 1 FINAL modified 0403_BS_segment split_opex" xfId="7809"/>
    <cellStyle name="_Data_Appendix 1a DB part 2 v2_New Appendix 1A - part 1 FINAL modified 0403_BS_segment split_opexgold" xfId="7810"/>
    <cellStyle name="_Data_Appendix 1a DB part 2 v2_New Appendix 1A - part 1 FINAL modified 0403_BS_segment split_Sheet1" xfId="7811"/>
    <cellStyle name="_Data_Appendix 1a DB part 2 v2_New Appendix 1A - part 1 FINAL modified 0403_BS_Sheet1" xfId="7812"/>
    <cellStyle name="_Data_Appendix 1a DB part 2 v2_New Appendix 1A - part 1 FINAL modified 0403_CF" xfId="7813"/>
    <cellStyle name="_Data_Appendix 1a DB part 2 v2_New Appendix 1A - part 1 FINAL modified 0403_CF_1b workings" xfId="7814"/>
    <cellStyle name="_Data_Appendix 1a DB part 2 v2_New Appendix 1A - part 1 FINAL modified 0403_CF_opex" xfId="7815"/>
    <cellStyle name="_Data_Appendix 1a DB part 2 v2_New Appendix 1A - part 1 FINAL modified 0403_CF_opexgold" xfId="7816"/>
    <cellStyle name="_Data_Appendix 1a DB part 2 v2_New Appendix 1A - part 1 FINAL modified 0403_CF_segment split" xfId="7817"/>
    <cellStyle name="_Data_Appendix 1a DB part 2 v2_New Appendix 1A - part 1 FINAL modified 0403_CF_segment split_1" xfId="7818"/>
    <cellStyle name="_Data_Appendix 1a DB part 2 v2_New Appendix 1A - part 1 FINAL modified 0403_CF_segment split_1b workings" xfId="7819"/>
    <cellStyle name="_Data_Appendix 1a DB part 2 v2_New Appendix 1A - part 1 FINAL modified 0403_CF_segment split_2" xfId="7820"/>
    <cellStyle name="_Data_Appendix 1a DB part 2 v2_New Appendix 1A - part 1 FINAL modified 0403_CF_segment split_3" xfId="7821"/>
    <cellStyle name="_Data_Appendix 1a DB part 2 v2_New Appendix 1A - part 1 FINAL modified 0403_CF_segment split_opex" xfId="7822"/>
    <cellStyle name="_Data_Appendix 1a DB part 2 v2_New Appendix 1A - part 1 FINAL modified 0403_CF_segment split_opexgold" xfId="7823"/>
    <cellStyle name="_Data_Appendix 1a DB part 2 v2_New Appendix 1A - part 1 FINAL modified 0403_CF_segment split_Sheet1" xfId="7824"/>
    <cellStyle name="_Data_Appendix 1a DB part 2 v2_New Appendix 1A - part 1 FINAL modified 0403_CF_Sheet1" xfId="7825"/>
    <cellStyle name="_Data_Appendix 1a DB part 2 v2_New Appendix 1A - part 1 FINAL modified 0403_Control" xfId="7826"/>
    <cellStyle name="_Data_Appendix 1a DB part 2 v2_New Appendix 1A - part 1 FINAL modified 0403_Control_1b workings" xfId="7827"/>
    <cellStyle name="_Data_Appendix 1a DB part 2 v2_New Appendix 1A - part 1 FINAL modified 0403_Control_customers smarview" xfId="7828"/>
    <cellStyle name="_Data_Appendix 1a DB part 2 v2_New Appendix 1A - part 1 FINAL modified 0403_Control_customers smarview_1" xfId="7829"/>
    <cellStyle name="_Data_Appendix 1a DB part 2 v2_New Appendix 1A - part 1 FINAL modified 0403_Control_opex" xfId="7830"/>
    <cellStyle name="_Data_Appendix 1a DB part 2 v2_New Appendix 1A - part 1 FINAL modified 0403_Control_opexgold" xfId="7831"/>
    <cellStyle name="_Data_Appendix 1a DB part 2 v2_New Appendix 1A - part 1 FINAL modified 0403_Control_segment split" xfId="7832"/>
    <cellStyle name="_Data_Appendix 1a DB part 2 v2_New Appendix 1A - part 1 FINAL modified 0403_Control_segment split_1" xfId="7833"/>
    <cellStyle name="_Data_Appendix 1a DB part 2 v2_New Appendix 1A - part 1 FINAL modified 0403_Control_segment split_1b workings" xfId="7834"/>
    <cellStyle name="_Data_Appendix 1a DB part 2 v2_New Appendix 1A - part 1 FINAL modified 0403_Control_segment split_2" xfId="7835"/>
    <cellStyle name="_Data_Appendix 1a DB part 2 v2_New Appendix 1A - part 1 FINAL modified 0403_Control_segment split_3" xfId="7836"/>
    <cellStyle name="_Data_Appendix 1a DB part 2 v2_New Appendix 1A - part 1 FINAL modified 0403_Control_segment split_opex" xfId="7837"/>
    <cellStyle name="_Data_Appendix 1a DB part 2 v2_New Appendix 1A - part 1 FINAL modified 0403_Control_segment split_opexgold" xfId="7838"/>
    <cellStyle name="_Data_Appendix 1a DB part 2 v2_New Appendix 1A - part 1 FINAL modified 0403_Control_segment split_Sheet1" xfId="7839"/>
    <cellStyle name="_Data_Appendix 1a DB part 2 v2_New Appendix 1A - part 1 FINAL modified 0403_Control_Sheet1" xfId="7840"/>
    <cellStyle name="_Data_Appendix 1a DB part 2 v2_New Appendix 1A - part 1 FINAL modified 0403_Control_Sheet3" xfId="7841"/>
    <cellStyle name="_Data_Appendix 1a DB part 2 v2_New Appendix 1A - part 1 FINAL modified 0403_Control_Sheet3_1b workings" xfId="7842"/>
    <cellStyle name="_Data_Appendix 1a DB part 2 v2_New Appendix 1A - part 1 FINAL modified 0403_Control_Sheet3_opex" xfId="7843"/>
    <cellStyle name="_Data_Appendix 1a DB part 2 v2_New Appendix 1A - part 1 FINAL modified 0403_Control_Sheet3_opexgold" xfId="7844"/>
    <cellStyle name="_Data_Appendix 1a DB part 2 v2_New Appendix 1A - part 1 FINAL modified 0403_Control_Sheet3_Sheet1" xfId="7845"/>
    <cellStyle name="_Data_Appendix 1a DB part 2 v2_New Appendix 1A - part 1 FINAL modified 0403_customers smarview" xfId="7846"/>
    <cellStyle name="_Data_Appendix 1a DB part 2 v2_New Appendix 1A - part 1 FINAL modified 0403_customers smarview_1" xfId="7847"/>
    <cellStyle name="_Data_Appendix 1a DB part 2 v2_New Appendix 1A - part 1 FINAL modified 0403_Data_Main" xfId="7848"/>
    <cellStyle name="_Data_Appendix 1a DB part 2 v2_New Appendix 1A - part 1 FINAL modified 0403_Data_Main_1b workings" xfId="7849"/>
    <cellStyle name="_Data_Appendix 1a DB part 2 v2_New Appendix 1A - part 1 FINAL modified 0403_Data_Main_customers smarview" xfId="7850"/>
    <cellStyle name="_Data_Appendix 1a DB part 2 v2_New Appendix 1A - part 1 FINAL modified 0403_Data_Main_opex" xfId="7851"/>
    <cellStyle name="_Data_Appendix 1a DB part 2 v2_New Appendix 1A - part 1 FINAL modified 0403_Data_Main_opexgold" xfId="7852"/>
    <cellStyle name="_Data_Appendix 1a DB part 2 v2_New Appendix 1A - part 1 FINAL modified 0403_Data_Main_segment split" xfId="7853"/>
    <cellStyle name="_Data_Appendix 1a DB part 2 v2_New Appendix 1A - part 1 FINAL modified 0403_Data_Main_Sheet1" xfId="7854"/>
    <cellStyle name="_Data_Appendix 1a DB part 2 v2_New Appendix 1A - part 1 FINAL modified 0403_opex" xfId="7855"/>
    <cellStyle name="_Data_Appendix 1a DB part 2 v2_New Appendix 1A - part 1 FINAL modified 0403_opex_1" xfId="7856"/>
    <cellStyle name="_Data_Appendix 1a DB part 2 v2_New Appendix 1A - part 1 FINAL modified 0403_opex_1b workings" xfId="7857"/>
    <cellStyle name="_Data_Appendix 1a DB part 2 v2_New Appendix 1A - part 1 FINAL modified 0403_opex_opex" xfId="7858"/>
    <cellStyle name="_Data_Appendix 1a DB part 2 v2_New Appendix 1A - part 1 FINAL modified 0403_opex_opexgold" xfId="7859"/>
    <cellStyle name="_Data_Appendix 1a DB part 2 v2_New Appendix 1A - part 1 FINAL modified 0403_opex_Sheet1" xfId="7860"/>
    <cellStyle name="_Data_Appendix 1a DB part 2 v2_New Appendix 1A - part 1 FINAL modified 0403_opexgold" xfId="7861"/>
    <cellStyle name="_Data_Appendix 1a DB part 2 v2_New Appendix 1A - part 1 FINAL modified 0403_PIP total" xfId="7862"/>
    <cellStyle name="_Data_Appendix 1a DB part 2 v2_New Appendix 1A - part 1 FINAL modified 0403_PIP total_1b workings" xfId="7863"/>
    <cellStyle name="_Data_Appendix 1a DB part 2 v2_New Appendix 1A - part 1 FINAL modified 0403_PIP total_customers smarview" xfId="7864"/>
    <cellStyle name="_Data_Appendix 1a DB part 2 v2_New Appendix 1A - part 1 FINAL modified 0403_PIP total_opex" xfId="7865"/>
    <cellStyle name="_Data_Appendix 1a DB part 2 v2_New Appendix 1A - part 1 FINAL modified 0403_PIP total_opexgold" xfId="7866"/>
    <cellStyle name="_Data_Appendix 1a DB part 2 v2_New Appendix 1A - part 1 FINAL modified 0403_PIP total_segment split" xfId="7867"/>
    <cellStyle name="_Data_Appendix 1a DB part 2 v2_New Appendix 1A - part 1 FINAL modified 0403_PIP total_Sheet1" xfId="7868"/>
    <cellStyle name="_Data_Appendix 1a DB part 2 v2_New Appendix 1A - part 1 FINAL modified 0403_PIP total_workings" xfId="7869"/>
    <cellStyle name="_Data_Appendix 1a DB part 2 v2_New Appendix 1A - part 1 FINAL modified 0403_segment split" xfId="7870"/>
    <cellStyle name="_Data_Appendix 1a DB part 2 v2_New Appendix 1A - part 1 FINAL modified 0403_segment split_1b workings" xfId="7871"/>
    <cellStyle name="_Data_Appendix 1a DB part 2 v2_New Appendix 1A - part 1 FINAL modified 0403_segment split_opex" xfId="7872"/>
    <cellStyle name="_Data_Appendix 1a DB part 2 v2_New Appendix 1A - part 1 FINAL modified 0403_segment split_opexgold" xfId="7873"/>
    <cellStyle name="_Data_Appendix 1a DB part 2 v2_New Appendix 1A - part 1 FINAL modified 0403_segment split_Sheet1" xfId="7874"/>
    <cellStyle name="_Data_Appendix 1a DB part 2 v2_New Appendix 1A - part 1 FINAL modified 0403_Sheet1" xfId="7875"/>
    <cellStyle name="_Data_Appendix 1a DB part 2 v2_New Appendix 1A - part 1 FINAL modified 0403_Sheet1_1" xfId="7876"/>
    <cellStyle name="_Data_Appendix 1a DB part 2 v2_New Appendix 1A - part 1 FINAL modified 0403_Sheet1_1b workings" xfId="7877"/>
    <cellStyle name="_Data_Appendix 1a DB part 2 v2_New Appendix 1A - part 1 FINAL modified 0403_Sheet1_opex" xfId="7878"/>
    <cellStyle name="_Data_Appendix 1a DB part 2 v2_New Appendix 1A - part 1 FINAL modified 0403_Sheet1_opexgold" xfId="7879"/>
    <cellStyle name="_Data_Appendix 1a DB part 2 v2_New Appendix 1A - part 1 FINAL modified 0403_Sheet1_Sheet1" xfId="7880"/>
    <cellStyle name="_Data_Appendix 1a DB part 2 v2_New Appendix 1A - part 1 FINAL modified 0403_Sheet3" xfId="7881"/>
    <cellStyle name="_Data_Appendix 1a DB part 2 v2_New Appendix 1A - part 1 FINAL modified 0403_Sheet3_1b workings" xfId="7882"/>
    <cellStyle name="_Data_Appendix 1a DB part 2 v2_New Appendix 1A - part 1 FINAL modified 0403_Sheet3_opex" xfId="7883"/>
    <cellStyle name="_Data_Appendix 1a DB part 2 v2_New Appendix 1A - part 1 FINAL modified 0403_Sheet3_opexgold" xfId="7884"/>
    <cellStyle name="_Data_Appendix 1a DB part 2 v2_New Appendix 1A - part 1 FINAL modified 0403_Sheet3_Sheet1" xfId="7885"/>
    <cellStyle name="_Data_Appendix 1a DB part 2 v2_New Appendix 1A - part 1 FINAL modified 0403_Sheet4" xfId="7886"/>
    <cellStyle name="_Data_Appendix 1a DB part 2 v2_New Appendix 1A - part 1 FINAL modified 0403_Sheet4_1b workings" xfId="7887"/>
    <cellStyle name="_Data_Appendix 1a DB part 2 v2_New Appendix 1A - part 1 FINAL modified 0403_Sheet4_opex" xfId="7888"/>
    <cellStyle name="_Data_Appendix 1a DB part 2 v2_New Appendix 1A - part 1 FINAL modified 0403_Sheet4_opexgold" xfId="7889"/>
    <cellStyle name="_Data_Appendix 1a DB part 2 v2_New Appendix 1A - part 1 FINAL modified 0403_Sheet4_Sheet1" xfId="7890"/>
    <cellStyle name="_Data_Appendix 1a DB part 2 v2_New Appendix 1A - part 1 FINAL modified 0403_Sheet5" xfId="7891"/>
    <cellStyle name="_Data_Appendix 1a DB part 2 v2_New Appendix 1A - part 1 FINAL modified 0403_Sheet5_1b workings" xfId="7892"/>
    <cellStyle name="_Data_Appendix 1a DB part 2 v2_New Appendix 1A - part 1 FINAL modified 0403_Sheet5_opex" xfId="7893"/>
    <cellStyle name="_Data_Appendix 1a DB part 2 v2_New Appendix 1A - part 1 FINAL modified 0403_Sheet5_opexgold" xfId="7894"/>
    <cellStyle name="_Data_Appendix 1a DB part 2 v2_New Appendix 1A - part 1 FINAL modified 0403_Sheet5_Sheet1" xfId="7895"/>
    <cellStyle name="_Data_Appendix 1a DB part 2 v2_New Appendix 1A - part 1 FINAL modified 0403_SMS Calcs" xfId="7896"/>
    <cellStyle name="_Data_Appendix 1a DB part 2 v2_New Appendix 1A - part 1 FINAL modified 0403_SMS Calcs 2" xfId="7897"/>
    <cellStyle name="_Data_Appendix 1a DB part 2 v2_New Appendix 1A - part 1 FINAL modified 0403_SMS Calcs 2 2" xfId="7898"/>
    <cellStyle name="_Data_Appendix 1a DB part 2 v2_New Appendix 1A - part 1 FINAL modified 0403_SMS Calcs 2 3" xfId="7899"/>
    <cellStyle name="_Data_Appendix 1a DB part 2 v2_New Appendix 1A - part 1 FINAL modified 0403_SMS Calcs 2 4" xfId="7900"/>
    <cellStyle name="_Data_Appendix 1a DB part 2 v2_New Appendix 1A - part 1 FINAL modified 0403_SMS Calcs 2 5" xfId="7901"/>
    <cellStyle name="_Data_Appendix 1a DB part 2 v2_New Appendix 1A - part 1 FINAL modified 0403_SMS Calcs 2 6" xfId="7902"/>
    <cellStyle name="_Data_Appendix 1a DB part 2 v2_New Appendix 1A - part 1 FINAL modified 0403_SMS Calcs 3" xfId="7903"/>
    <cellStyle name="_Data_Appendix 1a DB part 2 v2_New Appendix 1A - part 1 FINAL modified 0403_SMS Calcs 4" xfId="7904"/>
    <cellStyle name="_Data_Appendix 1a DB part 2 v2_New Appendix 1A - part 1 FINAL modified 0403_SMS Calcs 5" xfId="7905"/>
    <cellStyle name="_Data_Appendix 1a DB part 2 v2_New Appendix 1A - part 1 FINAL modified 0403_SMS Calcs 6" xfId="7906"/>
    <cellStyle name="_Data_Appendix 1a DB part 2 v2_New Appendix 1A - part 1 FINAL modified 0403_SMS Calcs 7" xfId="7907"/>
    <cellStyle name="_Data_Appendix 1a DB part 2 v2_New Appendix 1A - part 1 FINAL modified 0403_total 5+7 retrieves" xfId="7908"/>
    <cellStyle name="_Data_Appendix 1a DB part 2 v2_New Appendix 1A - part 1 FINAL modified 0403_total 5+7 retrieves_1b workings" xfId="7909"/>
    <cellStyle name="_Data_Appendix 1a DB part 2 v2_New Appendix 1A - part 1 FINAL modified 0403_total 5+7 retrieves_opex" xfId="7910"/>
    <cellStyle name="_Data_Appendix 1a DB part 2 v2_New Appendix 1A - part 1 FINAL modified 0403_total 5+7 retrieves_opexgold" xfId="7911"/>
    <cellStyle name="_Data_Appendix 1a DB part 2 v2_New Appendix 1A - part 1 FINAL modified 0403_total 5+7 retrieves_segment split" xfId="7912"/>
    <cellStyle name="_Data_Appendix 1a DB part 2 v2_New Appendix 1A - part 1 FINAL modified 0403_total 5+7 retrieves_segment split_1" xfId="7913"/>
    <cellStyle name="_Data_Appendix 1a DB part 2 v2_New Appendix 1A - part 1 FINAL modified 0403_total 5+7 retrieves_segment split_2" xfId="7914"/>
    <cellStyle name="_Data_Appendix 1a DB part 2 v2_New Appendix 1A - part 1 FINAL modified 0403_total 5+7 retrieves_segment split_3" xfId="7915"/>
    <cellStyle name="_Data_Appendix 1a DB part 2 v2_New Appendix 1A - part 1 FINAL modified 0403_total 5+7 retrieves_Sheet1" xfId="7916"/>
    <cellStyle name="_Data_Appendix 1a DB part 2 v2_New Appendix 1A - part 1 FINAL modified 0403_Voice and SMS" xfId="7917"/>
    <cellStyle name="_Data_Appendix 1a DB part 2 v2_New Appendix 1A - part 1 FINAL modified 0403_Voice and SMS_1" xfId="7918"/>
    <cellStyle name="_Data_Appendix 1a DB part 2 v2_New Appendix 1A - part 1 FINAL modified 0403_Voice and SMS_2" xfId="7919"/>
    <cellStyle name="_Data_Appendix 1a DB part 2 v2_New Appendix 1A - part 1 FINAL modified 0403_Voice and SMS_Voice and SMS" xfId="7920"/>
    <cellStyle name="_Data_Appendix 1a DB part 2 v2_New Appendix 1A - part 1 FINAL modified 0403_Voice Calcs" xfId="7921"/>
    <cellStyle name="_Data_Appendix 1a DB part 2 v2_New Appendix 1A - part 1 FINAL modified 0403_Voice Calcs 2" xfId="7922"/>
    <cellStyle name="_Data_Appendix 1a DB part 2 v2_New Appendix 1A - part 1 FINAL modified 0403_Voice Calcs 2 2" xfId="7923"/>
    <cellStyle name="_Data_Appendix 1a DB part 2 v2_New Appendix 1A - part 1 FINAL modified 0403_Voice Calcs 2 3" xfId="7924"/>
    <cellStyle name="_Data_Appendix 1a DB part 2 v2_New Appendix 1A - part 1 FINAL modified 0403_Voice Calcs 2 4" xfId="7925"/>
    <cellStyle name="_Data_Appendix 1a DB part 2 v2_New Appendix 1A - part 1 FINAL modified 0403_Voice Calcs 2 5" xfId="7926"/>
    <cellStyle name="_Data_Appendix 1a DB part 2 v2_New Appendix 1A - part 1 FINAL modified 0403_Voice Calcs 2 6" xfId="7927"/>
    <cellStyle name="_Data_Appendix 1a DB part 2 v2_New Appendix 1A - part 1 FINAL modified 0403_Voice Calcs 3" xfId="7928"/>
    <cellStyle name="_Data_Appendix 1a DB part 2 v2_New Appendix 1A - part 1 FINAL modified 0403_Voice Calcs 4" xfId="7929"/>
    <cellStyle name="_Data_Appendix 1a DB part 2 v2_New Appendix 1A - part 1 FINAL modified 0403_Voice Calcs 5" xfId="7930"/>
    <cellStyle name="_Data_Appendix 1a DB part 2 v2_New Appendix 1A - part 1 FINAL modified 0403_Voice Calcs 6" xfId="7931"/>
    <cellStyle name="_Data_Appendix 1a DB part 2 v2_New Appendix 1A - part 1 FINAL modified 0403_Voice Calcs 7" xfId="7932"/>
    <cellStyle name="_Data_Appendix 1a DB part 2 v2_New Appendix 1A - part 1 FINAL modified 0403_Voice Calcs_1" xfId="7933"/>
    <cellStyle name="_Data_Appendix 1a DB part 2 v2_New Appendix 1A - part 1 FINAL modified 0403_Workings" xfId="7934"/>
    <cellStyle name="_Data_Appendix 1a DB part 2 v2_New Appendix 1A - part 1 FINAL modified 0403_Workings 2" xfId="7935"/>
    <cellStyle name="_Data_Appendix 1a DB part 2 v2_New Appendix 1A - part 1 FINAL modified 0403_Workings 2 2" xfId="7936"/>
    <cellStyle name="_Data_Appendix 1a DB part 2 v2_New Appendix 1A - part 1 FINAL modified 0403_Workings 2 3" xfId="7937"/>
    <cellStyle name="_Data_Appendix 1a DB part 2 v2_New Appendix 1A - part 1 FINAL modified 0403_Workings 2 4" xfId="7938"/>
    <cellStyle name="_Data_Appendix 1a DB part 2 v2_New Appendix 1A - part 1 FINAL modified 0403_Workings 2 5" xfId="7939"/>
    <cellStyle name="_Data_Appendix 1a DB part 2 v2_New Appendix 1A - part 1 FINAL modified 0403_Workings 2 6" xfId="7940"/>
    <cellStyle name="_Data_Appendix 1a DB part 2 v2_New Appendix 1A - part 1 FINAL modified 0403_Workings 3" xfId="7941"/>
    <cellStyle name="_Data_Appendix 1a DB part 2 v2_New Appendix 1A - part 1 FINAL modified 0403_Workings 4" xfId="7942"/>
    <cellStyle name="_Data_Appendix 1a DB part 2 v2_New Appendix 1A - part 1 FINAL modified 0403_Workings 5" xfId="7943"/>
    <cellStyle name="_Data_Appendix 1a DB part 2 v2_New Appendix 1A - part 1 FINAL modified 0403_Workings 6" xfId="7944"/>
    <cellStyle name="_Data_Appendix 1a DB part 2 v2_New Appendix 1A - part 1 FINAL modified 0403_Workings 7" xfId="7945"/>
    <cellStyle name="_Data_Appendix 1a DB part 2 v2_New Appendix 1A - part 1 FINAL modified 0403_workings_1" xfId="7946"/>
    <cellStyle name="_Data_Appendix 1a DB part 2 v2_New Appendix 1A - part 1 FINAL modified 0403_workings_1_opexgold" xfId="7947"/>
    <cellStyle name="_Data_Appendix 1a DB part 2 v2_New Appendix 1A - part 1 FINAL modified 0403_workings_1_opexgold_1" xfId="7948"/>
    <cellStyle name="_Data_Appendix 1a DB part 2 v2_New Appendix 1A - part 1 FINAL modified 0403_workings_1_Sheet1" xfId="7949"/>
    <cellStyle name="_Data_Appendix 1a DB part 2 v2_New Appendix 1A - part 1 FINAL modified 0403_Workings_1b workings" xfId="7950"/>
    <cellStyle name="_Data_Appendix 1a DB part 2 v2_New Appendix 1A - part 1 FINAL modified 0403_Workings_Actuals" xfId="7951"/>
    <cellStyle name="_Data_Appendix 1a DB part 2 v2_New Appendix 1A - part 1 FINAL modified 0403_Workings_Actuals_1b workings" xfId="7952"/>
    <cellStyle name="_Data_Appendix 1a DB part 2 v2_New Appendix 1A - part 1 FINAL modified 0403_Workings_Actuals_customers smarview" xfId="7953"/>
    <cellStyle name="_Data_Appendix 1a DB part 2 v2_New Appendix 1A - part 1 FINAL modified 0403_Workings_Actuals_opex" xfId="7954"/>
    <cellStyle name="_Data_Appendix 1a DB part 2 v2_New Appendix 1A - part 1 FINAL modified 0403_Workings_Actuals_opexgold" xfId="7955"/>
    <cellStyle name="_Data_Appendix 1a DB part 2 v2_New Appendix 1A - part 1 FINAL modified 0403_Workings_Actuals_Sheet1" xfId="7956"/>
    <cellStyle name="_Data_Appendix 1a DB part 2 v2_New Appendix 1A - part 1 FINAL modified 0403_Workings_BS" xfId="7957"/>
    <cellStyle name="_Data_Appendix 1a DB part 2 v2_New Appendix 1A - part 1 FINAL modified 0403_Workings_BS_1b workings" xfId="7958"/>
    <cellStyle name="_Data_Appendix 1a DB part 2 v2_New Appendix 1A - part 1 FINAL modified 0403_Workings_BS_opex" xfId="7959"/>
    <cellStyle name="_Data_Appendix 1a DB part 2 v2_New Appendix 1A - part 1 FINAL modified 0403_Workings_BS_opexgold" xfId="7960"/>
    <cellStyle name="_Data_Appendix 1a DB part 2 v2_New Appendix 1A - part 1 FINAL modified 0403_Workings_BS_segment split" xfId="7961"/>
    <cellStyle name="_Data_Appendix 1a DB part 2 v2_New Appendix 1A - part 1 FINAL modified 0403_Workings_BS_Sheet1" xfId="7962"/>
    <cellStyle name="_Data_Appendix 1a DB part 2 v2_New Appendix 1A - part 1 FINAL modified 0403_Workings_CF" xfId="7963"/>
    <cellStyle name="_Data_Appendix 1a DB part 2 v2_New Appendix 1A - part 1 FINAL modified 0403_Workings_CF_1b workings" xfId="7964"/>
    <cellStyle name="_Data_Appendix 1a DB part 2 v2_New Appendix 1A - part 1 FINAL modified 0403_Workings_CF_opex" xfId="7965"/>
    <cellStyle name="_Data_Appendix 1a DB part 2 v2_New Appendix 1A - part 1 FINAL modified 0403_Workings_CF_opexgold" xfId="7966"/>
    <cellStyle name="_Data_Appendix 1a DB part 2 v2_New Appendix 1A - part 1 FINAL modified 0403_Workings_CF_segment split" xfId="7967"/>
    <cellStyle name="_Data_Appendix 1a DB part 2 v2_New Appendix 1A - part 1 FINAL modified 0403_Workings_CF_Sheet1" xfId="7968"/>
    <cellStyle name="_Data_Appendix 1a DB part 2 v2_New Appendix 1A - part 1 FINAL modified 0403_Workings_customers smarview" xfId="7969"/>
    <cellStyle name="_Data_Appendix 1a DB part 2 v2_New Appendix 1A - part 1 FINAL modified 0403_Workings_Data_Main" xfId="7970"/>
    <cellStyle name="_Data_Appendix 1a DB part 2 v2_New Appendix 1A - part 1 FINAL modified 0403_Workings_Data_Main_1b workings" xfId="7971"/>
    <cellStyle name="_Data_Appendix 1a DB part 2 v2_New Appendix 1A - part 1 FINAL modified 0403_Workings_Data_Main_customers smarview" xfId="7972"/>
    <cellStyle name="_Data_Appendix 1a DB part 2 v2_New Appendix 1A - part 1 FINAL modified 0403_Workings_Data_Main_opex" xfId="7973"/>
    <cellStyle name="_Data_Appendix 1a DB part 2 v2_New Appendix 1A - part 1 FINAL modified 0403_Workings_Data_Main_opexgold" xfId="7974"/>
    <cellStyle name="_Data_Appendix 1a DB part 2 v2_New Appendix 1A - part 1 FINAL modified 0403_Workings_Data_Main_segment split" xfId="7975"/>
    <cellStyle name="_Data_Appendix 1a DB part 2 v2_New Appendix 1A - part 1 FINAL modified 0403_Workings_Data_Main_Sheet1" xfId="7976"/>
    <cellStyle name="_Data_Appendix 1a DB part 2 v2_New Appendix 1A - part 1 FINAL modified 0403_Workings_opex" xfId="7977"/>
    <cellStyle name="_Data_Appendix 1a DB part 2 v2_New Appendix 1A - part 1 FINAL modified 0403_Workings_opexgold" xfId="7978"/>
    <cellStyle name="_Data_Appendix 1a DB part 2 v2_New Appendix 1A - part 1 FINAL modified 0403_Workings_segment split" xfId="7979"/>
    <cellStyle name="_Data_Appendix 1a DB part 2 v2_New Appendix 1A - part 1 FINAL modified 0403_Workings_Sheet1" xfId="7980"/>
    <cellStyle name="_Data_Appendix 1a DB part 2 v2_New Appendix 1A - part 1 FINAL modified 0403_Workings_total 5+7 retrieves" xfId="7981"/>
    <cellStyle name="_Data_Appendix 1a DB part 2 v2_New Appendix 1A - part 1 FINAL modified 0403_Workings_total 5+7 retrieves_1b workings" xfId="7982"/>
    <cellStyle name="_Data_Appendix 1a DB part 2 v2_New Appendix 1A - part 1 FINAL modified 0403_Workings_total 5+7 retrieves_opex" xfId="7983"/>
    <cellStyle name="_Data_Appendix 1a DB part 2 v2_New Appendix 1A - part 1 FINAL modified 0403_Workings_total 5+7 retrieves_opexgold" xfId="7984"/>
    <cellStyle name="_Data_Appendix 1a DB part 2 v2_New Appendix 1A - part 1 FINAL modified 0403_Workings_total 5+7 retrieves_segment split" xfId="7985"/>
    <cellStyle name="_Data_Appendix 1a DB part 2 v2_New Appendix 1A - part 1 FINAL modified 0403_Workings_total 5+7 retrieves_Sheet1" xfId="7986"/>
    <cellStyle name="_Data_Appendix 1a DB part 2 v2_New Appendix 1A - part 1 FINAL modified 0403_Workings_Voice and SMS" xfId="7987"/>
    <cellStyle name="_Data_Appendix 1a DB part 2 v2_New Appendix 1A - part 1 FINAL modified 0403_Workings_Voice and SMS_1" xfId="7988"/>
    <cellStyle name="_Data_Appendix 1a DB part 2 v2_New Appendix 1A - part 1 FINAL modified 0403_Workings_Voice and SMS_Voice and SMS" xfId="7989"/>
    <cellStyle name="_Data_Appendix 1a DB part 2 v2_New Appendix 1A - part 1 FINAL modified 0403_Workings_Voice Calcs" xfId="7990"/>
    <cellStyle name="_Data_Appendix 1a DB part 2 v2_New Appendix 1A - part 1 FINAL modified 0403_Workings_workings" xfId="7991"/>
    <cellStyle name="_Data_Appendix 1a DB part 2 v2_New Appendix 1A - part 1 v14" xfId="7992"/>
    <cellStyle name="_Data_Appendix 1a DB part 2 v2_New Appendix 1A - part 1 v14 2" xfId="7993"/>
    <cellStyle name="_Data_Appendix 1a DB part 2 v2_New Appendix 1A - part 1 v14 2 2" xfId="7994"/>
    <cellStyle name="_Data_Appendix 1a DB part 2 v2_New Appendix 1A - part 1 v14 2 3" xfId="7995"/>
    <cellStyle name="_Data_Appendix 1a DB part 2 v2_New Appendix 1A - part 1 v14 2 4" xfId="7996"/>
    <cellStyle name="_Data_Appendix 1a DB part 2 v2_New Appendix 1A - part 1 v14 2 5" xfId="7997"/>
    <cellStyle name="_Data_Appendix 1a DB part 2 v2_New Appendix 1A - part 1 v14 2 6" xfId="7998"/>
    <cellStyle name="_Data_Appendix 1a DB part 2 v2_New Appendix 1A - part 1 v14 3" xfId="7999"/>
    <cellStyle name="_Data_Appendix 1a DB part 2 v2_New Appendix 1A - part 1 v14 4" xfId="8000"/>
    <cellStyle name="_Data_Appendix 1a DB part 2 v2_New Appendix 1A - part 1 v14 5" xfId="8001"/>
    <cellStyle name="_Data_Appendix 1a DB part 2 v2_New Appendix 1A - part 1 v14 6" xfId="8002"/>
    <cellStyle name="_Data_Appendix 1a DB part 2 v2_New Appendix 1A - part 1 v14 7" xfId="8003"/>
    <cellStyle name="_Data_Appendix 1a DB part 2 v2_New Appendix 1A - part 1 v14_1B" xfId="8004"/>
    <cellStyle name="_Data_Appendix 1a DB part 2 v2_New Appendix 1A - part 1 v14_1b workings" xfId="8005"/>
    <cellStyle name="_Data_Appendix 1a DB part 2 v2_New Appendix 1A - part 1 v14_1b workings_1" xfId="8006"/>
    <cellStyle name="_Data_Appendix 1a DB part 2 v2_New Appendix 1A - part 1 v14_1b workings_1b workings" xfId="8007"/>
    <cellStyle name="_Data_Appendix 1a DB part 2 v2_New Appendix 1A - part 1 v14_1b workings_opex" xfId="8008"/>
    <cellStyle name="_Data_Appendix 1a DB part 2 v2_New Appendix 1A - part 1 v14_1b workings_opexgold" xfId="8009"/>
    <cellStyle name="_Data_Appendix 1a DB part 2 v2_New Appendix 1A - part 1 v14_1b workings_Sheet1" xfId="8010"/>
    <cellStyle name="_Data_Appendix 1a DB part 2 v2_New Appendix 1A - part 1 v14_1B_1b workings" xfId="8011"/>
    <cellStyle name="_Data_Appendix 1a DB part 2 v2_New Appendix 1A - part 1 v14_1B_opex" xfId="8012"/>
    <cellStyle name="_Data_Appendix 1a DB part 2 v2_New Appendix 1A - part 1 v14_1B_opexgold" xfId="8013"/>
    <cellStyle name="_Data_Appendix 1a DB part 2 v2_New Appendix 1A - part 1 v14_1B_Sheet1" xfId="8014"/>
    <cellStyle name="_Data_Appendix 1a DB part 2 v2_New Appendix 1A - part 1 v14_Actuals" xfId="8015"/>
    <cellStyle name="_Data_Appendix 1a DB part 2 v2_New Appendix 1A - part 1 v14_Actuals_1b workings" xfId="8016"/>
    <cellStyle name="_Data_Appendix 1a DB part 2 v2_New Appendix 1A - part 1 v14_Actuals_customers smarview" xfId="8017"/>
    <cellStyle name="_Data_Appendix 1a DB part 2 v2_New Appendix 1A - part 1 v14_Actuals_opex" xfId="8018"/>
    <cellStyle name="_Data_Appendix 1a DB part 2 v2_New Appendix 1A - part 1 v14_Actuals_opexgold" xfId="8019"/>
    <cellStyle name="_Data_Appendix 1a DB part 2 v2_New Appendix 1A - part 1 v14_Actuals_Sheet1" xfId="8020"/>
    <cellStyle name="_Data_Appendix 1a DB part 2 v2_New Appendix 1A - part 1 v14_BS" xfId="8021"/>
    <cellStyle name="_Data_Appendix 1a DB part 2 v2_New Appendix 1A - part 1 v14_BS_1b workings" xfId="8022"/>
    <cellStyle name="_Data_Appendix 1a DB part 2 v2_New Appendix 1A - part 1 v14_BS_opex" xfId="8023"/>
    <cellStyle name="_Data_Appendix 1a DB part 2 v2_New Appendix 1A - part 1 v14_BS_opexgold" xfId="8024"/>
    <cellStyle name="_Data_Appendix 1a DB part 2 v2_New Appendix 1A - part 1 v14_BS_segment split" xfId="8025"/>
    <cellStyle name="_Data_Appendix 1a DB part 2 v2_New Appendix 1A - part 1 v14_BS_segment split_1" xfId="8026"/>
    <cellStyle name="_Data_Appendix 1a DB part 2 v2_New Appendix 1A - part 1 v14_BS_segment split_1b workings" xfId="8027"/>
    <cellStyle name="_Data_Appendix 1a DB part 2 v2_New Appendix 1A - part 1 v14_BS_segment split_2" xfId="8028"/>
    <cellStyle name="_Data_Appendix 1a DB part 2 v2_New Appendix 1A - part 1 v14_BS_segment split_3" xfId="8029"/>
    <cellStyle name="_Data_Appendix 1a DB part 2 v2_New Appendix 1A - part 1 v14_BS_segment split_opex" xfId="8030"/>
    <cellStyle name="_Data_Appendix 1a DB part 2 v2_New Appendix 1A - part 1 v14_BS_segment split_opexgold" xfId="8031"/>
    <cellStyle name="_Data_Appendix 1a DB part 2 v2_New Appendix 1A - part 1 v14_BS_segment split_Sheet1" xfId="8032"/>
    <cellStyle name="_Data_Appendix 1a DB part 2 v2_New Appendix 1A - part 1 v14_BS_Sheet1" xfId="8033"/>
    <cellStyle name="_Data_Appendix 1a DB part 2 v2_New Appendix 1A - part 1 v14_CF" xfId="8034"/>
    <cellStyle name="_Data_Appendix 1a DB part 2 v2_New Appendix 1A - part 1 v14_CF_1b workings" xfId="8035"/>
    <cellStyle name="_Data_Appendix 1a DB part 2 v2_New Appendix 1A - part 1 v14_CF_opex" xfId="8036"/>
    <cellStyle name="_Data_Appendix 1a DB part 2 v2_New Appendix 1A - part 1 v14_CF_opexgold" xfId="8037"/>
    <cellStyle name="_Data_Appendix 1a DB part 2 v2_New Appendix 1A - part 1 v14_CF_segment split" xfId="8038"/>
    <cellStyle name="_Data_Appendix 1a DB part 2 v2_New Appendix 1A - part 1 v14_CF_segment split_1" xfId="8039"/>
    <cellStyle name="_Data_Appendix 1a DB part 2 v2_New Appendix 1A - part 1 v14_CF_segment split_1b workings" xfId="8040"/>
    <cellStyle name="_Data_Appendix 1a DB part 2 v2_New Appendix 1A - part 1 v14_CF_segment split_2" xfId="8041"/>
    <cellStyle name="_Data_Appendix 1a DB part 2 v2_New Appendix 1A - part 1 v14_CF_segment split_3" xfId="8042"/>
    <cellStyle name="_Data_Appendix 1a DB part 2 v2_New Appendix 1A - part 1 v14_CF_segment split_opex" xfId="8043"/>
    <cellStyle name="_Data_Appendix 1a DB part 2 v2_New Appendix 1A - part 1 v14_CF_segment split_opexgold" xfId="8044"/>
    <cellStyle name="_Data_Appendix 1a DB part 2 v2_New Appendix 1A - part 1 v14_CF_segment split_Sheet1" xfId="8045"/>
    <cellStyle name="_Data_Appendix 1a DB part 2 v2_New Appendix 1A - part 1 v14_CF_Sheet1" xfId="8046"/>
    <cellStyle name="_Data_Appendix 1a DB part 2 v2_New Appendix 1A - part 1 v14_customers smarview" xfId="8047"/>
    <cellStyle name="_Data_Appendix 1a DB part 2 v2_New Appendix 1A - part 1 v14_customers smarview_1" xfId="8048"/>
    <cellStyle name="_Data_Appendix 1a DB part 2 v2_New Appendix 1A - part 1 v14_Data_Main" xfId="8049"/>
    <cellStyle name="_Data_Appendix 1a DB part 2 v2_New Appendix 1A - part 1 v14_Data_Main_1b workings" xfId="8050"/>
    <cellStyle name="_Data_Appendix 1a DB part 2 v2_New Appendix 1A - part 1 v14_Data_Main_customers smarview" xfId="8051"/>
    <cellStyle name="_Data_Appendix 1a DB part 2 v2_New Appendix 1A - part 1 v14_Data_Main_opex" xfId="8052"/>
    <cellStyle name="_Data_Appendix 1a DB part 2 v2_New Appendix 1A - part 1 v14_Data_Main_opexgold" xfId="8053"/>
    <cellStyle name="_Data_Appendix 1a DB part 2 v2_New Appendix 1A - part 1 v14_Data_Main_segment split" xfId="8054"/>
    <cellStyle name="_Data_Appendix 1a DB part 2 v2_New Appendix 1A - part 1 v14_Data_Main_Sheet1" xfId="8055"/>
    <cellStyle name="_Data_Appendix 1a DB part 2 v2_New Appendix 1A - part 1 v14_opex" xfId="8056"/>
    <cellStyle name="_Data_Appendix 1a DB part 2 v2_New Appendix 1A - part 1 v14_opex_1" xfId="8057"/>
    <cellStyle name="_Data_Appendix 1a DB part 2 v2_New Appendix 1A - part 1 v14_opex_1b workings" xfId="8058"/>
    <cellStyle name="_Data_Appendix 1a DB part 2 v2_New Appendix 1A - part 1 v14_opex_opex" xfId="8059"/>
    <cellStyle name="_Data_Appendix 1a DB part 2 v2_New Appendix 1A - part 1 v14_opex_opexgold" xfId="8060"/>
    <cellStyle name="_Data_Appendix 1a DB part 2 v2_New Appendix 1A - part 1 v14_opex_Sheet1" xfId="8061"/>
    <cellStyle name="_Data_Appendix 1a DB part 2 v2_New Appendix 1A - part 1 v14_opexgold" xfId="8062"/>
    <cellStyle name="_Data_Appendix 1a DB part 2 v2_New Appendix 1A - part 1 v14_PIP total" xfId="8063"/>
    <cellStyle name="_Data_Appendix 1a DB part 2 v2_New Appendix 1A - part 1 v14_PIP total_1b workings" xfId="8064"/>
    <cellStyle name="_Data_Appendix 1a DB part 2 v2_New Appendix 1A - part 1 v14_PIP total_customers smarview" xfId="8065"/>
    <cellStyle name="_Data_Appendix 1a DB part 2 v2_New Appendix 1A - part 1 v14_PIP total_opex" xfId="8066"/>
    <cellStyle name="_Data_Appendix 1a DB part 2 v2_New Appendix 1A - part 1 v14_PIP total_opexgold" xfId="8067"/>
    <cellStyle name="_Data_Appendix 1a DB part 2 v2_New Appendix 1A - part 1 v14_PIP total_segment split" xfId="8068"/>
    <cellStyle name="_Data_Appendix 1a DB part 2 v2_New Appendix 1A - part 1 v14_PIP total_Sheet1" xfId="8069"/>
    <cellStyle name="_Data_Appendix 1a DB part 2 v2_New Appendix 1A - part 1 v14_PIP total_workings" xfId="8070"/>
    <cellStyle name="_Data_Appendix 1a DB part 2 v2_New Appendix 1A - part 1 v14_segment split" xfId="8071"/>
    <cellStyle name="_Data_Appendix 1a DB part 2 v2_New Appendix 1A - part 1 v14_segment split_1b workings" xfId="8072"/>
    <cellStyle name="_Data_Appendix 1a DB part 2 v2_New Appendix 1A - part 1 v14_segment split_opex" xfId="8073"/>
    <cellStyle name="_Data_Appendix 1a DB part 2 v2_New Appendix 1A - part 1 v14_segment split_opexgold" xfId="8074"/>
    <cellStyle name="_Data_Appendix 1a DB part 2 v2_New Appendix 1A - part 1 v14_segment split_Sheet1" xfId="8075"/>
    <cellStyle name="_Data_Appendix 1a DB part 2 v2_New Appendix 1A - part 1 v14_Sheet1" xfId="8076"/>
    <cellStyle name="_Data_Appendix 1a DB part 2 v2_New Appendix 1A - part 1 v14_Sheet1_1" xfId="8077"/>
    <cellStyle name="_Data_Appendix 1a DB part 2 v2_New Appendix 1A - part 1 v14_Sheet1_1b workings" xfId="8078"/>
    <cellStyle name="_Data_Appendix 1a DB part 2 v2_New Appendix 1A - part 1 v14_Sheet1_opex" xfId="8079"/>
    <cellStyle name="_Data_Appendix 1a DB part 2 v2_New Appendix 1A - part 1 v14_Sheet1_opexgold" xfId="8080"/>
    <cellStyle name="_Data_Appendix 1a DB part 2 v2_New Appendix 1A - part 1 v14_Sheet1_Sheet1" xfId="8081"/>
    <cellStyle name="_Data_Appendix 1a DB part 2 v2_New Appendix 1A - part 1 v14_Sheet3" xfId="8082"/>
    <cellStyle name="_Data_Appendix 1a DB part 2 v2_New Appendix 1A - part 1 v14_Sheet3_1b workings" xfId="8083"/>
    <cellStyle name="_Data_Appendix 1a DB part 2 v2_New Appendix 1A - part 1 v14_Sheet3_opex" xfId="8084"/>
    <cellStyle name="_Data_Appendix 1a DB part 2 v2_New Appendix 1A - part 1 v14_Sheet3_opexgold" xfId="8085"/>
    <cellStyle name="_Data_Appendix 1a DB part 2 v2_New Appendix 1A - part 1 v14_Sheet3_Sheet1" xfId="8086"/>
    <cellStyle name="_Data_Appendix 1a DB part 2 v2_New Appendix 1A - part 1 v14_Sheet4" xfId="8087"/>
    <cellStyle name="_Data_Appendix 1a DB part 2 v2_New Appendix 1A - part 1 v14_Sheet4_1b workings" xfId="8088"/>
    <cellStyle name="_Data_Appendix 1a DB part 2 v2_New Appendix 1A - part 1 v14_Sheet4_opex" xfId="8089"/>
    <cellStyle name="_Data_Appendix 1a DB part 2 v2_New Appendix 1A - part 1 v14_Sheet4_opexgold" xfId="8090"/>
    <cellStyle name="_Data_Appendix 1a DB part 2 v2_New Appendix 1A - part 1 v14_Sheet4_Sheet1" xfId="8091"/>
    <cellStyle name="_Data_Appendix 1a DB part 2 v2_New Appendix 1A - part 1 v14_Sheet5" xfId="8092"/>
    <cellStyle name="_Data_Appendix 1a DB part 2 v2_New Appendix 1A - part 1 v14_Sheet5_1b workings" xfId="8093"/>
    <cellStyle name="_Data_Appendix 1a DB part 2 v2_New Appendix 1A - part 1 v14_Sheet5_opex" xfId="8094"/>
    <cellStyle name="_Data_Appendix 1a DB part 2 v2_New Appendix 1A - part 1 v14_Sheet5_opexgold" xfId="8095"/>
    <cellStyle name="_Data_Appendix 1a DB part 2 v2_New Appendix 1A - part 1 v14_Sheet5_Sheet1" xfId="8096"/>
    <cellStyle name="_Data_Appendix 1a DB part 2 v2_New Appendix 1A - part 1 v14_SMS Calcs" xfId="8097"/>
    <cellStyle name="_Data_Appendix 1a DB part 2 v2_New Appendix 1A - part 1 v14_SMS Calcs 2" xfId="8098"/>
    <cellStyle name="_Data_Appendix 1a DB part 2 v2_New Appendix 1A - part 1 v14_SMS Calcs 2 2" xfId="8099"/>
    <cellStyle name="_Data_Appendix 1a DB part 2 v2_New Appendix 1A - part 1 v14_SMS Calcs 2 3" xfId="8100"/>
    <cellStyle name="_Data_Appendix 1a DB part 2 v2_New Appendix 1A - part 1 v14_SMS Calcs 2 4" xfId="8101"/>
    <cellStyle name="_Data_Appendix 1a DB part 2 v2_New Appendix 1A - part 1 v14_SMS Calcs 2 5" xfId="8102"/>
    <cellStyle name="_Data_Appendix 1a DB part 2 v2_New Appendix 1A - part 1 v14_SMS Calcs 2 6" xfId="8103"/>
    <cellStyle name="_Data_Appendix 1a DB part 2 v2_New Appendix 1A - part 1 v14_SMS Calcs 3" xfId="8104"/>
    <cellStyle name="_Data_Appendix 1a DB part 2 v2_New Appendix 1A - part 1 v14_SMS Calcs 4" xfId="8105"/>
    <cellStyle name="_Data_Appendix 1a DB part 2 v2_New Appendix 1A - part 1 v14_SMS Calcs 5" xfId="8106"/>
    <cellStyle name="_Data_Appendix 1a DB part 2 v2_New Appendix 1A - part 1 v14_SMS Calcs 6" xfId="8107"/>
    <cellStyle name="_Data_Appendix 1a DB part 2 v2_New Appendix 1A - part 1 v14_SMS Calcs 7" xfId="8108"/>
    <cellStyle name="_Data_Appendix 1a DB part 2 v2_New Appendix 1A - part 1 v14_total 5+7 retrieves" xfId="8109"/>
    <cellStyle name="_Data_Appendix 1a DB part 2 v2_New Appendix 1A - part 1 v14_total 5+7 retrieves_1b workings" xfId="8110"/>
    <cellStyle name="_Data_Appendix 1a DB part 2 v2_New Appendix 1A - part 1 v14_total 5+7 retrieves_opex" xfId="8111"/>
    <cellStyle name="_Data_Appendix 1a DB part 2 v2_New Appendix 1A - part 1 v14_total 5+7 retrieves_opexgold" xfId="8112"/>
    <cellStyle name="_Data_Appendix 1a DB part 2 v2_New Appendix 1A - part 1 v14_total 5+7 retrieves_segment split" xfId="8113"/>
    <cellStyle name="_Data_Appendix 1a DB part 2 v2_New Appendix 1A - part 1 v14_total 5+7 retrieves_segment split_1" xfId="8114"/>
    <cellStyle name="_Data_Appendix 1a DB part 2 v2_New Appendix 1A - part 1 v14_total 5+7 retrieves_segment split_2" xfId="8115"/>
    <cellStyle name="_Data_Appendix 1a DB part 2 v2_New Appendix 1A - part 1 v14_total 5+7 retrieves_segment split_3" xfId="8116"/>
    <cellStyle name="_Data_Appendix 1a DB part 2 v2_New Appendix 1A - part 1 v14_total 5+7 retrieves_Sheet1" xfId="8117"/>
    <cellStyle name="_Data_Appendix 1a DB part 2 v2_New Appendix 1A - part 1 v14_Voice and SMS" xfId="8118"/>
    <cellStyle name="_Data_Appendix 1a DB part 2 v2_New Appendix 1A - part 1 v14_Voice and SMS_1" xfId="8119"/>
    <cellStyle name="_Data_Appendix 1a DB part 2 v2_New Appendix 1A - part 1 v14_Voice and SMS_2" xfId="8120"/>
    <cellStyle name="_Data_Appendix 1a DB part 2 v2_New Appendix 1A - part 1 v14_Voice and SMS_Voice and SMS" xfId="8121"/>
    <cellStyle name="_Data_Appendix 1a DB part 2 v2_New Appendix 1A - part 1 v14_Voice Calcs" xfId="8122"/>
    <cellStyle name="_Data_Appendix 1a DB part 2 v2_New Appendix 1A - part 1 v14_Voice Calcs 2" xfId="8123"/>
    <cellStyle name="_Data_Appendix 1a DB part 2 v2_New Appendix 1A - part 1 v14_Voice Calcs 2 2" xfId="8124"/>
    <cellStyle name="_Data_Appendix 1a DB part 2 v2_New Appendix 1A - part 1 v14_Voice Calcs 2 3" xfId="8125"/>
    <cellStyle name="_Data_Appendix 1a DB part 2 v2_New Appendix 1A - part 1 v14_Voice Calcs 2 4" xfId="8126"/>
    <cellStyle name="_Data_Appendix 1a DB part 2 v2_New Appendix 1A - part 1 v14_Voice Calcs 2 5" xfId="8127"/>
    <cellStyle name="_Data_Appendix 1a DB part 2 v2_New Appendix 1A - part 1 v14_Voice Calcs 2 6" xfId="8128"/>
    <cellStyle name="_Data_Appendix 1a DB part 2 v2_New Appendix 1A - part 1 v14_Voice Calcs 3" xfId="8129"/>
    <cellStyle name="_Data_Appendix 1a DB part 2 v2_New Appendix 1A - part 1 v14_Voice Calcs 4" xfId="8130"/>
    <cellStyle name="_Data_Appendix 1a DB part 2 v2_New Appendix 1A - part 1 v14_Voice Calcs 5" xfId="8131"/>
    <cellStyle name="_Data_Appendix 1a DB part 2 v2_New Appendix 1A - part 1 v14_Voice Calcs 6" xfId="8132"/>
    <cellStyle name="_Data_Appendix 1a DB part 2 v2_New Appendix 1A - part 1 v14_Voice Calcs 7" xfId="8133"/>
    <cellStyle name="_Data_Appendix 1a DB part 2 v2_New Appendix 1A - part 1 v14_Voice Calcs_1" xfId="8134"/>
    <cellStyle name="_Data_Appendix 1a DB part 2 v2_New Appendix 1A - part 1 v14_Workings" xfId="8135"/>
    <cellStyle name="_Data_Appendix 1a DB part 2 v2_New Appendix 1A - part 1 v14_Workings 2" xfId="8136"/>
    <cellStyle name="_Data_Appendix 1a DB part 2 v2_New Appendix 1A - part 1 v14_Workings 2 2" xfId="8137"/>
    <cellStyle name="_Data_Appendix 1a DB part 2 v2_New Appendix 1A - part 1 v14_Workings 2 3" xfId="8138"/>
    <cellStyle name="_Data_Appendix 1a DB part 2 v2_New Appendix 1A - part 1 v14_Workings 2 4" xfId="8139"/>
    <cellStyle name="_Data_Appendix 1a DB part 2 v2_New Appendix 1A - part 1 v14_Workings 2 5" xfId="8140"/>
    <cellStyle name="_Data_Appendix 1a DB part 2 v2_New Appendix 1A - part 1 v14_Workings 2 6" xfId="8141"/>
    <cellStyle name="_Data_Appendix 1a DB part 2 v2_New Appendix 1A - part 1 v14_Workings 3" xfId="8142"/>
    <cellStyle name="_Data_Appendix 1a DB part 2 v2_New Appendix 1A - part 1 v14_Workings 4" xfId="8143"/>
    <cellStyle name="_Data_Appendix 1a DB part 2 v2_New Appendix 1A - part 1 v14_Workings 5" xfId="8144"/>
    <cellStyle name="_Data_Appendix 1a DB part 2 v2_New Appendix 1A - part 1 v14_Workings 6" xfId="8145"/>
    <cellStyle name="_Data_Appendix 1a DB part 2 v2_New Appendix 1A - part 1 v14_Workings 7" xfId="8146"/>
    <cellStyle name="_Data_Appendix 1a DB part 2 v2_New Appendix 1A - part 1 v14_workings_1" xfId="8147"/>
    <cellStyle name="_Data_Appendix 1a DB part 2 v2_New Appendix 1A - part 1 v14_workings_1_opexgold" xfId="8148"/>
    <cellStyle name="_Data_Appendix 1a DB part 2 v2_New Appendix 1A - part 1 v14_workings_1_opexgold_1" xfId="8149"/>
    <cellStyle name="_Data_Appendix 1a DB part 2 v2_New Appendix 1A - part 1 v14_workings_1_Sheet1" xfId="8150"/>
    <cellStyle name="_Data_Appendix 1a DB part 2 v2_New Appendix 1A - part 1 v14_Workings_1b workings" xfId="8151"/>
    <cellStyle name="_Data_Appendix 1a DB part 2 v2_New Appendix 1A - part 1 v14_Workings_Actuals" xfId="8152"/>
    <cellStyle name="_Data_Appendix 1a DB part 2 v2_New Appendix 1A - part 1 v14_Workings_Actuals_1b workings" xfId="8153"/>
    <cellStyle name="_Data_Appendix 1a DB part 2 v2_New Appendix 1A - part 1 v14_Workings_Actuals_customers smarview" xfId="8154"/>
    <cellStyle name="_Data_Appendix 1a DB part 2 v2_New Appendix 1A - part 1 v14_Workings_Actuals_opex" xfId="8155"/>
    <cellStyle name="_Data_Appendix 1a DB part 2 v2_New Appendix 1A - part 1 v14_Workings_Actuals_opexgold" xfId="8156"/>
    <cellStyle name="_Data_Appendix 1a DB part 2 v2_New Appendix 1A - part 1 v14_Workings_Actuals_Sheet1" xfId="8157"/>
    <cellStyle name="_Data_Appendix 1a DB part 2 v2_New Appendix 1A - part 1 v14_Workings_BS" xfId="8158"/>
    <cellStyle name="_Data_Appendix 1a DB part 2 v2_New Appendix 1A - part 1 v14_Workings_BS_1b workings" xfId="8159"/>
    <cellStyle name="_Data_Appendix 1a DB part 2 v2_New Appendix 1A - part 1 v14_Workings_BS_opex" xfId="8160"/>
    <cellStyle name="_Data_Appendix 1a DB part 2 v2_New Appendix 1A - part 1 v14_Workings_BS_opexgold" xfId="8161"/>
    <cellStyle name="_Data_Appendix 1a DB part 2 v2_New Appendix 1A - part 1 v14_Workings_BS_segment split" xfId="8162"/>
    <cellStyle name="_Data_Appendix 1a DB part 2 v2_New Appendix 1A - part 1 v14_Workings_BS_Sheet1" xfId="8163"/>
    <cellStyle name="_Data_Appendix 1a DB part 2 v2_New Appendix 1A - part 1 v14_Workings_CF" xfId="8164"/>
    <cellStyle name="_Data_Appendix 1a DB part 2 v2_New Appendix 1A - part 1 v14_Workings_CF_1b workings" xfId="8165"/>
    <cellStyle name="_Data_Appendix 1a DB part 2 v2_New Appendix 1A - part 1 v14_Workings_CF_opex" xfId="8166"/>
    <cellStyle name="_Data_Appendix 1a DB part 2 v2_New Appendix 1A - part 1 v14_Workings_CF_opexgold" xfId="8167"/>
    <cellStyle name="_Data_Appendix 1a DB part 2 v2_New Appendix 1A - part 1 v14_Workings_CF_segment split" xfId="8168"/>
    <cellStyle name="_Data_Appendix 1a DB part 2 v2_New Appendix 1A - part 1 v14_Workings_CF_Sheet1" xfId="8169"/>
    <cellStyle name="_Data_Appendix 1a DB part 2 v2_New Appendix 1A - part 1 v14_Workings_customers smarview" xfId="8170"/>
    <cellStyle name="_Data_Appendix 1a DB part 2 v2_New Appendix 1A - part 1 v14_Workings_Data_Main" xfId="8171"/>
    <cellStyle name="_Data_Appendix 1a DB part 2 v2_New Appendix 1A - part 1 v14_Workings_Data_Main_1b workings" xfId="8172"/>
    <cellStyle name="_Data_Appendix 1a DB part 2 v2_New Appendix 1A - part 1 v14_Workings_Data_Main_customers smarview" xfId="8173"/>
    <cellStyle name="_Data_Appendix 1a DB part 2 v2_New Appendix 1A - part 1 v14_Workings_Data_Main_opex" xfId="8174"/>
    <cellStyle name="_Data_Appendix 1a DB part 2 v2_New Appendix 1A - part 1 v14_Workings_Data_Main_opexgold" xfId="8175"/>
    <cellStyle name="_Data_Appendix 1a DB part 2 v2_New Appendix 1A - part 1 v14_Workings_Data_Main_segment split" xfId="8176"/>
    <cellStyle name="_Data_Appendix 1a DB part 2 v2_New Appendix 1A - part 1 v14_Workings_Data_Main_Sheet1" xfId="8177"/>
    <cellStyle name="_Data_Appendix 1a DB part 2 v2_New Appendix 1A - part 1 v14_Workings_opex" xfId="8178"/>
    <cellStyle name="_Data_Appendix 1a DB part 2 v2_New Appendix 1A - part 1 v14_Workings_opexgold" xfId="8179"/>
    <cellStyle name="_Data_Appendix 1a DB part 2 v2_New Appendix 1A - part 1 v14_Workings_segment split" xfId="8180"/>
    <cellStyle name="_Data_Appendix 1a DB part 2 v2_New Appendix 1A - part 1 v14_Workings_Sheet1" xfId="8181"/>
    <cellStyle name="_Data_Appendix 1a DB part 2 v2_New Appendix 1A - part 1 v14_Workings_total 5+7 retrieves" xfId="8182"/>
    <cellStyle name="_Data_Appendix 1a DB part 2 v2_New Appendix 1A - part 1 v14_Workings_total 5+7 retrieves_1b workings" xfId="8183"/>
    <cellStyle name="_Data_Appendix 1a DB part 2 v2_New Appendix 1A - part 1 v14_Workings_total 5+7 retrieves_opex" xfId="8184"/>
    <cellStyle name="_Data_Appendix 1a DB part 2 v2_New Appendix 1A - part 1 v14_Workings_total 5+7 retrieves_opexgold" xfId="8185"/>
    <cellStyle name="_Data_Appendix 1a DB part 2 v2_New Appendix 1A - part 1 v14_Workings_total 5+7 retrieves_segment split" xfId="8186"/>
    <cellStyle name="_Data_Appendix 1a DB part 2 v2_New Appendix 1A - part 1 v14_Workings_total 5+7 retrieves_Sheet1" xfId="8187"/>
    <cellStyle name="_Data_Appendix 1a DB part 2 v2_New Appendix 1A - part 1 v14_Workings_Voice and SMS" xfId="8188"/>
    <cellStyle name="_Data_Appendix 1a DB part 2 v2_New Appendix 1A - part 1 v14_Workings_Voice and SMS_1" xfId="8189"/>
    <cellStyle name="_Data_Appendix 1a DB part 2 v2_New Appendix 1A - part 1 v14_Workings_Voice and SMS_Voice and SMS" xfId="8190"/>
    <cellStyle name="_Data_Appendix 1a DB part 2 v2_New Appendix 1A - part 1 v14_Workings_Voice Calcs" xfId="8191"/>
    <cellStyle name="_Data_Appendix 1a DB part 2 v2_New Appendix 1A - part 1 v14_Workings_workings" xfId="8192"/>
    <cellStyle name="_Data_Appendix 1a DB part 2 v2_opex" xfId="8193"/>
    <cellStyle name="_Data_Appendix 1a DB part 2 v2_opexgold" xfId="8194"/>
    <cellStyle name="_Data_Appendix 1a DB part 2 v2_segment split" xfId="8195"/>
    <cellStyle name="_Data_Appendix 1a DB part 2 v2_Sheet1" xfId="8196"/>
    <cellStyle name="_Data_Appendix 1a DB part 2 v2_Sheet1 2" xfId="8197"/>
    <cellStyle name="_Data_Appendix 1a DB part 2 v2_Sheet1 2 2" xfId="8198"/>
    <cellStyle name="_Data_Appendix 1a DB part 2 v2_Sheet1 2 3" xfId="8199"/>
    <cellStyle name="_Data_Appendix 1a DB part 2 v2_Sheet1 2 4" xfId="8200"/>
    <cellStyle name="_Data_Appendix 1a DB part 2 v2_Sheet1 2 5" xfId="8201"/>
    <cellStyle name="_Data_Appendix 1a DB part 2 v2_Sheet1 2 6" xfId="8202"/>
    <cellStyle name="_Data_Appendix 1a DB part 2 v2_Sheet1 3" xfId="8203"/>
    <cellStyle name="_Data_Appendix 1a DB part 2 v2_Sheet1 4" xfId="8204"/>
    <cellStyle name="_Data_Appendix 1a DB part 2 v2_Sheet1 5" xfId="8205"/>
    <cellStyle name="_Data_Appendix 1a DB part 2 v2_Sheet1 6" xfId="8206"/>
    <cellStyle name="_Data_Appendix 1a DB part 2 v2_Sheet1 7" xfId="8207"/>
    <cellStyle name="_Data_Appendix 1a DB part 2 v2_Sheet1_Voice and SMS" xfId="8208"/>
    <cellStyle name="_Data_Appendix 1a DB part 2 v2_Sheet1_Voice and SMS_1" xfId="8209"/>
    <cellStyle name="_Data_Appendix 1a DB part 2 v2_Sheet1_Voice and SMS_Voice and SMS" xfId="8210"/>
    <cellStyle name="_Data_Appendix 1a DB part 2 v2_Sheet1_Voice Calcs" xfId="8211"/>
    <cellStyle name="_Data_Appendix 1a DB part 2 v2_total 5+7 retrieves" xfId="8212"/>
    <cellStyle name="_Data_Appendix 1a DB part 2 v2_total 5+7 retrieves_1b workings" xfId="8213"/>
    <cellStyle name="_Data_Appendix 1a DB part 2 v2_total 5+7 retrieves_opex" xfId="8214"/>
    <cellStyle name="_Data_Appendix 1a DB part 2 v2_total 5+7 retrieves_opexgold" xfId="8215"/>
    <cellStyle name="_Data_Appendix 1a DB part 2 v2_total 5+7 retrieves_segment split" xfId="8216"/>
    <cellStyle name="_Data_Appendix 1a DB part 2 v2_total 5+7 retrieves_Sheet1" xfId="8217"/>
    <cellStyle name="_Data_Appendix 1a DB part 2 v2_Voice and SMS" xfId="8218"/>
    <cellStyle name="_Data_Appendix 1a DB part 2 v2_Voice and SMS_1" xfId="8219"/>
    <cellStyle name="_Data_Appendix 1a DB part 2 v2_Voice and SMS_Voice and SMS" xfId="8220"/>
    <cellStyle name="_Data_Appendix 1a DB part 2 v2_Voice Calcs" xfId="8221"/>
    <cellStyle name="_Data_Appendix 1a DB part 2 v2_Workings" xfId="8222"/>
    <cellStyle name="_Data_Appendix 1a DB part 2 v2_Workings 2" xfId="8223"/>
    <cellStyle name="_Data_Appendix 1a DB part 2 v2_Workings 2 2" xfId="8224"/>
    <cellStyle name="_Data_Appendix 1a DB part 2 v2_Workings 2 3" xfId="8225"/>
    <cellStyle name="_Data_Appendix 1a DB part 2 v2_Workings 2 4" xfId="8226"/>
    <cellStyle name="_Data_Appendix 1a DB part 2 v2_Workings 2 5" xfId="8227"/>
    <cellStyle name="_Data_Appendix 1a DB part 2 v2_Workings 2 6" xfId="8228"/>
    <cellStyle name="_Data_Appendix 1a DB part 2 v2_Workings 3" xfId="8229"/>
    <cellStyle name="_Data_Appendix 1a DB part 2 v2_Workings 4" xfId="8230"/>
    <cellStyle name="_Data_Appendix 1a DB part 2 v2_Workings 5" xfId="8231"/>
    <cellStyle name="_Data_Appendix 1a DB part 2 v2_Workings 6" xfId="8232"/>
    <cellStyle name="_Data_Appendix 1a DB part 2 v2_Workings 7" xfId="8233"/>
    <cellStyle name="_Data_Appendix 1a DB part 2 v2_workings_1" xfId="8234"/>
    <cellStyle name="_Data_Appendix 1a DB part 2 v2_Workings_1b workings" xfId="8235"/>
    <cellStyle name="_Data_Appendix 1a DB part 2 v2_Workings_Actuals" xfId="8236"/>
    <cellStyle name="_Data_Appendix 1a DB part 2 v2_Workings_Actuals_1b workings" xfId="8237"/>
    <cellStyle name="_Data_Appendix 1a DB part 2 v2_Workings_Actuals_customers smarview" xfId="8238"/>
    <cellStyle name="_Data_Appendix 1a DB part 2 v2_Workings_Actuals_opex" xfId="8239"/>
    <cellStyle name="_Data_Appendix 1a DB part 2 v2_Workings_Actuals_opexgold" xfId="8240"/>
    <cellStyle name="_Data_Appendix 1a DB part 2 v2_Workings_Actuals_Sheet1" xfId="8241"/>
    <cellStyle name="_Data_Appendix 1a DB part 2 v2_Workings_BS" xfId="8242"/>
    <cellStyle name="_Data_Appendix 1a DB part 2 v2_Workings_BS_1b workings" xfId="8243"/>
    <cellStyle name="_Data_Appendix 1a DB part 2 v2_Workings_BS_opex" xfId="8244"/>
    <cellStyle name="_Data_Appendix 1a DB part 2 v2_Workings_BS_opexgold" xfId="8245"/>
    <cellStyle name="_Data_Appendix 1a DB part 2 v2_Workings_BS_segment split" xfId="8246"/>
    <cellStyle name="_Data_Appendix 1a DB part 2 v2_Workings_BS_Sheet1" xfId="8247"/>
    <cellStyle name="_Data_Appendix 1a DB part 2 v2_Workings_CF" xfId="8248"/>
    <cellStyle name="_Data_Appendix 1a DB part 2 v2_Workings_CF_1b workings" xfId="8249"/>
    <cellStyle name="_Data_Appendix 1a DB part 2 v2_Workings_CF_opex" xfId="8250"/>
    <cellStyle name="_Data_Appendix 1a DB part 2 v2_Workings_CF_opexgold" xfId="8251"/>
    <cellStyle name="_Data_Appendix 1a DB part 2 v2_Workings_CF_segment split" xfId="8252"/>
    <cellStyle name="_Data_Appendix 1a DB part 2 v2_Workings_CF_Sheet1" xfId="8253"/>
    <cellStyle name="_Data_Appendix 1a DB part 2 v2_Workings_customers smarview" xfId="8254"/>
    <cellStyle name="_Data_Appendix 1a DB part 2 v2_Workings_Data_Main" xfId="8255"/>
    <cellStyle name="_Data_Appendix 1a DB part 2 v2_Workings_Data_Main_1b workings" xfId="8256"/>
    <cellStyle name="_Data_Appendix 1a DB part 2 v2_Workings_Data_Main_customers smarview" xfId="8257"/>
    <cellStyle name="_Data_Appendix 1a DB part 2 v2_Workings_Data_Main_opex" xfId="8258"/>
    <cellStyle name="_Data_Appendix 1a DB part 2 v2_Workings_Data_Main_opexgold" xfId="8259"/>
    <cellStyle name="_Data_Appendix 1a DB part 2 v2_Workings_Data_Main_segment split" xfId="8260"/>
    <cellStyle name="_Data_Appendix 1a DB part 2 v2_Workings_Data_Main_Sheet1" xfId="8261"/>
    <cellStyle name="_Data_Appendix 1a DB part 2 v2_Workings_opex" xfId="8262"/>
    <cellStyle name="_Data_Appendix 1a DB part 2 v2_Workings_opexgold" xfId="8263"/>
    <cellStyle name="_Data_Appendix 1a DB part 2 v2_Workings_segment split" xfId="8264"/>
    <cellStyle name="_Data_Appendix 1a DB part 2 v2_Workings_Sheet1" xfId="8265"/>
    <cellStyle name="_Data_Appendix 1a DB part 2 v2_Workings_total 5+7 retrieves" xfId="8266"/>
    <cellStyle name="_Data_Appendix 1a DB part 2 v2_Workings_total 5+7 retrieves_1b workings" xfId="8267"/>
    <cellStyle name="_Data_Appendix 1a DB part 2 v2_Workings_total 5+7 retrieves_opex" xfId="8268"/>
    <cellStyle name="_Data_Appendix 1a DB part 2 v2_Workings_total 5+7 retrieves_opexgold" xfId="8269"/>
    <cellStyle name="_Data_Appendix 1a DB part 2 v2_Workings_total 5+7 retrieves_segment split" xfId="8270"/>
    <cellStyle name="_Data_Appendix 1a DB part 2 v2_Workings_total 5+7 retrieves_Sheet1" xfId="8271"/>
    <cellStyle name="_Data_Appendix 1a DB part 2 v2_Workings_Voice and SMS" xfId="8272"/>
    <cellStyle name="_Data_Appendix 1a DB part 2 v2_Workings_Voice and SMS_1" xfId="8273"/>
    <cellStyle name="_Data_Appendix 1a DB part 2 v2_Workings_Voice and SMS_Voice and SMS" xfId="8274"/>
    <cellStyle name="_Data_Appendix 1a DB part 2 v2_Workings_Voice Calcs" xfId="8275"/>
    <cellStyle name="_Data_Appendix 1a DB part 2 v2_Workings_workings" xfId="8276"/>
    <cellStyle name="_Data_Appendix 1a Part 2 DA v2" xfId="8277"/>
    <cellStyle name="_Data_Appendix 1a Part 2 DA v2 2" xfId="8278"/>
    <cellStyle name="_Data_Appendix 1a Part 2 DA v2 2 2" xfId="8279"/>
    <cellStyle name="_Data_Appendix 1a Part 2 DA v2 2 3" xfId="8280"/>
    <cellStyle name="_Data_Appendix 1a Part 2 DA v2 2 4" xfId="8281"/>
    <cellStyle name="_Data_Appendix 1a Part 2 DA v2 2 5" xfId="8282"/>
    <cellStyle name="_Data_Appendix 1a Part 2 DA v2 2 6" xfId="8283"/>
    <cellStyle name="_Data_Appendix 1a Part 2 DA v2 3" xfId="8284"/>
    <cellStyle name="_Data_Appendix 1a Part 2 DA v2 4" xfId="8285"/>
    <cellStyle name="_Data_Appendix 1a Part 2 DA v2 5" xfId="8286"/>
    <cellStyle name="_Data_Appendix 1a Part 2 DA v2 6" xfId="8287"/>
    <cellStyle name="_Data_Appendix 1a Part 2 DA v2 7" xfId="8288"/>
    <cellStyle name="_Data_Appendix 1a Part 2 DA v2_1b workings" xfId="8289"/>
    <cellStyle name="_Data_Appendix 1a Part 2 DA v2_Actuals" xfId="8290"/>
    <cellStyle name="_Data_Appendix 1a Part 2 DA v2_Actuals Data" xfId="8291"/>
    <cellStyle name="_Data_Appendix 1a Part 2 DA v2_Actuals_1b workings" xfId="8292"/>
    <cellStyle name="_Data_Appendix 1a Part 2 DA v2_Actuals_customers smarview" xfId="8293"/>
    <cellStyle name="_Data_Appendix 1a Part 2 DA v2_Actuals_opex" xfId="8294"/>
    <cellStyle name="_Data_Appendix 1a Part 2 DA v2_Actuals_opexgold" xfId="8295"/>
    <cellStyle name="_Data_Appendix 1a Part 2 DA v2_Actuals_Sheet1" xfId="8296"/>
    <cellStyle name="_Data_Appendix 1a Part 2 DA v2_BPR slides (2)" xfId="8297"/>
    <cellStyle name="_Data_Appendix 1a Part 2 DA v2_BS" xfId="8298"/>
    <cellStyle name="_Data_Appendix 1a Part 2 DA v2_BS_1b workings" xfId="8299"/>
    <cellStyle name="_Data_Appendix 1a Part 2 DA v2_BS_opex" xfId="8300"/>
    <cellStyle name="_Data_Appendix 1a Part 2 DA v2_BS_opexgold" xfId="8301"/>
    <cellStyle name="_Data_Appendix 1a Part 2 DA v2_BS_segment split" xfId="8302"/>
    <cellStyle name="_Data_Appendix 1a Part 2 DA v2_BS_Sheet1" xfId="8303"/>
    <cellStyle name="_Data_Appendix 1a Part 2 DA v2_CF" xfId="8304"/>
    <cellStyle name="_Data_Appendix 1a Part 2 DA v2_CF_1b workings" xfId="8305"/>
    <cellStyle name="_Data_Appendix 1a Part 2 DA v2_CF_opex" xfId="8306"/>
    <cellStyle name="_Data_Appendix 1a Part 2 DA v2_CF_opexgold" xfId="8307"/>
    <cellStyle name="_Data_Appendix 1a Part 2 DA v2_CF_segment split" xfId="8308"/>
    <cellStyle name="_Data_Appendix 1a Part 2 DA v2_CF_Sheet1" xfId="8309"/>
    <cellStyle name="_Data_Appendix 1a Part 2 DA v2_Control" xfId="8310"/>
    <cellStyle name="_Data_Appendix 1a Part 2 DA v2_Control_1b workings" xfId="8311"/>
    <cellStyle name="_Data_Appendix 1a Part 2 DA v2_Control_customers smarview" xfId="8312"/>
    <cellStyle name="_Data_Appendix 1a Part 2 DA v2_Control_opex" xfId="8313"/>
    <cellStyle name="_Data_Appendix 1a Part 2 DA v2_Control_opexgold" xfId="8314"/>
    <cellStyle name="_Data_Appendix 1a Part 2 DA v2_Control_segment split" xfId="8315"/>
    <cellStyle name="_Data_Appendix 1a Part 2 DA v2_Control_Sheet1" xfId="8316"/>
    <cellStyle name="_Data_Appendix 1a Part 2 DA v2_customers smarview" xfId="8317"/>
    <cellStyle name="_Data_Appendix 1a Part 2 DA v2_Data_Main" xfId="8318"/>
    <cellStyle name="_Data_Appendix 1a Part 2 DA v2_Data_Main_1b workings" xfId="8319"/>
    <cellStyle name="_Data_Appendix 1a Part 2 DA v2_Data_Main_customers smarview" xfId="8320"/>
    <cellStyle name="_Data_Appendix 1a Part 2 DA v2_Data_Main_opex" xfId="8321"/>
    <cellStyle name="_Data_Appendix 1a Part 2 DA v2_Data_Main_opexgold" xfId="8322"/>
    <cellStyle name="_Data_Appendix 1a Part 2 DA v2_Data_Main_segment split" xfId="8323"/>
    <cellStyle name="_Data_Appendix 1a Part 2 DA v2_Data_Main_Sheet1" xfId="8324"/>
    <cellStyle name="_Data_Appendix 1a Part 2 DA v2_Group 5+7Data" xfId="8325"/>
    <cellStyle name="_Data_Appendix 1a Part 2 DA v2_Group 9+3Data" xfId="8326"/>
    <cellStyle name="_Data_Appendix 1a Part 2 DA v2_Local 5+7Data" xfId="8327"/>
    <cellStyle name="_Data_Appendix 1a Part 2 DA v2_New Appendix 1A - part 2 FINAL modified 0403" xfId="8328"/>
    <cellStyle name="_Data_Appendix 1a Part 2 DA v2_New Appendix 1A - part 2 FINAL modified 0403 2" xfId="8329"/>
    <cellStyle name="_Data_Appendix 1a Part 2 DA v2_New Appendix 1A - part 2 FINAL modified 0403 2 2" xfId="8330"/>
    <cellStyle name="_Data_Appendix 1a Part 2 DA v2_New Appendix 1A - part 2 FINAL modified 0403 2 3" xfId="8331"/>
    <cellStyle name="_Data_Appendix 1a Part 2 DA v2_New Appendix 1A - part 2 FINAL modified 0403 2 4" xfId="8332"/>
    <cellStyle name="_Data_Appendix 1a Part 2 DA v2_New Appendix 1A - part 2 FINAL modified 0403 2 5" xfId="8333"/>
    <cellStyle name="_Data_Appendix 1a Part 2 DA v2_New Appendix 1A - part 2 FINAL modified 0403 2 6" xfId="8334"/>
    <cellStyle name="_Data_Appendix 1a Part 2 DA v2_New Appendix 1A - part 2 FINAL modified 0403 3" xfId="8335"/>
    <cellStyle name="_Data_Appendix 1a Part 2 DA v2_New Appendix 1A - part 2 FINAL modified 0403 4" xfId="8336"/>
    <cellStyle name="_Data_Appendix 1a Part 2 DA v2_New Appendix 1A - part 2 FINAL modified 0403 5" xfId="8337"/>
    <cellStyle name="_Data_Appendix 1a Part 2 DA v2_New Appendix 1A - part 2 FINAL modified 0403 6" xfId="8338"/>
    <cellStyle name="_Data_Appendix 1a Part 2 DA v2_New Appendix 1A - part 2 FINAL modified 0403 7" xfId="8339"/>
    <cellStyle name="_Data_Appendix 1a Part 2 DA v2_New Appendix 1A - part 2 FINAL modified 0403_1b workings" xfId="8340"/>
    <cellStyle name="_Data_Appendix 1a Part 2 DA v2_New Appendix 1A - part 2 FINAL modified 0403_Actuals" xfId="8341"/>
    <cellStyle name="_Data_Appendix 1a Part 2 DA v2_New Appendix 1A - part 2 FINAL modified 0403_Actuals_1b workings" xfId="8342"/>
    <cellStyle name="_Data_Appendix 1a Part 2 DA v2_New Appendix 1A - part 2 FINAL modified 0403_Actuals_customers smarview" xfId="8343"/>
    <cellStyle name="_Data_Appendix 1a Part 2 DA v2_New Appendix 1A - part 2 FINAL modified 0403_Actuals_opex" xfId="8344"/>
    <cellStyle name="_Data_Appendix 1a Part 2 DA v2_New Appendix 1A - part 2 FINAL modified 0403_Actuals_opexgold" xfId="8345"/>
    <cellStyle name="_Data_Appendix 1a Part 2 DA v2_New Appendix 1A - part 2 FINAL modified 0403_Actuals_Sheet1" xfId="8346"/>
    <cellStyle name="_Data_Appendix 1a Part 2 DA v2_New Appendix 1A - part 2 FINAL modified 0403_BS" xfId="8347"/>
    <cellStyle name="_Data_Appendix 1a Part 2 DA v2_New Appendix 1A - part 2 FINAL modified 0403_BS_1b workings" xfId="8348"/>
    <cellStyle name="_Data_Appendix 1a Part 2 DA v2_New Appendix 1A - part 2 FINAL modified 0403_BS_opex" xfId="8349"/>
    <cellStyle name="_Data_Appendix 1a Part 2 DA v2_New Appendix 1A - part 2 FINAL modified 0403_BS_opexgold" xfId="8350"/>
    <cellStyle name="_Data_Appendix 1a Part 2 DA v2_New Appendix 1A - part 2 FINAL modified 0403_BS_segment split" xfId="8351"/>
    <cellStyle name="_Data_Appendix 1a Part 2 DA v2_New Appendix 1A - part 2 FINAL modified 0403_BS_Sheet1" xfId="8352"/>
    <cellStyle name="_Data_Appendix 1a Part 2 DA v2_New Appendix 1A - part 2 FINAL modified 0403_CF" xfId="8353"/>
    <cellStyle name="_Data_Appendix 1a Part 2 DA v2_New Appendix 1A - part 2 FINAL modified 0403_CF_1b workings" xfId="8354"/>
    <cellStyle name="_Data_Appendix 1a Part 2 DA v2_New Appendix 1A - part 2 FINAL modified 0403_CF_opex" xfId="8355"/>
    <cellStyle name="_Data_Appendix 1a Part 2 DA v2_New Appendix 1A - part 2 FINAL modified 0403_CF_opexgold" xfId="8356"/>
    <cellStyle name="_Data_Appendix 1a Part 2 DA v2_New Appendix 1A - part 2 FINAL modified 0403_CF_segment split" xfId="8357"/>
    <cellStyle name="_Data_Appendix 1a Part 2 DA v2_New Appendix 1A - part 2 FINAL modified 0403_CF_Sheet1" xfId="8358"/>
    <cellStyle name="_Data_Appendix 1a Part 2 DA v2_New Appendix 1A - part 2 FINAL modified 0403_customers smarview" xfId="8359"/>
    <cellStyle name="_Data_Appendix 1a Part 2 DA v2_New Appendix 1A - part 2 FINAL modified 0403_Data_Main" xfId="8360"/>
    <cellStyle name="_Data_Appendix 1a Part 2 DA v2_New Appendix 1A - part 2 FINAL modified 0403_Data_Main_1b workings" xfId="8361"/>
    <cellStyle name="_Data_Appendix 1a Part 2 DA v2_New Appendix 1A - part 2 FINAL modified 0403_Data_Main_customers smarview" xfId="8362"/>
    <cellStyle name="_Data_Appendix 1a Part 2 DA v2_New Appendix 1A - part 2 FINAL modified 0403_Data_Main_opex" xfId="8363"/>
    <cellStyle name="_Data_Appendix 1a Part 2 DA v2_New Appendix 1A - part 2 FINAL modified 0403_Data_Main_opexgold" xfId="8364"/>
    <cellStyle name="_Data_Appendix 1a Part 2 DA v2_New Appendix 1A - part 2 FINAL modified 0403_Data_Main_segment split" xfId="8365"/>
    <cellStyle name="_Data_Appendix 1a Part 2 DA v2_New Appendix 1A - part 2 FINAL modified 0403_Data_Main_Sheet1" xfId="8366"/>
    <cellStyle name="_Data_Appendix 1a Part 2 DA v2_New Appendix 1A - part 2 FINAL modified 0403_opex" xfId="8367"/>
    <cellStyle name="_Data_Appendix 1a Part 2 DA v2_New Appendix 1A - part 2 FINAL modified 0403_opexgold" xfId="8368"/>
    <cellStyle name="_Data_Appendix 1a Part 2 DA v2_New Appendix 1A - part 2 FINAL modified 0403_segment split" xfId="8369"/>
    <cellStyle name="_Data_Appendix 1a Part 2 DA v2_New Appendix 1A - part 2 FINAL modified 0403_Sheet1" xfId="8370"/>
    <cellStyle name="_Data_Appendix 1a Part 2 DA v2_New Appendix 1A - part 2 FINAL modified 0403_total 5+7 retrieves" xfId="8371"/>
    <cellStyle name="_Data_Appendix 1a Part 2 DA v2_New Appendix 1A - part 2 FINAL modified 0403_total 5+7 retrieves_1b workings" xfId="8372"/>
    <cellStyle name="_Data_Appendix 1a Part 2 DA v2_New Appendix 1A - part 2 FINAL modified 0403_total 5+7 retrieves_opex" xfId="8373"/>
    <cellStyle name="_Data_Appendix 1a Part 2 DA v2_New Appendix 1A - part 2 FINAL modified 0403_total 5+7 retrieves_opexgold" xfId="8374"/>
    <cellStyle name="_Data_Appendix 1a Part 2 DA v2_New Appendix 1A - part 2 FINAL modified 0403_total 5+7 retrieves_segment split" xfId="8375"/>
    <cellStyle name="_Data_Appendix 1a Part 2 DA v2_New Appendix 1A - part 2 FINAL modified 0403_total 5+7 retrieves_Sheet1" xfId="8376"/>
    <cellStyle name="_Data_Appendix 1a Part 2 DA v2_New Appendix 1A - part 2 FINAL modified 0403_Voice and SMS" xfId="8377"/>
    <cellStyle name="_Data_Appendix 1a Part 2 DA v2_New Appendix 1A - part 2 FINAL modified 0403_Voice and SMS_1" xfId="8378"/>
    <cellStyle name="_Data_Appendix 1a Part 2 DA v2_New Appendix 1A - part 2 FINAL modified 0403_Voice and SMS_Voice and SMS" xfId="8379"/>
    <cellStyle name="_Data_Appendix 1a Part 2 DA v2_New Appendix 1A - part 2 FINAL modified 0403_Voice Calcs" xfId="8380"/>
    <cellStyle name="_Data_Appendix 1a Part 2 DA v2_New Appendix 1A - part 2 FINAL modified 0403_Workings" xfId="8381"/>
    <cellStyle name="_Data_Appendix 1a Part 2 DA v2_New Appendix 1A - part 2 FINAL modified 0403_Workings 2" xfId="8382"/>
    <cellStyle name="_Data_Appendix 1a Part 2 DA v2_New Appendix 1A - part 2 FINAL modified 0403_Workings 2 2" xfId="8383"/>
    <cellStyle name="_Data_Appendix 1a Part 2 DA v2_New Appendix 1A - part 2 FINAL modified 0403_Workings 2 3" xfId="8384"/>
    <cellStyle name="_Data_Appendix 1a Part 2 DA v2_New Appendix 1A - part 2 FINAL modified 0403_Workings 2 4" xfId="8385"/>
    <cellStyle name="_Data_Appendix 1a Part 2 DA v2_New Appendix 1A - part 2 FINAL modified 0403_Workings 2 5" xfId="8386"/>
    <cellStyle name="_Data_Appendix 1a Part 2 DA v2_New Appendix 1A - part 2 FINAL modified 0403_Workings 2 6" xfId="8387"/>
    <cellStyle name="_Data_Appendix 1a Part 2 DA v2_New Appendix 1A - part 2 FINAL modified 0403_Workings 3" xfId="8388"/>
    <cellStyle name="_Data_Appendix 1a Part 2 DA v2_New Appendix 1A - part 2 FINAL modified 0403_Workings 4" xfId="8389"/>
    <cellStyle name="_Data_Appendix 1a Part 2 DA v2_New Appendix 1A - part 2 FINAL modified 0403_Workings 5" xfId="8390"/>
    <cellStyle name="_Data_Appendix 1a Part 2 DA v2_New Appendix 1A - part 2 FINAL modified 0403_Workings 6" xfId="8391"/>
    <cellStyle name="_Data_Appendix 1a Part 2 DA v2_New Appendix 1A - part 2 FINAL modified 0403_Workings 7" xfId="8392"/>
    <cellStyle name="_Data_Appendix 1a Part 2 DA v2_New Appendix 1A - part 2 FINAL modified 0403_workings_1" xfId="8393"/>
    <cellStyle name="_Data_Appendix 1a Part 2 DA v2_New Appendix 1A - part 2 FINAL modified 0403_Workings_1b workings" xfId="8394"/>
    <cellStyle name="_Data_Appendix 1a Part 2 DA v2_New Appendix 1A - part 2 FINAL modified 0403_Workings_Actuals" xfId="8395"/>
    <cellStyle name="_Data_Appendix 1a Part 2 DA v2_New Appendix 1A - part 2 FINAL modified 0403_Workings_Actuals_1b workings" xfId="8396"/>
    <cellStyle name="_Data_Appendix 1a Part 2 DA v2_New Appendix 1A - part 2 FINAL modified 0403_Workings_Actuals_customers smarview" xfId="8397"/>
    <cellStyle name="_Data_Appendix 1a Part 2 DA v2_New Appendix 1A - part 2 FINAL modified 0403_Workings_Actuals_opex" xfId="8398"/>
    <cellStyle name="_Data_Appendix 1a Part 2 DA v2_New Appendix 1A - part 2 FINAL modified 0403_Workings_Actuals_opexgold" xfId="8399"/>
    <cellStyle name="_Data_Appendix 1a Part 2 DA v2_New Appendix 1A - part 2 FINAL modified 0403_Workings_Actuals_Sheet1" xfId="8400"/>
    <cellStyle name="_Data_Appendix 1a Part 2 DA v2_New Appendix 1A - part 2 FINAL modified 0403_Workings_BS" xfId="8401"/>
    <cellStyle name="_Data_Appendix 1a Part 2 DA v2_New Appendix 1A - part 2 FINAL modified 0403_Workings_BS_1b workings" xfId="8402"/>
    <cellStyle name="_Data_Appendix 1a Part 2 DA v2_New Appendix 1A - part 2 FINAL modified 0403_Workings_BS_opex" xfId="8403"/>
    <cellStyle name="_Data_Appendix 1a Part 2 DA v2_New Appendix 1A - part 2 FINAL modified 0403_Workings_BS_opexgold" xfId="8404"/>
    <cellStyle name="_Data_Appendix 1a Part 2 DA v2_New Appendix 1A - part 2 FINAL modified 0403_Workings_BS_segment split" xfId="8405"/>
    <cellStyle name="_Data_Appendix 1a Part 2 DA v2_New Appendix 1A - part 2 FINAL modified 0403_Workings_BS_Sheet1" xfId="8406"/>
    <cellStyle name="_Data_Appendix 1a Part 2 DA v2_New Appendix 1A - part 2 FINAL modified 0403_Workings_CF" xfId="8407"/>
    <cellStyle name="_Data_Appendix 1a Part 2 DA v2_New Appendix 1A - part 2 FINAL modified 0403_Workings_CF_1b workings" xfId="8408"/>
    <cellStyle name="_Data_Appendix 1a Part 2 DA v2_New Appendix 1A - part 2 FINAL modified 0403_Workings_CF_opex" xfId="8409"/>
    <cellStyle name="_Data_Appendix 1a Part 2 DA v2_New Appendix 1A - part 2 FINAL modified 0403_Workings_CF_opexgold" xfId="8410"/>
    <cellStyle name="_Data_Appendix 1a Part 2 DA v2_New Appendix 1A - part 2 FINAL modified 0403_Workings_CF_segment split" xfId="8411"/>
    <cellStyle name="_Data_Appendix 1a Part 2 DA v2_New Appendix 1A - part 2 FINAL modified 0403_Workings_CF_Sheet1" xfId="8412"/>
    <cellStyle name="_Data_Appendix 1a Part 2 DA v2_New Appendix 1A - part 2 FINAL modified 0403_Workings_customers smarview" xfId="8413"/>
    <cellStyle name="_Data_Appendix 1a Part 2 DA v2_New Appendix 1A - part 2 FINAL modified 0403_Workings_Data_Main" xfId="8414"/>
    <cellStyle name="_Data_Appendix 1a Part 2 DA v2_New Appendix 1A - part 2 FINAL modified 0403_Workings_Data_Main_1b workings" xfId="8415"/>
    <cellStyle name="_Data_Appendix 1a Part 2 DA v2_New Appendix 1A - part 2 FINAL modified 0403_Workings_Data_Main_customers smarview" xfId="8416"/>
    <cellStyle name="_Data_Appendix 1a Part 2 DA v2_New Appendix 1A - part 2 FINAL modified 0403_Workings_Data_Main_opex" xfId="8417"/>
    <cellStyle name="_Data_Appendix 1a Part 2 DA v2_New Appendix 1A - part 2 FINAL modified 0403_Workings_Data_Main_opexgold" xfId="8418"/>
    <cellStyle name="_Data_Appendix 1a Part 2 DA v2_New Appendix 1A - part 2 FINAL modified 0403_Workings_Data_Main_segment split" xfId="8419"/>
    <cellStyle name="_Data_Appendix 1a Part 2 DA v2_New Appendix 1A - part 2 FINAL modified 0403_Workings_Data_Main_Sheet1" xfId="8420"/>
    <cellStyle name="_Data_Appendix 1a Part 2 DA v2_New Appendix 1A - part 2 FINAL modified 0403_Workings_opex" xfId="8421"/>
    <cellStyle name="_Data_Appendix 1a Part 2 DA v2_New Appendix 1A - part 2 FINAL modified 0403_Workings_opexgold" xfId="8422"/>
    <cellStyle name="_Data_Appendix 1a Part 2 DA v2_New Appendix 1A - part 2 FINAL modified 0403_Workings_segment split" xfId="8423"/>
    <cellStyle name="_Data_Appendix 1a Part 2 DA v2_New Appendix 1A - part 2 FINAL modified 0403_Workings_Sheet1" xfId="8424"/>
    <cellStyle name="_Data_Appendix 1a Part 2 DA v2_New Appendix 1A - part 2 FINAL modified 0403_Workings_total 5+7 retrieves" xfId="8425"/>
    <cellStyle name="_Data_Appendix 1a Part 2 DA v2_New Appendix 1A - part 2 FINAL modified 0403_Workings_total 5+7 retrieves_1b workings" xfId="8426"/>
    <cellStyle name="_Data_Appendix 1a Part 2 DA v2_New Appendix 1A - part 2 FINAL modified 0403_Workings_total 5+7 retrieves_opex" xfId="8427"/>
    <cellStyle name="_Data_Appendix 1a Part 2 DA v2_New Appendix 1A - part 2 FINAL modified 0403_Workings_total 5+7 retrieves_opexgold" xfId="8428"/>
    <cellStyle name="_Data_Appendix 1a Part 2 DA v2_New Appendix 1A - part 2 FINAL modified 0403_Workings_total 5+7 retrieves_segment split" xfId="8429"/>
    <cellStyle name="_Data_Appendix 1a Part 2 DA v2_New Appendix 1A - part 2 FINAL modified 0403_Workings_total 5+7 retrieves_Sheet1" xfId="8430"/>
    <cellStyle name="_Data_Appendix 1a Part 2 DA v2_New Appendix 1A - part 2 FINAL modified 0403_Workings_Voice and SMS" xfId="8431"/>
    <cellStyle name="_Data_Appendix 1a Part 2 DA v2_New Appendix 1A - part 2 FINAL modified 0403_Workings_Voice and SMS_1" xfId="8432"/>
    <cellStyle name="_Data_Appendix 1a Part 2 DA v2_New Appendix 1A - part 2 FINAL modified 0403_Workings_Voice and SMS_Voice and SMS" xfId="8433"/>
    <cellStyle name="_Data_Appendix 1a Part 2 DA v2_New Appendix 1A - part 2 FINAL modified 0403_Workings_Voice Calcs" xfId="8434"/>
    <cellStyle name="_Data_Appendix 1a Part 2 DA v2_New Appendix 1A - part 2 FINAL modified 0403_Workings_workings" xfId="8435"/>
    <cellStyle name="_Data_Appendix 1a Part 2 DA v2_opex" xfId="8436"/>
    <cellStyle name="_Data_Appendix 1a Part 2 DA v2_opexgold" xfId="8437"/>
    <cellStyle name="_Data_Appendix 1a Part 2 DA v2_segment split" xfId="8438"/>
    <cellStyle name="_Data_Appendix 1a Part 2 DA v2_Sheet1" xfId="8439"/>
    <cellStyle name="_Data_Appendix 1a Part 2 DA v2_total 5+7 retrieves" xfId="8440"/>
    <cellStyle name="_Data_Appendix 1a Part 2 DA v2_total 5+7 retrieves_1b workings" xfId="8441"/>
    <cellStyle name="_Data_Appendix 1a Part 2 DA v2_total 5+7 retrieves_opex" xfId="8442"/>
    <cellStyle name="_Data_Appendix 1a Part 2 DA v2_total 5+7 retrieves_opexgold" xfId="8443"/>
    <cellStyle name="_Data_Appendix 1a Part 2 DA v2_total 5+7 retrieves_segment split" xfId="8444"/>
    <cellStyle name="_Data_Appendix 1a Part 2 DA v2_total 5+7 retrieves_Sheet1" xfId="8445"/>
    <cellStyle name="_Data_Appendix 1a Part 2 DA v2_Voice and SMS" xfId="8446"/>
    <cellStyle name="_Data_Appendix 1a Part 2 DA v2_Voice and SMS_1" xfId="8447"/>
    <cellStyle name="_Data_Appendix 1a Part 2 DA v2_Voice and SMS_Voice and SMS" xfId="8448"/>
    <cellStyle name="_Data_Appendix 1a Part 2 DA v2_Voice Calcs" xfId="8449"/>
    <cellStyle name="_Data_Appendix 1a Part 2 DA v2_Workings" xfId="8450"/>
    <cellStyle name="_Data_Appendix 1a Part 2 DA v2_Workings 2" xfId="8451"/>
    <cellStyle name="_Data_Appendix 1a Part 2 DA v2_Workings 2 2" xfId="8452"/>
    <cellStyle name="_Data_Appendix 1a Part 2 DA v2_Workings 2 3" xfId="8453"/>
    <cellStyle name="_Data_Appendix 1a Part 2 DA v2_Workings 2 4" xfId="8454"/>
    <cellStyle name="_Data_Appendix 1a Part 2 DA v2_Workings 2 5" xfId="8455"/>
    <cellStyle name="_Data_Appendix 1a Part 2 DA v2_Workings 2 6" xfId="8456"/>
    <cellStyle name="_Data_Appendix 1a Part 2 DA v2_Workings 3" xfId="8457"/>
    <cellStyle name="_Data_Appendix 1a Part 2 DA v2_Workings 4" xfId="8458"/>
    <cellStyle name="_Data_Appendix 1a Part 2 DA v2_Workings 5" xfId="8459"/>
    <cellStyle name="_Data_Appendix 1a Part 2 DA v2_Workings 6" xfId="8460"/>
    <cellStyle name="_Data_Appendix 1a Part 2 DA v2_Workings 7" xfId="8461"/>
    <cellStyle name="_Data_Appendix 1a Part 2 DA v2_workings_1" xfId="8462"/>
    <cellStyle name="_Data_Appendix 1a Part 2 DA v2_Workings_1b workings" xfId="8463"/>
    <cellStyle name="_Data_Appendix 1a Part 2 DA v2_Workings_Actuals" xfId="8464"/>
    <cellStyle name="_Data_Appendix 1a Part 2 DA v2_Workings_Actuals_1b workings" xfId="8465"/>
    <cellStyle name="_Data_Appendix 1a Part 2 DA v2_Workings_Actuals_customers smarview" xfId="8466"/>
    <cellStyle name="_Data_Appendix 1a Part 2 DA v2_Workings_Actuals_opex" xfId="8467"/>
    <cellStyle name="_Data_Appendix 1a Part 2 DA v2_Workings_Actuals_opexgold" xfId="8468"/>
    <cellStyle name="_Data_Appendix 1a Part 2 DA v2_Workings_Actuals_Sheet1" xfId="8469"/>
    <cellStyle name="_Data_Appendix 1a Part 2 DA v2_Workings_BS" xfId="8470"/>
    <cellStyle name="_Data_Appendix 1a Part 2 DA v2_Workings_BS_1b workings" xfId="8471"/>
    <cellStyle name="_Data_Appendix 1a Part 2 DA v2_Workings_BS_opex" xfId="8472"/>
    <cellStyle name="_Data_Appendix 1a Part 2 DA v2_Workings_BS_opexgold" xfId="8473"/>
    <cellStyle name="_Data_Appendix 1a Part 2 DA v2_Workings_BS_segment split" xfId="8474"/>
    <cellStyle name="_Data_Appendix 1a Part 2 DA v2_Workings_BS_Sheet1" xfId="8475"/>
    <cellStyle name="_Data_Appendix 1a Part 2 DA v2_Workings_CF" xfId="8476"/>
    <cellStyle name="_Data_Appendix 1a Part 2 DA v2_Workings_CF_1b workings" xfId="8477"/>
    <cellStyle name="_Data_Appendix 1a Part 2 DA v2_Workings_CF_opex" xfId="8478"/>
    <cellStyle name="_Data_Appendix 1a Part 2 DA v2_Workings_CF_opexgold" xfId="8479"/>
    <cellStyle name="_Data_Appendix 1a Part 2 DA v2_Workings_CF_segment split" xfId="8480"/>
    <cellStyle name="_Data_Appendix 1a Part 2 DA v2_Workings_CF_Sheet1" xfId="8481"/>
    <cellStyle name="_Data_Appendix 1a Part 2 DA v2_Workings_customers smarview" xfId="8482"/>
    <cellStyle name="_Data_Appendix 1a Part 2 DA v2_Workings_Data_Main" xfId="8483"/>
    <cellStyle name="_Data_Appendix 1a Part 2 DA v2_Workings_Data_Main_1b workings" xfId="8484"/>
    <cellStyle name="_Data_Appendix 1a Part 2 DA v2_Workings_Data_Main_customers smarview" xfId="8485"/>
    <cellStyle name="_Data_Appendix 1a Part 2 DA v2_Workings_Data_Main_opex" xfId="8486"/>
    <cellStyle name="_Data_Appendix 1a Part 2 DA v2_Workings_Data_Main_opexgold" xfId="8487"/>
    <cellStyle name="_Data_Appendix 1a Part 2 DA v2_Workings_Data_Main_segment split" xfId="8488"/>
    <cellStyle name="_Data_Appendix 1a Part 2 DA v2_Workings_Data_Main_Sheet1" xfId="8489"/>
    <cellStyle name="_Data_Appendix 1a Part 2 DA v2_Workings_opex" xfId="8490"/>
    <cellStyle name="_Data_Appendix 1a Part 2 DA v2_Workings_opexgold" xfId="8491"/>
    <cellStyle name="_Data_Appendix 1a Part 2 DA v2_Workings_segment split" xfId="8492"/>
    <cellStyle name="_Data_Appendix 1a Part 2 DA v2_Workings_Sheet1" xfId="8493"/>
    <cellStyle name="_Data_Appendix 1a Part 2 DA v2_Workings_total 5+7 retrieves" xfId="8494"/>
    <cellStyle name="_Data_Appendix 1a Part 2 DA v2_Workings_total 5+7 retrieves_1b workings" xfId="8495"/>
    <cellStyle name="_Data_Appendix 1a Part 2 DA v2_Workings_total 5+7 retrieves_opex" xfId="8496"/>
    <cellStyle name="_Data_Appendix 1a Part 2 DA v2_Workings_total 5+7 retrieves_opexgold" xfId="8497"/>
    <cellStyle name="_Data_Appendix 1a Part 2 DA v2_Workings_total 5+7 retrieves_segment split" xfId="8498"/>
    <cellStyle name="_Data_Appendix 1a Part 2 DA v2_Workings_total 5+7 retrieves_Sheet1" xfId="8499"/>
    <cellStyle name="_Data_Appendix 1a Part 2 DA v2_Workings_Voice and SMS" xfId="8500"/>
    <cellStyle name="_Data_Appendix 1a Part 2 DA v2_Workings_Voice and SMS_1" xfId="8501"/>
    <cellStyle name="_Data_Appendix 1a Part 2 DA v2_Workings_Voice and SMS_Voice and SMS" xfId="8502"/>
    <cellStyle name="_Data_Appendix 1a Part 2 DA v2_Workings_Voice Calcs" xfId="8503"/>
    <cellStyle name="_Data_Appendix 1a Part 2 DA v2_Workings_workings" xfId="8504"/>
    <cellStyle name="_Data_Appendix 1a Part 2 v5 BMS fix" xfId="8505"/>
    <cellStyle name="_Data_Appendix 1a Part 2 v5 BMS fix 2" xfId="8506"/>
    <cellStyle name="_Data_Appendix 1a Part 2 v5 BMS fix 2 2" xfId="8507"/>
    <cellStyle name="_Data_Appendix 1a Part 2 v5 BMS fix 2 3" xfId="8508"/>
    <cellStyle name="_Data_Appendix 1a Part 2 v5 BMS fix 2 4" xfId="8509"/>
    <cellStyle name="_Data_Appendix 1a Part 2 v5 BMS fix 2 5" xfId="8510"/>
    <cellStyle name="_Data_Appendix 1a Part 2 v5 BMS fix 2 6" xfId="8511"/>
    <cellStyle name="_Data_Appendix 1a Part 2 v5 BMS fix 3" xfId="8512"/>
    <cellStyle name="_Data_Appendix 1a Part 2 v5 BMS fix 4" xfId="8513"/>
    <cellStyle name="_Data_Appendix 1a Part 2 v5 BMS fix 5" xfId="8514"/>
    <cellStyle name="_Data_Appendix 1a Part 2 v5 BMS fix 6" xfId="8515"/>
    <cellStyle name="_Data_Appendix 1a Part 2 v5 BMS fix 7" xfId="8516"/>
    <cellStyle name="_Data_Appendix 1a Part 2 v5 BMS fix_1b workings" xfId="8517"/>
    <cellStyle name="_Data_Appendix 1a Part 2 v5 BMS fix_Actuals" xfId="8518"/>
    <cellStyle name="_Data_Appendix 1a Part 2 v5 BMS fix_Actuals_1b workings" xfId="8519"/>
    <cellStyle name="_Data_Appendix 1a Part 2 v5 BMS fix_Actuals_customers smarview" xfId="8520"/>
    <cellStyle name="_Data_Appendix 1a Part 2 v5 BMS fix_Actuals_opex" xfId="8521"/>
    <cellStyle name="_Data_Appendix 1a Part 2 v5 BMS fix_Actuals_opexgold" xfId="8522"/>
    <cellStyle name="_Data_Appendix 1a Part 2 v5 BMS fix_Actuals_Sheet1" xfId="8523"/>
    <cellStyle name="_Data_Appendix 1a Part 2 v5 BMS fix_BS" xfId="8524"/>
    <cellStyle name="_Data_Appendix 1a Part 2 v5 BMS fix_BS_1b workings" xfId="8525"/>
    <cellStyle name="_Data_Appendix 1a Part 2 v5 BMS fix_BS_opex" xfId="8526"/>
    <cellStyle name="_Data_Appendix 1a Part 2 v5 BMS fix_BS_opexgold" xfId="8527"/>
    <cellStyle name="_Data_Appendix 1a Part 2 v5 BMS fix_BS_segment split" xfId="8528"/>
    <cellStyle name="_Data_Appendix 1a Part 2 v5 BMS fix_BS_Sheet1" xfId="8529"/>
    <cellStyle name="_Data_Appendix 1a Part 2 v5 BMS fix_CF" xfId="8530"/>
    <cellStyle name="_Data_Appendix 1a Part 2 v5 BMS fix_CF_1b workings" xfId="8531"/>
    <cellStyle name="_Data_Appendix 1a Part 2 v5 BMS fix_CF_opex" xfId="8532"/>
    <cellStyle name="_Data_Appendix 1a Part 2 v5 BMS fix_CF_opexgold" xfId="8533"/>
    <cellStyle name="_Data_Appendix 1a Part 2 v5 BMS fix_CF_segment split" xfId="8534"/>
    <cellStyle name="_Data_Appendix 1a Part 2 v5 BMS fix_CF_Sheet1" xfId="8535"/>
    <cellStyle name="_Data_Appendix 1a Part 2 v5 BMS fix_customers smarview" xfId="8536"/>
    <cellStyle name="_Data_Appendix 1a Part 2 v5 BMS fix_Data_Main" xfId="8537"/>
    <cellStyle name="_Data_Appendix 1a Part 2 v5 BMS fix_Data_Main_1b workings" xfId="8538"/>
    <cellStyle name="_Data_Appendix 1a Part 2 v5 BMS fix_Data_Main_customers smarview" xfId="8539"/>
    <cellStyle name="_Data_Appendix 1a Part 2 v5 BMS fix_Data_Main_opex" xfId="8540"/>
    <cellStyle name="_Data_Appendix 1a Part 2 v5 BMS fix_Data_Main_opexgold" xfId="8541"/>
    <cellStyle name="_Data_Appendix 1a Part 2 v5 BMS fix_Data_Main_segment split" xfId="8542"/>
    <cellStyle name="_Data_Appendix 1a Part 2 v5 BMS fix_Data_Main_Sheet1" xfId="8543"/>
    <cellStyle name="_Data_Appendix 1a Part 2 v5 BMS fix_opex" xfId="8544"/>
    <cellStyle name="_Data_Appendix 1a Part 2 v5 BMS fix_opexgold" xfId="8545"/>
    <cellStyle name="_Data_Appendix 1a Part 2 v5 BMS fix_segment split" xfId="8546"/>
    <cellStyle name="_Data_Appendix 1a Part 2 v5 BMS fix_Sheet1" xfId="8547"/>
    <cellStyle name="_Data_Appendix 1a Part 2 v5 BMS fix_total 5+7 retrieves" xfId="8548"/>
    <cellStyle name="_Data_Appendix 1a Part 2 v5 BMS fix_total 5+7 retrieves_1b workings" xfId="8549"/>
    <cellStyle name="_Data_Appendix 1a Part 2 v5 BMS fix_total 5+7 retrieves_opex" xfId="8550"/>
    <cellStyle name="_Data_Appendix 1a Part 2 v5 BMS fix_total 5+7 retrieves_opexgold" xfId="8551"/>
    <cellStyle name="_Data_Appendix 1a Part 2 v5 BMS fix_total 5+7 retrieves_segment split" xfId="8552"/>
    <cellStyle name="_Data_Appendix 1a Part 2 v5 BMS fix_total 5+7 retrieves_Sheet1" xfId="8553"/>
    <cellStyle name="_Data_Appendix 1a Part 2 v5 BMS fix_Voice and SMS" xfId="8554"/>
    <cellStyle name="_Data_Appendix 1a Part 2 v5 BMS fix_Voice and SMS_1" xfId="8555"/>
    <cellStyle name="_Data_Appendix 1a Part 2 v5 BMS fix_Voice and SMS_Voice and SMS" xfId="8556"/>
    <cellStyle name="_Data_Appendix 1a Part 2 v5 BMS fix_Voice Calcs" xfId="8557"/>
    <cellStyle name="_Data_Appendix 1a Part 2 v5 BMS fix_Workings" xfId="8558"/>
    <cellStyle name="_Data_Appendix 1a Part 2 v5 BMS fix_Workings 2" xfId="8559"/>
    <cellStyle name="_Data_Appendix 1a Part 2 v5 BMS fix_Workings 2 2" xfId="8560"/>
    <cellStyle name="_Data_Appendix 1a Part 2 v5 BMS fix_Workings 2 3" xfId="8561"/>
    <cellStyle name="_Data_Appendix 1a Part 2 v5 BMS fix_Workings 2 4" xfId="8562"/>
    <cellStyle name="_Data_Appendix 1a Part 2 v5 BMS fix_Workings 2 5" xfId="8563"/>
    <cellStyle name="_Data_Appendix 1a Part 2 v5 BMS fix_Workings 2 6" xfId="8564"/>
    <cellStyle name="_Data_Appendix 1a Part 2 v5 BMS fix_Workings 3" xfId="8565"/>
    <cellStyle name="_Data_Appendix 1a Part 2 v5 BMS fix_Workings 4" xfId="8566"/>
    <cellStyle name="_Data_Appendix 1a Part 2 v5 BMS fix_Workings 5" xfId="8567"/>
    <cellStyle name="_Data_Appendix 1a Part 2 v5 BMS fix_Workings 6" xfId="8568"/>
    <cellStyle name="_Data_Appendix 1a Part 2 v5 BMS fix_Workings 7" xfId="8569"/>
    <cellStyle name="_Data_Appendix 1a Part 2 v5 BMS fix_workings_1" xfId="8570"/>
    <cellStyle name="_Data_Appendix 1a Part 2 v5 BMS fix_Workings_1b workings" xfId="8571"/>
    <cellStyle name="_Data_Appendix 1a Part 2 v5 BMS fix_Workings_Actuals" xfId="8572"/>
    <cellStyle name="_Data_Appendix 1a Part 2 v5 BMS fix_Workings_Actuals_1b workings" xfId="8573"/>
    <cellStyle name="_Data_Appendix 1a Part 2 v5 BMS fix_Workings_Actuals_customers smarview" xfId="8574"/>
    <cellStyle name="_Data_Appendix 1a Part 2 v5 BMS fix_Workings_Actuals_opex" xfId="8575"/>
    <cellStyle name="_Data_Appendix 1a Part 2 v5 BMS fix_Workings_Actuals_opexgold" xfId="8576"/>
    <cellStyle name="_Data_Appendix 1a Part 2 v5 BMS fix_Workings_Actuals_Sheet1" xfId="8577"/>
    <cellStyle name="_Data_Appendix 1a Part 2 v5 BMS fix_Workings_BS" xfId="8578"/>
    <cellStyle name="_Data_Appendix 1a Part 2 v5 BMS fix_Workings_BS_1b workings" xfId="8579"/>
    <cellStyle name="_Data_Appendix 1a Part 2 v5 BMS fix_Workings_BS_opex" xfId="8580"/>
    <cellStyle name="_Data_Appendix 1a Part 2 v5 BMS fix_Workings_BS_opexgold" xfId="8581"/>
    <cellStyle name="_Data_Appendix 1a Part 2 v5 BMS fix_Workings_BS_segment split" xfId="8582"/>
    <cellStyle name="_Data_Appendix 1a Part 2 v5 BMS fix_Workings_BS_Sheet1" xfId="8583"/>
    <cellStyle name="_Data_Appendix 1a Part 2 v5 BMS fix_Workings_CF" xfId="8584"/>
    <cellStyle name="_Data_Appendix 1a Part 2 v5 BMS fix_Workings_CF_1b workings" xfId="8585"/>
    <cellStyle name="_Data_Appendix 1a Part 2 v5 BMS fix_Workings_CF_opex" xfId="8586"/>
    <cellStyle name="_Data_Appendix 1a Part 2 v5 BMS fix_Workings_CF_opexgold" xfId="8587"/>
    <cellStyle name="_Data_Appendix 1a Part 2 v5 BMS fix_Workings_CF_segment split" xfId="8588"/>
    <cellStyle name="_Data_Appendix 1a Part 2 v5 BMS fix_Workings_CF_Sheet1" xfId="8589"/>
    <cellStyle name="_Data_Appendix 1a Part 2 v5 BMS fix_Workings_customers smarview" xfId="8590"/>
    <cellStyle name="_Data_Appendix 1a Part 2 v5 BMS fix_Workings_Data_Main" xfId="8591"/>
    <cellStyle name="_Data_Appendix 1a Part 2 v5 BMS fix_Workings_Data_Main_1b workings" xfId="8592"/>
    <cellStyle name="_Data_Appendix 1a Part 2 v5 BMS fix_Workings_Data_Main_customers smarview" xfId="8593"/>
    <cellStyle name="_Data_Appendix 1a Part 2 v5 BMS fix_Workings_Data_Main_opex" xfId="8594"/>
    <cellStyle name="_Data_Appendix 1a Part 2 v5 BMS fix_Workings_Data_Main_opexgold" xfId="8595"/>
    <cellStyle name="_Data_Appendix 1a Part 2 v5 BMS fix_Workings_Data_Main_segment split" xfId="8596"/>
    <cellStyle name="_Data_Appendix 1a Part 2 v5 BMS fix_Workings_Data_Main_Sheet1" xfId="8597"/>
    <cellStyle name="_Data_Appendix 1a Part 2 v5 BMS fix_Workings_opex" xfId="8598"/>
    <cellStyle name="_Data_Appendix 1a Part 2 v5 BMS fix_Workings_opexgold" xfId="8599"/>
    <cellStyle name="_Data_Appendix 1a Part 2 v5 BMS fix_Workings_segment split" xfId="8600"/>
    <cellStyle name="_Data_Appendix 1a Part 2 v5 BMS fix_Workings_Sheet1" xfId="8601"/>
    <cellStyle name="_Data_Appendix 1a Part 2 v5 BMS fix_Workings_total 5+7 retrieves" xfId="8602"/>
    <cellStyle name="_Data_Appendix 1a Part 2 v5 BMS fix_Workings_total 5+7 retrieves_1b workings" xfId="8603"/>
    <cellStyle name="_Data_Appendix 1a Part 2 v5 BMS fix_Workings_total 5+7 retrieves_opex" xfId="8604"/>
    <cellStyle name="_Data_Appendix 1a Part 2 v5 BMS fix_Workings_total 5+7 retrieves_opexgold" xfId="8605"/>
    <cellStyle name="_Data_Appendix 1a Part 2 v5 BMS fix_Workings_total 5+7 retrieves_segment split" xfId="8606"/>
    <cellStyle name="_Data_Appendix 1a Part 2 v5 BMS fix_Workings_total 5+7 retrieves_Sheet1" xfId="8607"/>
    <cellStyle name="_Data_Appendix 1a Part 2 v5 BMS fix_Workings_Voice and SMS" xfId="8608"/>
    <cellStyle name="_Data_Appendix 1a Part 2 v5 BMS fix_Workings_Voice and SMS_1" xfId="8609"/>
    <cellStyle name="_Data_Appendix 1a Part 2 v5 BMS fix_Workings_Voice and SMS_Voice and SMS" xfId="8610"/>
    <cellStyle name="_Data_Appendix 1a Part 2 v5 BMS fix_Workings_Voice Calcs" xfId="8611"/>
    <cellStyle name="_Data_Appendix 1a Part 2 v5 BMS fix_Workings_workings" xfId="8612"/>
    <cellStyle name="_Data_Appendix 1b 3yr review metrics " xfId="8613"/>
    <cellStyle name="_Data_Appendix 1b 3yr review metrics _1b workings" xfId="8614"/>
    <cellStyle name="_Data_Appendix 1b 3yr review metrics _customers smarview" xfId="8615"/>
    <cellStyle name="_Data_Appendix 1b 3yr review metrics _opex" xfId="8616"/>
    <cellStyle name="_Data_Appendix 1b 3yr review metrics _opexgold" xfId="8617"/>
    <cellStyle name="_Data_Appendix 1b 3yr review metrics _segment split" xfId="8618"/>
    <cellStyle name="_Data_Appendix 1b 3yr review metrics _Sheet1" xfId="8619"/>
    <cellStyle name="_Data_Appendix 1b 3yr review metrics _Voice and SMS" xfId="8620"/>
    <cellStyle name="_Data_Appendix 1b 3yr review metrics _Voice and SMS_1" xfId="8621"/>
    <cellStyle name="_Data_Appendix 1b 3yr review metrics _Voice and SMS_Voice and SMS" xfId="8622"/>
    <cellStyle name="_Data_Appendix 1b 3yr review metrics _Voice Calcs" xfId="8623"/>
    <cellStyle name="_Data_Apr 08  GT AMA against DB V0.4 with updated offline numbers wd10" xfId="8624"/>
    <cellStyle name="_Data_BPR slides (2)" xfId="8625"/>
    <cellStyle name="_Data_BS" xfId="8626"/>
    <cellStyle name="_Data_BS_1b workings" xfId="8627"/>
    <cellStyle name="_Data_BS_opex" xfId="8628"/>
    <cellStyle name="_Data_BS_opexgold" xfId="8629"/>
    <cellStyle name="_Data_BS_segment split" xfId="8630"/>
    <cellStyle name="_Data_BS_Sheet1" xfId="8631"/>
    <cellStyle name="_Data_CF" xfId="8632"/>
    <cellStyle name="_Data_CF_1b workings" xfId="8633"/>
    <cellStyle name="_Data_CF_opex" xfId="8634"/>
    <cellStyle name="_Data_CF_opexgold" xfId="8635"/>
    <cellStyle name="_Data_CF_segment split" xfId="8636"/>
    <cellStyle name="_Data_CF_Sheet1" xfId="8637"/>
    <cellStyle name="_Data_Control" xfId="8638"/>
    <cellStyle name="_Data_Control 2" xfId="8639"/>
    <cellStyle name="_Data_Control 2 2" xfId="8640"/>
    <cellStyle name="_Data_Control 2 3" xfId="8641"/>
    <cellStyle name="_Data_Control 2 4" xfId="8642"/>
    <cellStyle name="_Data_Control 2 5" xfId="8643"/>
    <cellStyle name="_Data_Control 2 6" xfId="8644"/>
    <cellStyle name="_Data_Control 3" xfId="8645"/>
    <cellStyle name="_Data_Control 4" xfId="8646"/>
    <cellStyle name="_Data_Control 5" xfId="8647"/>
    <cellStyle name="_Data_Control 6" xfId="8648"/>
    <cellStyle name="_Data_Control 7" xfId="8649"/>
    <cellStyle name="_Data_Control_1b workings" xfId="8650"/>
    <cellStyle name="_Data_Control_Actuals" xfId="8651"/>
    <cellStyle name="_Data_Control_Actuals_1b workings" xfId="8652"/>
    <cellStyle name="_Data_Control_Actuals_customers smarview" xfId="8653"/>
    <cellStyle name="_Data_Control_Actuals_opex" xfId="8654"/>
    <cellStyle name="_Data_Control_Actuals_opexgold" xfId="8655"/>
    <cellStyle name="_Data_Control_Actuals_Sheet1" xfId="8656"/>
    <cellStyle name="_Data_Control_BS" xfId="8657"/>
    <cellStyle name="_Data_Control_BS_1b workings" xfId="8658"/>
    <cellStyle name="_Data_Control_BS_opex" xfId="8659"/>
    <cellStyle name="_Data_Control_BS_opexgold" xfId="8660"/>
    <cellStyle name="_Data_Control_BS_segment split" xfId="8661"/>
    <cellStyle name="_Data_Control_BS_Sheet1" xfId="8662"/>
    <cellStyle name="_Data_Control_CF" xfId="8663"/>
    <cellStyle name="_Data_Control_CF_1b workings" xfId="8664"/>
    <cellStyle name="_Data_Control_CF_opex" xfId="8665"/>
    <cellStyle name="_Data_Control_CF_opexgold" xfId="8666"/>
    <cellStyle name="_Data_Control_CF_segment split" xfId="8667"/>
    <cellStyle name="_Data_Control_CF_Sheet1" xfId="8668"/>
    <cellStyle name="_Data_Control_customers smarview" xfId="8669"/>
    <cellStyle name="_Data_Control_Data_Main" xfId="8670"/>
    <cellStyle name="_Data_Control_Data_Main_1b workings" xfId="8671"/>
    <cellStyle name="_Data_Control_Data_Main_customers smarview" xfId="8672"/>
    <cellStyle name="_Data_Control_Data_Main_opex" xfId="8673"/>
    <cellStyle name="_Data_Control_Data_Main_opexgold" xfId="8674"/>
    <cellStyle name="_Data_Control_Data_Main_segment split" xfId="8675"/>
    <cellStyle name="_Data_Control_Data_Main_Sheet1" xfId="8676"/>
    <cellStyle name="_Data_Control_opex" xfId="8677"/>
    <cellStyle name="_Data_Control_opexgold" xfId="8678"/>
    <cellStyle name="_Data_Control_segment split" xfId="8679"/>
    <cellStyle name="_Data_Control_Sheet1" xfId="8680"/>
    <cellStyle name="_Data_Control_total 5+7 retrieves" xfId="8681"/>
    <cellStyle name="_Data_Control_total 5+7 retrieves_1b workings" xfId="8682"/>
    <cellStyle name="_Data_Control_total 5+7 retrieves_opex" xfId="8683"/>
    <cellStyle name="_Data_Control_total 5+7 retrieves_opexgold" xfId="8684"/>
    <cellStyle name="_Data_Control_total 5+7 retrieves_segment split" xfId="8685"/>
    <cellStyle name="_Data_Control_total 5+7 retrieves_Sheet1" xfId="8686"/>
    <cellStyle name="_Data_Control_Voice and SMS" xfId="8687"/>
    <cellStyle name="_Data_Control_Voice and SMS_1" xfId="8688"/>
    <cellStyle name="_Data_Control_Voice and SMS_Voice and SMS" xfId="8689"/>
    <cellStyle name="_Data_Control_Voice Calcs" xfId="8690"/>
    <cellStyle name="_Data_Control_Workings" xfId="8691"/>
    <cellStyle name="_Data_Control_Workings 2" xfId="8692"/>
    <cellStyle name="_Data_Control_Workings 2 2" xfId="8693"/>
    <cellStyle name="_Data_Control_Workings 2 3" xfId="8694"/>
    <cellStyle name="_Data_Control_Workings 2 4" xfId="8695"/>
    <cellStyle name="_Data_Control_Workings 2 5" xfId="8696"/>
    <cellStyle name="_Data_Control_Workings 2 6" xfId="8697"/>
    <cellStyle name="_Data_Control_Workings 3" xfId="8698"/>
    <cellStyle name="_Data_Control_Workings 4" xfId="8699"/>
    <cellStyle name="_Data_Control_Workings 5" xfId="8700"/>
    <cellStyle name="_Data_Control_Workings 6" xfId="8701"/>
    <cellStyle name="_Data_Control_Workings 7" xfId="8702"/>
    <cellStyle name="_Data_Control_workings_1" xfId="8703"/>
    <cellStyle name="_Data_Control_Workings_1b workings" xfId="8704"/>
    <cellStyle name="_Data_Control_Workings_Actuals" xfId="8705"/>
    <cellStyle name="_Data_Control_Workings_Actuals_1b workings" xfId="8706"/>
    <cellStyle name="_Data_Control_Workings_Actuals_customers smarview" xfId="8707"/>
    <cellStyle name="_Data_Control_Workings_Actuals_opex" xfId="8708"/>
    <cellStyle name="_Data_Control_Workings_Actuals_opexgold" xfId="8709"/>
    <cellStyle name="_Data_Control_Workings_Actuals_Sheet1" xfId="8710"/>
    <cellStyle name="_Data_Control_Workings_BS" xfId="8711"/>
    <cellStyle name="_Data_Control_Workings_BS_1b workings" xfId="8712"/>
    <cellStyle name="_Data_Control_Workings_BS_opex" xfId="8713"/>
    <cellStyle name="_Data_Control_Workings_BS_opexgold" xfId="8714"/>
    <cellStyle name="_Data_Control_Workings_BS_segment split" xfId="8715"/>
    <cellStyle name="_Data_Control_Workings_BS_Sheet1" xfId="8716"/>
    <cellStyle name="_Data_Control_Workings_CF" xfId="8717"/>
    <cellStyle name="_Data_Control_Workings_CF_1b workings" xfId="8718"/>
    <cellStyle name="_Data_Control_Workings_CF_opex" xfId="8719"/>
    <cellStyle name="_Data_Control_Workings_CF_opexgold" xfId="8720"/>
    <cellStyle name="_Data_Control_Workings_CF_segment split" xfId="8721"/>
    <cellStyle name="_Data_Control_Workings_CF_Sheet1" xfId="8722"/>
    <cellStyle name="_Data_Control_Workings_customers smarview" xfId="8723"/>
    <cellStyle name="_Data_Control_Workings_Data_Main" xfId="8724"/>
    <cellStyle name="_Data_Control_Workings_Data_Main_1b workings" xfId="8725"/>
    <cellStyle name="_Data_Control_Workings_Data_Main_customers smarview" xfId="8726"/>
    <cellStyle name="_Data_Control_Workings_Data_Main_opex" xfId="8727"/>
    <cellStyle name="_Data_Control_Workings_Data_Main_opexgold" xfId="8728"/>
    <cellStyle name="_Data_Control_Workings_Data_Main_segment split" xfId="8729"/>
    <cellStyle name="_Data_Control_Workings_Data_Main_Sheet1" xfId="8730"/>
    <cellStyle name="_Data_Control_Workings_opex" xfId="8731"/>
    <cellStyle name="_Data_Control_Workings_opexgold" xfId="8732"/>
    <cellStyle name="_Data_Control_Workings_segment split" xfId="8733"/>
    <cellStyle name="_Data_Control_Workings_Sheet1" xfId="8734"/>
    <cellStyle name="_Data_Control_Workings_total 5+7 retrieves" xfId="8735"/>
    <cellStyle name="_Data_Control_Workings_total 5+7 retrieves_1b workings" xfId="8736"/>
    <cellStyle name="_Data_Control_Workings_total 5+7 retrieves_opex" xfId="8737"/>
    <cellStyle name="_Data_Control_Workings_total 5+7 retrieves_opexgold" xfId="8738"/>
    <cellStyle name="_Data_Control_Workings_total 5+7 retrieves_segment split" xfId="8739"/>
    <cellStyle name="_Data_Control_Workings_total 5+7 retrieves_Sheet1" xfId="8740"/>
    <cellStyle name="_Data_Control_Workings_Voice and SMS" xfId="8741"/>
    <cellStyle name="_Data_Control_Workings_Voice and SMS_1" xfId="8742"/>
    <cellStyle name="_Data_Control_Workings_Voice and SMS_Voice and SMS" xfId="8743"/>
    <cellStyle name="_Data_Control_Workings_Voice Calcs" xfId="8744"/>
    <cellStyle name="_Data_Control_Workings_workings" xfId="8745"/>
    <cellStyle name="_Data_custmers" xfId="8746"/>
    <cellStyle name="_Data_custmers_1b workings" xfId="8747"/>
    <cellStyle name="_Data_custmers_customers smarview" xfId="8748"/>
    <cellStyle name="_Data_custmers_opex" xfId="8749"/>
    <cellStyle name="_Data_custmers_opexgold" xfId="8750"/>
    <cellStyle name="_Data_custmers_segment split" xfId="8751"/>
    <cellStyle name="_Data_custmers_Sheet1" xfId="8752"/>
    <cellStyle name="_Data_custmers_workings" xfId="8753"/>
    <cellStyle name="_Data_customers smarview" xfId="8754"/>
    <cellStyle name="_Data_DATA (AH)_Entities" xfId="8755"/>
    <cellStyle name="_Data_DATA (AH)_Entities 2" xfId="8756"/>
    <cellStyle name="_Data_DATA (AH)_Entities 2 2" xfId="8757"/>
    <cellStyle name="_Data_DATA (AH)_Entities 2 3" xfId="8758"/>
    <cellStyle name="_Data_DATA (AH)_Entities 2 4" xfId="8759"/>
    <cellStyle name="_Data_DATA (AH)_Entities 2 5" xfId="8760"/>
    <cellStyle name="_Data_DATA (AH)_Entities 2 6" xfId="8761"/>
    <cellStyle name="_Data_DATA (AH)_Entities 3" xfId="8762"/>
    <cellStyle name="_Data_DATA (AH)_Entities 4" xfId="8763"/>
    <cellStyle name="_Data_DATA (AH)_Entities 5" xfId="8764"/>
    <cellStyle name="_Data_DATA (AH)_Entities 6" xfId="8765"/>
    <cellStyle name="_Data_DATA (AH)_Entities 7" xfId="8766"/>
    <cellStyle name="_Data_DATA (AH)_Entities_1b workings" xfId="8767"/>
    <cellStyle name="_Data_DATA (AH)_Entities_Actuals" xfId="8768"/>
    <cellStyle name="_Data_DATA (AH)_Entities_Actuals_1b workings" xfId="8769"/>
    <cellStyle name="_Data_DATA (AH)_Entities_Actuals_customers smarview" xfId="8770"/>
    <cellStyle name="_Data_DATA (AH)_Entities_Actuals_opex" xfId="8771"/>
    <cellStyle name="_Data_DATA (AH)_Entities_Actuals_opexgold" xfId="8772"/>
    <cellStyle name="_Data_DATA (AH)_Entities_Actuals_Sheet1" xfId="8773"/>
    <cellStyle name="_Data_DATA (AH)_Entities_BS" xfId="8774"/>
    <cellStyle name="_Data_DATA (AH)_Entities_BS_1b workings" xfId="8775"/>
    <cellStyle name="_Data_DATA (AH)_Entities_BS_opex" xfId="8776"/>
    <cellStyle name="_Data_DATA (AH)_Entities_BS_opexgold" xfId="8777"/>
    <cellStyle name="_Data_DATA (AH)_Entities_BS_segment split" xfId="8778"/>
    <cellStyle name="_Data_DATA (AH)_Entities_BS_Sheet1" xfId="8779"/>
    <cellStyle name="_Data_DATA (AH)_Entities_CF" xfId="8780"/>
    <cellStyle name="_Data_DATA (AH)_Entities_CF_1b workings" xfId="8781"/>
    <cellStyle name="_Data_DATA (AH)_Entities_CF_opex" xfId="8782"/>
    <cellStyle name="_Data_DATA (AH)_Entities_CF_opexgold" xfId="8783"/>
    <cellStyle name="_Data_DATA (AH)_Entities_CF_segment split" xfId="8784"/>
    <cellStyle name="_Data_DATA (AH)_Entities_CF_Sheet1" xfId="8785"/>
    <cellStyle name="_Data_DATA (AH)_Entities_customers smarview" xfId="8786"/>
    <cellStyle name="_Data_DATA (AH)_Entities_Data_Main" xfId="8787"/>
    <cellStyle name="_Data_DATA (AH)_Entities_Data_Main_1b workings" xfId="8788"/>
    <cellStyle name="_Data_DATA (AH)_Entities_Data_Main_customers smarview" xfId="8789"/>
    <cellStyle name="_Data_DATA (AH)_Entities_Data_Main_opex" xfId="8790"/>
    <cellStyle name="_Data_DATA (AH)_Entities_Data_Main_opexgold" xfId="8791"/>
    <cellStyle name="_Data_DATA (AH)_Entities_Data_Main_segment split" xfId="8792"/>
    <cellStyle name="_Data_DATA (AH)_Entities_Data_Main_Sheet1" xfId="8793"/>
    <cellStyle name="_Data_DATA (AH)_Entities_opex" xfId="8794"/>
    <cellStyle name="_Data_DATA (AH)_Entities_opexgold" xfId="8795"/>
    <cellStyle name="_Data_DATA (AH)_Entities_Processed.Book4" xfId="8796"/>
    <cellStyle name="_Data_DATA (AH)_Entities_Processed.Book4 2" xfId="8797"/>
    <cellStyle name="_Data_DATA (AH)_Entities_Processed.Book4 2 2" xfId="8798"/>
    <cellStyle name="_Data_DATA (AH)_Entities_Processed.Book4 2 3" xfId="8799"/>
    <cellStyle name="_Data_DATA (AH)_Entities_Processed.Book4 2 4" xfId="8800"/>
    <cellStyle name="_Data_DATA (AH)_Entities_Processed.Book4 2 5" xfId="8801"/>
    <cellStyle name="_Data_DATA (AH)_Entities_Processed.Book4 2 6" xfId="8802"/>
    <cellStyle name="_Data_DATA (AH)_Entities_Processed.Book4 3" xfId="8803"/>
    <cellStyle name="_Data_DATA (AH)_Entities_Processed.Book4 4" xfId="8804"/>
    <cellStyle name="_Data_DATA (AH)_Entities_Processed.Book4 5" xfId="8805"/>
    <cellStyle name="_Data_DATA (AH)_Entities_Processed.Book4 6" xfId="8806"/>
    <cellStyle name="_Data_DATA (AH)_Entities_Processed.Book4 7" xfId="8807"/>
    <cellStyle name="_Data_DATA (AH)_Entities_Processed.Book4_1b workings" xfId="8808"/>
    <cellStyle name="_Data_DATA (AH)_Entities_Processed.Book4_20091209APME 1a DB Financial Overview" xfId="8809"/>
    <cellStyle name="_Data_DATA (AH)_Entities_Processed.Book4_20091209APME 1a DB Financial Overview 2" xfId="8810"/>
    <cellStyle name="_Data_DATA (AH)_Entities_Processed.Book4_20091209APME 1a DB Financial Overview 2 2" xfId="8811"/>
    <cellStyle name="_Data_DATA (AH)_Entities_Processed.Book4_20091209APME 1a DB Financial Overview 2 3" xfId="8812"/>
    <cellStyle name="_Data_DATA (AH)_Entities_Processed.Book4_20091209APME 1a DB Financial Overview 2 4" xfId="8813"/>
    <cellStyle name="_Data_DATA (AH)_Entities_Processed.Book4_20091209APME 1a DB Financial Overview 2 5" xfId="8814"/>
    <cellStyle name="_Data_DATA (AH)_Entities_Processed.Book4_20091209APME 1a DB Financial Overview 2 6" xfId="8815"/>
    <cellStyle name="_Data_DATA (AH)_Entities_Processed.Book4_20091209APME 1a DB Financial Overview 3" xfId="8816"/>
    <cellStyle name="_Data_DATA (AH)_Entities_Processed.Book4_20091209APME 1a DB Financial Overview 4" xfId="8817"/>
    <cellStyle name="_Data_DATA (AH)_Entities_Processed.Book4_20091209APME 1a DB Financial Overview 5" xfId="8818"/>
    <cellStyle name="_Data_DATA (AH)_Entities_Processed.Book4_20091209APME 1a DB Financial Overview 6" xfId="8819"/>
    <cellStyle name="_Data_DATA (AH)_Entities_Processed.Book4_20091209APME 1a DB Financial Overview 7" xfId="8820"/>
    <cellStyle name="_Data_DATA (AH)_Entities_Processed.Book4_20091209APME 1a DB Financial Overview_1b workings" xfId="8821"/>
    <cellStyle name="_Data_DATA (AH)_Entities_Processed.Book4_20091209APME 1a DB Financial Overview_Actuals" xfId="8822"/>
    <cellStyle name="_Data_DATA (AH)_Entities_Processed.Book4_20091209APME 1a DB Financial Overview_Actuals_1b workings" xfId="8823"/>
    <cellStyle name="_Data_DATA (AH)_Entities_Processed.Book4_20091209APME 1a DB Financial Overview_Actuals_customers smarview" xfId="8824"/>
    <cellStyle name="_Data_DATA (AH)_Entities_Processed.Book4_20091209APME 1a DB Financial Overview_Actuals_opex" xfId="8825"/>
    <cellStyle name="_Data_DATA (AH)_Entities_Processed.Book4_20091209APME 1a DB Financial Overview_Actuals_opexgold" xfId="8826"/>
    <cellStyle name="_Data_DATA (AH)_Entities_Processed.Book4_20091209APME 1a DB Financial Overview_Actuals_Sheet1" xfId="8827"/>
    <cellStyle name="_Data_DATA (AH)_Entities_Processed.Book4_20091209APME 1a DB Financial Overview_BS" xfId="8828"/>
    <cellStyle name="_Data_DATA (AH)_Entities_Processed.Book4_20091209APME 1a DB Financial Overview_BS_1b workings" xfId="8829"/>
    <cellStyle name="_Data_DATA (AH)_Entities_Processed.Book4_20091209APME 1a DB Financial Overview_BS_opex" xfId="8830"/>
    <cellStyle name="_Data_DATA (AH)_Entities_Processed.Book4_20091209APME 1a DB Financial Overview_BS_opexgold" xfId="8831"/>
    <cellStyle name="_Data_DATA (AH)_Entities_Processed.Book4_20091209APME 1a DB Financial Overview_BS_segment split" xfId="8832"/>
    <cellStyle name="_Data_DATA (AH)_Entities_Processed.Book4_20091209APME 1a DB Financial Overview_BS_Sheet1" xfId="8833"/>
    <cellStyle name="_Data_DATA (AH)_Entities_Processed.Book4_20091209APME 1a DB Financial Overview_CF" xfId="8834"/>
    <cellStyle name="_Data_DATA (AH)_Entities_Processed.Book4_20091209APME 1a DB Financial Overview_CF_1b workings" xfId="8835"/>
    <cellStyle name="_Data_DATA (AH)_Entities_Processed.Book4_20091209APME 1a DB Financial Overview_CF_opex" xfId="8836"/>
    <cellStyle name="_Data_DATA (AH)_Entities_Processed.Book4_20091209APME 1a DB Financial Overview_CF_opexgold" xfId="8837"/>
    <cellStyle name="_Data_DATA (AH)_Entities_Processed.Book4_20091209APME 1a DB Financial Overview_CF_segment split" xfId="8838"/>
    <cellStyle name="_Data_DATA (AH)_Entities_Processed.Book4_20091209APME 1a DB Financial Overview_CF_Sheet1" xfId="8839"/>
    <cellStyle name="_Data_DATA (AH)_Entities_Processed.Book4_20091209APME 1a DB Financial Overview_Control" xfId="8840"/>
    <cellStyle name="_Data_DATA (AH)_Entities_Processed.Book4_20091209APME 1a DB Financial Overview_Control_1b workings" xfId="8841"/>
    <cellStyle name="_Data_DATA (AH)_Entities_Processed.Book4_20091209APME 1a DB Financial Overview_Control_customers smarview" xfId="8842"/>
    <cellStyle name="_Data_DATA (AH)_Entities_Processed.Book4_20091209APME 1a DB Financial Overview_Control_opex" xfId="8843"/>
    <cellStyle name="_Data_DATA (AH)_Entities_Processed.Book4_20091209APME 1a DB Financial Overview_Control_opexgold" xfId="8844"/>
    <cellStyle name="_Data_DATA (AH)_Entities_Processed.Book4_20091209APME 1a DB Financial Overview_Control_segment split" xfId="8845"/>
    <cellStyle name="_Data_DATA (AH)_Entities_Processed.Book4_20091209APME 1a DB Financial Overview_Control_Sheet1" xfId="8846"/>
    <cellStyle name="_Data_DATA (AH)_Entities_Processed.Book4_20091209APME 1a DB Financial Overview_customers smarview" xfId="8847"/>
    <cellStyle name="_Data_DATA (AH)_Entities_Processed.Book4_20091209APME 1a DB Financial Overview_Data_Main" xfId="8848"/>
    <cellStyle name="_Data_DATA (AH)_Entities_Processed.Book4_20091209APME 1a DB Financial Overview_Data_Main_1b workings" xfId="8849"/>
    <cellStyle name="_Data_DATA (AH)_Entities_Processed.Book4_20091209APME 1a DB Financial Overview_Data_Main_customers smarview" xfId="8850"/>
    <cellStyle name="_Data_DATA (AH)_Entities_Processed.Book4_20091209APME 1a DB Financial Overview_Data_Main_opex" xfId="8851"/>
    <cellStyle name="_Data_DATA (AH)_Entities_Processed.Book4_20091209APME 1a DB Financial Overview_Data_Main_opexgold" xfId="8852"/>
    <cellStyle name="_Data_DATA (AH)_Entities_Processed.Book4_20091209APME 1a DB Financial Overview_Data_Main_segment split" xfId="8853"/>
    <cellStyle name="_Data_DATA (AH)_Entities_Processed.Book4_20091209APME 1a DB Financial Overview_Data_Main_Sheet1" xfId="8854"/>
    <cellStyle name="_Data_DATA (AH)_Entities_Processed.Book4_20091209APME 1a DB Financial Overview_opex" xfId="8855"/>
    <cellStyle name="_Data_DATA (AH)_Entities_Processed.Book4_20091209APME 1a DB Financial Overview_opexgold" xfId="8856"/>
    <cellStyle name="_Data_DATA (AH)_Entities_Processed.Book4_20091209APME 1a DB Financial Overview_segment split" xfId="8857"/>
    <cellStyle name="_Data_DATA (AH)_Entities_Processed.Book4_20091209APME 1a DB Financial Overview_Sheet1" xfId="8858"/>
    <cellStyle name="_Data_DATA (AH)_Entities_Processed.Book4_20091209APME 1a DB Financial Overview_total 5+7 retrieves" xfId="8859"/>
    <cellStyle name="_Data_DATA (AH)_Entities_Processed.Book4_20091209APME 1a DB Financial Overview_total 5+7 retrieves_1b workings" xfId="8860"/>
    <cellStyle name="_Data_DATA (AH)_Entities_Processed.Book4_20091209APME 1a DB Financial Overview_total 5+7 retrieves_opex" xfId="8861"/>
    <cellStyle name="_Data_DATA (AH)_Entities_Processed.Book4_20091209APME 1a DB Financial Overview_total 5+7 retrieves_opexgold" xfId="8862"/>
    <cellStyle name="_Data_DATA (AH)_Entities_Processed.Book4_20091209APME 1a DB Financial Overview_total 5+7 retrieves_segment split" xfId="8863"/>
    <cellStyle name="_Data_DATA (AH)_Entities_Processed.Book4_20091209APME 1a DB Financial Overview_total 5+7 retrieves_Sheet1" xfId="8864"/>
    <cellStyle name="_Data_DATA (AH)_Entities_Processed.Book4_20091209APME 1a DB Financial Overview_Voice and SMS" xfId="8865"/>
    <cellStyle name="_Data_DATA (AH)_Entities_Processed.Book4_20091209APME 1a DB Financial Overview_Voice and SMS_1" xfId="8866"/>
    <cellStyle name="_Data_DATA (AH)_Entities_Processed.Book4_20091209APME 1a DB Financial Overview_Voice and SMS_Voice and SMS" xfId="8867"/>
    <cellStyle name="_Data_DATA (AH)_Entities_Processed.Book4_20091209APME 1a DB Financial Overview_Voice Calcs" xfId="8868"/>
    <cellStyle name="_Data_DATA (AH)_Entities_Processed.Book4_20091209APME 1a DB Financial Overview_Workings" xfId="8869"/>
    <cellStyle name="_Data_DATA (AH)_Entities_Processed.Book4_20091209APME 1a DB Financial Overview_Workings 2" xfId="8870"/>
    <cellStyle name="_Data_DATA (AH)_Entities_Processed.Book4_20091209APME 1a DB Financial Overview_Workings 2 2" xfId="8871"/>
    <cellStyle name="_Data_DATA (AH)_Entities_Processed.Book4_20091209APME 1a DB Financial Overview_Workings 2 3" xfId="8872"/>
    <cellStyle name="_Data_DATA (AH)_Entities_Processed.Book4_20091209APME 1a DB Financial Overview_Workings 2 4" xfId="8873"/>
    <cellStyle name="_Data_DATA (AH)_Entities_Processed.Book4_20091209APME 1a DB Financial Overview_Workings 2 5" xfId="8874"/>
    <cellStyle name="_Data_DATA (AH)_Entities_Processed.Book4_20091209APME 1a DB Financial Overview_Workings 2 6" xfId="8875"/>
    <cellStyle name="_Data_DATA (AH)_Entities_Processed.Book4_20091209APME 1a DB Financial Overview_Workings 3" xfId="8876"/>
    <cellStyle name="_Data_DATA (AH)_Entities_Processed.Book4_20091209APME 1a DB Financial Overview_Workings 4" xfId="8877"/>
    <cellStyle name="_Data_DATA (AH)_Entities_Processed.Book4_20091209APME 1a DB Financial Overview_Workings 5" xfId="8878"/>
    <cellStyle name="_Data_DATA (AH)_Entities_Processed.Book4_20091209APME 1a DB Financial Overview_Workings 6" xfId="8879"/>
    <cellStyle name="_Data_DATA (AH)_Entities_Processed.Book4_20091209APME 1a DB Financial Overview_Workings 7" xfId="8880"/>
    <cellStyle name="_Data_DATA (AH)_Entities_Processed.Book4_20091209APME 1a DB Financial Overview_workings_1" xfId="8881"/>
    <cellStyle name="_Data_DATA (AH)_Entities_Processed.Book4_20091209APME 1a DB Financial Overview_Workings_1b workings" xfId="8882"/>
    <cellStyle name="_Data_DATA (AH)_Entities_Processed.Book4_20091209APME 1a DB Financial Overview_Workings_Actuals" xfId="8883"/>
    <cellStyle name="_Data_DATA (AH)_Entities_Processed.Book4_20091209APME 1a DB Financial Overview_Workings_Actuals_1b workings" xfId="8884"/>
    <cellStyle name="_Data_DATA (AH)_Entities_Processed.Book4_20091209APME 1a DB Financial Overview_Workings_Actuals_customers smarview" xfId="8885"/>
    <cellStyle name="_Data_DATA (AH)_Entities_Processed.Book4_20091209APME 1a DB Financial Overview_Workings_Actuals_opex" xfId="8886"/>
    <cellStyle name="_Data_DATA (AH)_Entities_Processed.Book4_20091209APME 1a DB Financial Overview_Workings_Actuals_opexgold" xfId="8887"/>
    <cellStyle name="_Data_DATA (AH)_Entities_Processed.Book4_20091209APME 1a DB Financial Overview_Workings_Actuals_Sheet1" xfId="8888"/>
    <cellStyle name="_Data_DATA (AH)_Entities_Processed.Book4_20091209APME 1a DB Financial Overview_Workings_BS" xfId="8889"/>
    <cellStyle name="_Data_DATA (AH)_Entities_Processed.Book4_20091209APME 1a DB Financial Overview_Workings_BS_1b workings" xfId="8890"/>
    <cellStyle name="_Data_DATA (AH)_Entities_Processed.Book4_20091209APME 1a DB Financial Overview_Workings_BS_opex" xfId="8891"/>
    <cellStyle name="_Data_DATA (AH)_Entities_Processed.Book4_20091209APME 1a DB Financial Overview_Workings_BS_opexgold" xfId="8892"/>
    <cellStyle name="_Data_DATA (AH)_Entities_Processed.Book4_20091209APME 1a DB Financial Overview_Workings_BS_segment split" xfId="8893"/>
    <cellStyle name="_Data_DATA (AH)_Entities_Processed.Book4_20091209APME 1a DB Financial Overview_Workings_BS_Sheet1" xfId="8894"/>
    <cellStyle name="_Data_DATA (AH)_Entities_Processed.Book4_20091209APME 1a DB Financial Overview_Workings_CF" xfId="8895"/>
    <cellStyle name="_Data_DATA (AH)_Entities_Processed.Book4_20091209APME 1a DB Financial Overview_Workings_CF_1b workings" xfId="8896"/>
    <cellStyle name="_Data_DATA (AH)_Entities_Processed.Book4_20091209APME 1a DB Financial Overview_Workings_CF_opex" xfId="8897"/>
    <cellStyle name="_Data_DATA (AH)_Entities_Processed.Book4_20091209APME 1a DB Financial Overview_Workings_CF_opexgold" xfId="8898"/>
    <cellStyle name="_Data_DATA (AH)_Entities_Processed.Book4_20091209APME 1a DB Financial Overview_Workings_CF_segment split" xfId="8899"/>
    <cellStyle name="_Data_DATA (AH)_Entities_Processed.Book4_20091209APME 1a DB Financial Overview_Workings_CF_Sheet1" xfId="8900"/>
    <cellStyle name="_Data_DATA (AH)_Entities_Processed.Book4_20091209APME 1a DB Financial Overview_Workings_customers smarview" xfId="8901"/>
    <cellStyle name="_Data_DATA (AH)_Entities_Processed.Book4_20091209APME 1a DB Financial Overview_Workings_Data_Main" xfId="8902"/>
    <cellStyle name="_Data_DATA (AH)_Entities_Processed.Book4_20091209APME 1a DB Financial Overview_Workings_Data_Main_1b workings" xfId="8903"/>
    <cellStyle name="_Data_DATA (AH)_Entities_Processed.Book4_20091209APME 1a DB Financial Overview_Workings_Data_Main_customers smarview" xfId="8904"/>
    <cellStyle name="_Data_DATA (AH)_Entities_Processed.Book4_20091209APME 1a DB Financial Overview_Workings_Data_Main_opex" xfId="8905"/>
    <cellStyle name="_Data_DATA (AH)_Entities_Processed.Book4_20091209APME 1a DB Financial Overview_Workings_Data_Main_opexgold" xfId="8906"/>
    <cellStyle name="_Data_DATA (AH)_Entities_Processed.Book4_20091209APME 1a DB Financial Overview_Workings_Data_Main_segment split" xfId="8907"/>
    <cellStyle name="_Data_DATA (AH)_Entities_Processed.Book4_20091209APME 1a DB Financial Overview_Workings_Data_Main_Sheet1" xfId="8908"/>
    <cellStyle name="_Data_DATA (AH)_Entities_Processed.Book4_20091209APME 1a DB Financial Overview_Workings_opex" xfId="8909"/>
    <cellStyle name="_Data_DATA (AH)_Entities_Processed.Book4_20091209APME 1a DB Financial Overview_Workings_opexgold" xfId="8910"/>
    <cellStyle name="_Data_DATA (AH)_Entities_Processed.Book4_20091209APME 1a DB Financial Overview_Workings_segment split" xfId="8911"/>
    <cellStyle name="_Data_DATA (AH)_Entities_Processed.Book4_20091209APME 1a DB Financial Overview_Workings_Sheet1" xfId="8912"/>
    <cellStyle name="_Data_DATA (AH)_Entities_Processed.Book4_20091209APME 1a DB Financial Overview_Workings_total 5+7 retrieves" xfId="8913"/>
    <cellStyle name="_Data_DATA (AH)_Entities_Processed.Book4_20091209APME 1a DB Financial Overview_Workings_total 5+7 retrieves_1b workings" xfId="8914"/>
    <cellStyle name="_Data_DATA (AH)_Entities_Processed.Book4_20091209APME 1a DB Financial Overview_Workings_total 5+7 retrieves_opex" xfId="8915"/>
    <cellStyle name="_Data_DATA (AH)_Entities_Processed.Book4_20091209APME 1a DB Financial Overview_Workings_total 5+7 retrieves_opexgold" xfId="8916"/>
    <cellStyle name="_Data_DATA (AH)_Entities_Processed.Book4_20091209APME 1a DB Financial Overview_Workings_total 5+7 retrieves_segment split" xfId="8917"/>
    <cellStyle name="_Data_DATA (AH)_Entities_Processed.Book4_20091209APME 1a DB Financial Overview_Workings_total 5+7 retrieves_Sheet1" xfId="8918"/>
    <cellStyle name="_Data_DATA (AH)_Entities_Processed.Book4_20091209APME 1a DB Financial Overview_Workings_Voice and SMS" xfId="8919"/>
    <cellStyle name="_Data_DATA (AH)_Entities_Processed.Book4_20091209APME 1a DB Financial Overview_Workings_Voice and SMS_1" xfId="8920"/>
    <cellStyle name="_Data_DATA (AH)_Entities_Processed.Book4_20091209APME 1a DB Financial Overview_Workings_Voice and SMS_Voice and SMS" xfId="8921"/>
    <cellStyle name="_Data_DATA (AH)_Entities_Processed.Book4_20091209APME 1a DB Financial Overview_Workings_Voice Calcs" xfId="8922"/>
    <cellStyle name="_Data_DATA (AH)_Entities_Processed.Book4_20091209APME 1a DB Financial Overview_Workings_workings" xfId="8923"/>
    <cellStyle name="_Data_DATA (AH)_Entities_Processed.Book4_5+7" xfId="8924"/>
    <cellStyle name="_Data_DATA (AH)_Entities_Processed.Book4_5+7_1b workings" xfId="8925"/>
    <cellStyle name="_Data_DATA (AH)_Entities_Processed.Book4_5+7_customers smarview" xfId="8926"/>
    <cellStyle name="_Data_DATA (AH)_Entities_Processed.Book4_5+7_opex" xfId="8927"/>
    <cellStyle name="_Data_DATA (AH)_Entities_Processed.Book4_5+7_opexgold" xfId="8928"/>
    <cellStyle name="_Data_DATA (AH)_Entities_Processed.Book4_5+7_segment split" xfId="8929"/>
    <cellStyle name="_Data_DATA (AH)_Entities_Processed.Book4_5+7_Sheet1" xfId="8930"/>
    <cellStyle name="_Data_DATA (AH)_Entities_Processed.Book4_Actuals" xfId="8931"/>
    <cellStyle name="_Data_DATA (AH)_Entities_Processed.Book4_Actuals Data" xfId="8932"/>
    <cellStyle name="_Data_DATA (AH)_Entities_Processed.Book4_Actuals_1b workings" xfId="8933"/>
    <cellStyle name="_Data_DATA (AH)_Entities_Processed.Book4_Actuals_customers smarview" xfId="8934"/>
    <cellStyle name="_Data_DATA (AH)_Entities_Processed.Book4_Actuals_opex" xfId="8935"/>
    <cellStyle name="_Data_DATA (AH)_Entities_Processed.Book4_Actuals_opexgold" xfId="8936"/>
    <cellStyle name="_Data_DATA (AH)_Entities_Processed.Book4_Actuals_Sheet1" xfId="8937"/>
    <cellStyle name="_Data_DATA (AH)_Entities_Processed.Book4_Appendix 1a Part 2 v5 BMS fix" xfId="8938"/>
    <cellStyle name="_Data_DATA (AH)_Entities_Processed.Book4_Appendix 1a Part 2 v5 BMS fix 2" xfId="8939"/>
    <cellStyle name="_Data_DATA (AH)_Entities_Processed.Book4_Appendix 1a Part 2 v5 BMS fix 2 2" xfId="8940"/>
    <cellStyle name="_Data_DATA (AH)_Entities_Processed.Book4_Appendix 1a Part 2 v5 BMS fix 2 3" xfId="8941"/>
    <cellStyle name="_Data_DATA (AH)_Entities_Processed.Book4_Appendix 1a Part 2 v5 BMS fix 2 4" xfId="8942"/>
    <cellStyle name="_Data_DATA (AH)_Entities_Processed.Book4_Appendix 1a Part 2 v5 BMS fix 2 5" xfId="8943"/>
    <cellStyle name="_Data_DATA (AH)_Entities_Processed.Book4_Appendix 1a Part 2 v5 BMS fix 2 6" xfId="8944"/>
    <cellStyle name="_Data_DATA (AH)_Entities_Processed.Book4_Appendix 1a Part 2 v5 BMS fix 3" xfId="8945"/>
    <cellStyle name="_Data_DATA (AH)_Entities_Processed.Book4_Appendix 1a Part 2 v5 BMS fix 4" xfId="8946"/>
    <cellStyle name="_Data_DATA (AH)_Entities_Processed.Book4_Appendix 1a Part 2 v5 BMS fix 5" xfId="8947"/>
    <cellStyle name="_Data_DATA (AH)_Entities_Processed.Book4_Appendix 1a Part 2 v5 BMS fix 6" xfId="8948"/>
    <cellStyle name="_Data_DATA (AH)_Entities_Processed.Book4_Appendix 1a Part 2 v5 BMS fix 7" xfId="8949"/>
    <cellStyle name="_Data_DATA (AH)_Entities_Processed.Book4_Appendix 1a Part 2 v5 BMS fix_1b workings" xfId="8950"/>
    <cellStyle name="_Data_DATA (AH)_Entities_Processed.Book4_Appendix 1a Part 2 v5 BMS fix_Actuals" xfId="8951"/>
    <cellStyle name="_Data_DATA (AH)_Entities_Processed.Book4_Appendix 1a Part 2 v5 BMS fix_Actuals_1b workings" xfId="8952"/>
    <cellStyle name="_Data_DATA (AH)_Entities_Processed.Book4_Appendix 1a Part 2 v5 BMS fix_Actuals_customers smarview" xfId="8953"/>
    <cellStyle name="_Data_DATA (AH)_Entities_Processed.Book4_Appendix 1a Part 2 v5 BMS fix_Actuals_opex" xfId="8954"/>
    <cellStyle name="_Data_DATA (AH)_Entities_Processed.Book4_Appendix 1a Part 2 v5 BMS fix_Actuals_opexgold" xfId="8955"/>
    <cellStyle name="_Data_DATA (AH)_Entities_Processed.Book4_Appendix 1a Part 2 v5 BMS fix_Actuals_Sheet1" xfId="8956"/>
    <cellStyle name="_Data_DATA (AH)_Entities_Processed.Book4_Appendix 1a Part 2 v5 BMS fix_BS" xfId="8957"/>
    <cellStyle name="_Data_DATA (AH)_Entities_Processed.Book4_Appendix 1a Part 2 v5 BMS fix_BS_1b workings" xfId="8958"/>
    <cellStyle name="_Data_DATA (AH)_Entities_Processed.Book4_Appendix 1a Part 2 v5 BMS fix_BS_opex" xfId="8959"/>
    <cellStyle name="_Data_DATA (AH)_Entities_Processed.Book4_Appendix 1a Part 2 v5 BMS fix_BS_opexgold" xfId="8960"/>
    <cellStyle name="_Data_DATA (AH)_Entities_Processed.Book4_Appendix 1a Part 2 v5 BMS fix_BS_segment split" xfId="8961"/>
    <cellStyle name="_Data_DATA (AH)_Entities_Processed.Book4_Appendix 1a Part 2 v5 BMS fix_BS_Sheet1" xfId="8962"/>
    <cellStyle name="_Data_DATA (AH)_Entities_Processed.Book4_Appendix 1a Part 2 v5 BMS fix_CF" xfId="8963"/>
    <cellStyle name="_Data_DATA (AH)_Entities_Processed.Book4_Appendix 1a Part 2 v5 BMS fix_CF_1b workings" xfId="8964"/>
    <cellStyle name="_Data_DATA (AH)_Entities_Processed.Book4_Appendix 1a Part 2 v5 BMS fix_CF_opex" xfId="8965"/>
    <cellStyle name="_Data_DATA (AH)_Entities_Processed.Book4_Appendix 1a Part 2 v5 BMS fix_CF_opexgold" xfId="8966"/>
    <cellStyle name="_Data_DATA (AH)_Entities_Processed.Book4_Appendix 1a Part 2 v5 BMS fix_CF_segment split" xfId="8967"/>
    <cellStyle name="_Data_DATA (AH)_Entities_Processed.Book4_Appendix 1a Part 2 v5 BMS fix_CF_Sheet1" xfId="8968"/>
    <cellStyle name="_Data_DATA (AH)_Entities_Processed.Book4_Appendix 1a Part 2 v5 BMS fix_customers smarview" xfId="8969"/>
    <cellStyle name="_Data_DATA (AH)_Entities_Processed.Book4_Appendix 1a Part 2 v5 BMS fix_Data_Main" xfId="8970"/>
    <cellStyle name="_Data_DATA (AH)_Entities_Processed.Book4_Appendix 1a Part 2 v5 BMS fix_Data_Main_1b workings" xfId="8971"/>
    <cellStyle name="_Data_DATA (AH)_Entities_Processed.Book4_Appendix 1a Part 2 v5 BMS fix_Data_Main_customers smarview" xfId="8972"/>
    <cellStyle name="_Data_DATA (AH)_Entities_Processed.Book4_Appendix 1a Part 2 v5 BMS fix_Data_Main_opex" xfId="8973"/>
    <cellStyle name="_Data_DATA (AH)_Entities_Processed.Book4_Appendix 1a Part 2 v5 BMS fix_Data_Main_opexgold" xfId="8974"/>
    <cellStyle name="_Data_DATA (AH)_Entities_Processed.Book4_Appendix 1a Part 2 v5 BMS fix_Data_Main_segment split" xfId="8975"/>
    <cellStyle name="_Data_DATA (AH)_Entities_Processed.Book4_Appendix 1a Part 2 v5 BMS fix_Data_Main_Sheet1" xfId="8976"/>
    <cellStyle name="_Data_DATA (AH)_Entities_Processed.Book4_Appendix 1a Part 2 v5 BMS fix_opex" xfId="8977"/>
    <cellStyle name="_Data_DATA (AH)_Entities_Processed.Book4_Appendix 1a Part 2 v5 BMS fix_opexgold" xfId="8978"/>
    <cellStyle name="_Data_DATA (AH)_Entities_Processed.Book4_Appendix 1a Part 2 v5 BMS fix_segment split" xfId="8979"/>
    <cellStyle name="_Data_DATA (AH)_Entities_Processed.Book4_Appendix 1a Part 2 v5 BMS fix_Sheet1" xfId="8980"/>
    <cellStyle name="_Data_DATA (AH)_Entities_Processed.Book4_Appendix 1a Part 2 v5 BMS fix_total 5+7 retrieves" xfId="8981"/>
    <cellStyle name="_Data_DATA (AH)_Entities_Processed.Book4_Appendix 1a Part 2 v5 BMS fix_total 5+7 retrieves_1b workings" xfId="8982"/>
    <cellStyle name="_Data_DATA (AH)_Entities_Processed.Book4_Appendix 1a Part 2 v5 BMS fix_total 5+7 retrieves_opex" xfId="8983"/>
    <cellStyle name="_Data_DATA (AH)_Entities_Processed.Book4_Appendix 1a Part 2 v5 BMS fix_total 5+7 retrieves_opexgold" xfId="8984"/>
    <cellStyle name="_Data_DATA (AH)_Entities_Processed.Book4_Appendix 1a Part 2 v5 BMS fix_total 5+7 retrieves_segment split" xfId="8985"/>
    <cellStyle name="_Data_DATA (AH)_Entities_Processed.Book4_Appendix 1a Part 2 v5 BMS fix_total 5+7 retrieves_Sheet1" xfId="8986"/>
    <cellStyle name="_Data_DATA (AH)_Entities_Processed.Book4_Appendix 1a Part 2 v5 BMS fix_Voice and SMS" xfId="8987"/>
    <cellStyle name="_Data_DATA (AH)_Entities_Processed.Book4_Appendix 1a Part 2 v5 BMS fix_Voice and SMS_1" xfId="8988"/>
    <cellStyle name="_Data_DATA (AH)_Entities_Processed.Book4_Appendix 1a Part 2 v5 BMS fix_Voice and SMS_Voice and SMS" xfId="8989"/>
    <cellStyle name="_Data_DATA (AH)_Entities_Processed.Book4_Appendix 1a Part 2 v5 BMS fix_Voice Calcs" xfId="8990"/>
    <cellStyle name="_Data_DATA (AH)_Entities_Processed.Book4_Appendix 1a Part 2 v5 BMS fix_Workings" xfId="8991"/>
    <cellStyle name="_Data_DATA (AH)_Entities_Processed.Book4_Appendix 1a Part 2 v5 BMS fix_Workings 2" xfId="8992"/>
    <cellStyle name="_Data_DATA (AH)_Entities_Processed.Book4_Appendix 1a Part 2 v5 BMS fix_Workings 2 2" xfId="8993"/>
    <cellStyle name="_Data_DATA (AH)_Entities_Processed.Book4_Appendix 1a Part 2 v5 BMS fix_Workings 2 3" xfId="8994"/>
    <cellStyle name="_Data_DATA (AH)_Entities_Processed.Book4_Appendix 1a Part 2 v5 BMS fix_Workings 2 4" xfId="8995"/>
    <cellStyle name="_Data_DATA (AH)_Entities_Processed.Book4_Appendix 1a Part 2 v5 BMS fix_Workings 2 5" xfId="8996"/>
    <cellStyle name="_Data_DATA (AH)_Entities_Processed.Book4_Appendix 1a Part 2 v5 BMS fix_Workings 2 6" xfId="8997"/>
    <cellStyle name="_Data_DATA (AH)_Entities_Processed.Book4_Appendix 1a Part 2 v5 BMS fix_Workings 3" xfId="8998"/>
    <cellStyle name="_Data_DATA (AH)_Entities_Processed.Book4_Appendix 1a Part 2 v5 BMS fix_Workings 4" xfId="8999"/>
    <cellStyle name="_Data_DATA (AH)_Entities_Processed.Book4_Appendix 1a Part 2 v5 BMS fix_Workings 5" xfId="9000"/>
    <cellStyle name="_Data_DATA (AH)_Entities_Processed.Book4_Appendix 1a Part 2 v5 BMS fix_Workings 6" xfId="9001"/>
    <cellStyle name="_Data_DATA (AH)_Entities_Processed.Book4_Appendix 1a Part 2 v5 BMS fix_Workings 7" xfId="9002"/>
    <cellStyle name="_Data_DATA (AH)_Entities_Processed.Book4_Appendix 1a Part 2 v5 BMS fix_workings_1" xfId="9003"/>
    <cellStyle name="_Data_DATA (AH)_Entities_Processed.Book4_Appendix 1a Part 2 v5 BMS fix_Workings_1b workings" xfId="9004"/>
    <cellStyle name="_Data_DATA (AH)_Entities_Processed.Book4_Appendix 1a Part 2 v5 BMS fix_Workings_Actuals" xfId="9005"/>
    <cellStyle name="_Data_DATA (AH)_Entities_Processed.Book4_Appendix 1a Part 2 v5 BMS fix_Workings_Actuals_1b workings" xfId="9006"/>
    <cellStyle name="_Data_DATA (AH)_Entities_Processed.Book4_Appendix 1a Part 2 v5 BMS fix_Workings_Actuals_customers smarview" xfId="9007"/>
    <cellStyle name="_Data_DATA (AH)_Entities_Processed.Book4_Appendix 1a Part 2 v5 BMS fix_Workings_Actuals_opex" xfId="9008"/>
    <cellStyle name="_Data_DATA (AH)_Entities_Processed.Book4_Appendix 1a Part 2 v5 BMS fix_Workings_Actuals_opexgold" xfId="9009"/>
    <cellStyle name="_Data_DATA (AH)_Entities_Processed.Book4_Appendix 1a Part 2 v5 BMS fix_Workings_Actuals_Sheet1" xfId="9010"/>
    <cellStyle name="_Data_DATA (AH)_Entities_Processed.Book4_Appendix 1a Part 2 v5 BMS fix_Workings_BS" xfId="9011"/>
    <cellStyle name="_Data_DATA (AH)_Entities_Processed.Book4_Appendix 1a Part 2 v5 BMS fix_Workings_BS_1b workings" xfId="9012"/>
    <cellStyle name="_Data_DATA (AH)_Entities_Processed.Book4_Appendix 1a Part 2 v5 BMS fix_Workings_BS_opex" xfId="9013"/>
    <cellStyle name="_Data_DATA (AH)_Entities_Processed.Book4_Appendix 1a Part 2 v5 BMS fix_Workings_BS_opexgold" xfId="9014"/>
    <cellStyle name="_Data_DATA (AH)_Entities_Processed.Book4_Appendix 1a Part 2 v5 BMS fix_Workings_BS_segment split" xfId="9015"/>
    <cellStyle name="_Data_DATA (AH)_Entities_Processed.Book4_Appendix 1a Part 2 v5 BMS fix_Workings_BS_Sheet1" xfId="9016"/>
    <cellStyle name="_Data_DATA (AH)_Entities_Processed.Book4_Appendix 1a Part 2 v5 BMS fix_Workings_CF" xfId="9017"/>
    <cellStyle name="_Data_DATA (AH)_Entities_Processed.Book4_Appendix 1a Part 2 v5 BMS fix_Workings_CF_1b workings" xfId="9018"/>
    <cellStyle name="_Data_DATA (AH)_Entities_Processed.Book4_Appendix 1a Part 2 v5 BMS fix_Workings_CF_opex" xfId="9019"/>
    <cellStyle name="_Data_DATA (AH)_Entities_Processed.Book4_Appendix 1a Part 2 v5 BMS fix_Workings_CF_opexgold" xfId="9020"/>
    <cellStyle name="_Data_DATA (AH)_Entities_Processed.Book4_Appendix 1a Part 2 v5 BMS fix_Workings_CF_segment split" xfId="9021"/>
    <cellStyle name="_Data_DATA (AH)_Entities_Processed.Book4_Appendix 1a Part 2 v5 BMS fix_Workings_CF_Sheet1" xfId="9022"/>
    <cellStyle name="_Data_DATA (AH)_Entities_Processed.Book4_Appendix 1a Part 2 v5 BMS fix_Workings_customers smarview" xfId="9023"/>
    <cellStyle name="_Data_DATA (AH)_Entities_Processed.Book4_Appendix 1a Part 2 v5 BMS fix_Workings_Data_Main" xfId="9024"/>
    <cellStyle name="_Data_DATA (AH)_Entities_Processed.Book4_Appendix 1a Part 2 v5 BMS fix_Workings_Data_Main_1b workings" xfId="9025"/>
    <cellStyle name="_Data_DATA (AH)_Entities_Processed.Book4_Appendix 1a Part 2 v5 BMS fix_Workings_Data_Main_customers smarview" xfId="9026"/>
    <cellStyle name="_Data_DATA (AH)_Entities_Processed.Book4_Appendix 1a Part 2 v5 BMS fix_Workings_Data_Main_opex" xfId="9027"/>
    <cellStyle name="_Data_DATA (AH)_Entities_Processed.Book4_Appendix 1a Part 2 v5 BMS fix_Workings_Data_Main_opexgold" xfId="9028"/>
    <cellStyle name="_Data_DATA (AH)_Entities_Processed.Book4_Appendix 1a Part 2 v5 BMS fix_Workings_Data_Main_segment split" xfId="9029"/>
    <cellStyle name="_Data_DATA (AH)_Entities_Processed.Book4_Appendix 1a Part 2 v5 BMS fix_Workings_Data_Main_Sheet1" xfId="9030"/>
    <cellStyle name="_Data_DATA (AH)_Entities_Processed.Book4_Appendix 1a Part 2 v5 BMS fix_Workings_opex" xfId="9031"/>
    <cellStyle name="_Data_DATA (AH)_Entities_Processed.Book4_Appendix 1a Part 2 v5 BMS fix_Workings_opexgold" xfId="9032"/>
    <cellStyle name="_Data_DATA (AH)_Entities_Processed.Book4_Appendix 1a Part 2 v5 BMS fix_Workings_segment split" xfId="9033"/>
    <cellStyle name="_Data_DATA (AH)_Entities_Processed.Book4_Appendix 1a Part 2 v5 BMS fix_Workings_Sheet1" xfId="9034"/>
    <cellStyle name="_Data_DATA (AH)_Entities_Processed.Book4_Appendix 1a Part 2 v5 BMS fix_Workings_total 5+7 retrieves" xfId="9035"/>
    <cellStyle name="_Data_DATA (AH)_Entities_Processed.Book4_Appendix 1a Part 2 v5 BMS fix_Workings_total 5+7 retrieves_1b workings" xfId="9036"/>
    <cellStyle name="_Data_DATA (AH)_Entities_Processed.Book4_Appendix 1a Part 2 v5 BMS fix_Workings_total 5+7 retrieves_opex" xfId="9037"/>
    <cellStyle name="_Data_DATA (AH)_Entities_Processed.Book4_Appendix 1a Part 2 v5 BMS fix_Workings_total 5+7 retrieves_opexgold" xfId="9038"/>
    <cellStyle name="_Data_DATA (AH)_Entities_Processed.Book4_Appendix 1a Part 2 v5 BMS fix_Workings_total 5+7 retrieves_segment split" xfId="9039"/>
    <cellStyle name="_Data_DATA (AH)_Entities_Processed.Book4_Appendix 1a Part 2 v5 BMS fix_Workings_total 5+7 retrieves_Sheet1" xfId="9040"/>
    <cellStyle name="_Data_DATA (AH)_Entities_Processed.Book4_Appendix 1a Part 2 v5 BMS fix_Workings_Voice and SMS" xfId="9041"/>
    <cellStyle name="_Data_DATA (AH)_Entities_Processed.Book4_Appendix 1a Part 2 v5 BMS fix_Workings_Voice and SMS_1" xfId="9042"/>
    <cellStyle name="_Data_DATA (AH)_Entities_Processed.Book4_Appendix 1a Part 2 v5 BMS fix_Workings_Voice and SMS_Voice and SMS" xfId="9043"/>
    <cellStyle name="_Data_DATA (AH)_Entities_Processed.Book4_Appendix 1a Part 2 v5 BMS fix_Workings_Voice Calcs" xfId="9044"/>
    <cellStyle name="_Data_DATA (AH)_Entities_Processed.Book4_Appendix 1a Part 2 v5 BMS fix_Workings_workings" xfId="9045"/>
    <cellStyle name="_Data_DATA (AH)_Entities_Processed.Book4_BPR slides (2)" xfId="9046"/>
    <cellStyle name="_Data_DATA (AH)_Entities_Processed.Book4_BS" xfId="9047"/>
    <cellStyle name="_Data_DATA (AH)_Entities_Processed.Book4_BS_1b workings" xfId="9048"/>
    <cellStyle name="_Data_DATA (AH)_Entities_Processed.Book4_BS_opex" xfId="9049"/>
    <cellStyle name="_Data_DATA (AH)_Entities_Processed.Book4_BS_opexgold" xfId="9050"/>
    <cellStyle name="_Data_DATA (AH)_Entities_Processed.Book4_BS_segment split" xfId="9051"/>
    <cellStyle name="_Data_DATA (AH)_Entities_Processed.Book4_BS_Sheet1" xfId="9052"/>
    <cellStyle name="_Data_DATA (AH)_Entities_Processed.Book4_CF" xfId="9053"/>
    <cellStyle name="_Data_DATA (AH)_Entities_Processed.Book4_CF_1b workings" xfId="9054"/>
    <cellStyle name="_Data_DATA (AH)_Entities_Processed.Book4_CF_opex" xfId="9055"/>
    <cellStyle name="_Data_DATA (AH)_Entities_Processed.Book4_CF_opexgold" xfId="9056"/>
    <cellStyle name="_Data_DATA (AH)_Entities_Processed.Book4_CF_segment split" xfId="9057"/>
    <cellStyle name="_Data_DATA (AH)_Entities_Processed.Book4_CF_Sheet1" xfId="9058"/>
    <cellStyle name="_Data_DATA (AH)_Entities_Processed.Book4_Control" xfId="9059"/>
    <cellStyle name="_Data_DATA (AH)_Entities_Processed.Book4_Control 2" xfId="9060"/>
    <cellStyle name="_Data_DATA (AH)_Entities_Processed.Book4_Control 2 2" xfId="9061"/>
    <cellStyle name="_Data_DATA (AH)_Entities_Processed.Book4_Control 2 3" xfId="9062"/>
    <cellStyle name="_Data_DATA (AH)_Entities_Processed.Book4_Control 2 4" xfId="9063"/>
    <cellStyle name="_Data_DATA (AH)_Entities_Processed.Book4_Control 2 5" xfId="9064"/>
    <cellStyle name="_Data_DATA (AH)_Entities_Processed.Book4_Control 2 6" xfId="9065"/>
    <cellStyle name="_Data_DATA (AH)_Entities_Processed.Book4_Control 3" xfId="9066"/>
    <cellStyle name="_Data_DATA (AH)_Entities_Processed.Book4_Control 4" xfId="9067"/>
    <cellStyle name="_Data_DATA (AH)_Entities_Processed.Book4_Control 5" xfId="9068"/>
    <cellStyle name="_Data_DATA (AH)_Entities_Processed.Book4_Control 6" xfId="9069"/>
    <cellStyle name="_Data_DATA (AH)_Entities_Processed.Book4_Control 7" xfId="9070"/>
    <cellStyle name="_Data_DATA (AH)_Entities_Processed.Book4_Control_1b workings" xfId="9071"/>
    <cellStyle name="_Data_DATA (AH)_Entities_Processed.Book4_Control_Actuals" xfId="9072"/>
    <cellStyle name="_Data_DATA (AH)_Entities_Processed.Book4_Control_Actuals_1b workings" xfId="9073"/>
    <cellStyle name="_Data_DATA (AH)_Entities_Processed.Book4_Control_Actuals_customers smarview" xfId="9074"/>
    <cellStyle name="_Data_DATA (AH)_Entities_Processed.Book4_Control_Actuals_opex" xfId="9075"/>
    <cellStyle name="_Data_DATA (AH)_Entities_Processed.Book4_Control_Actuals_opexgold" xfId="9076"/>
    <cellStyle name="_Data_DATA (AH)_Entities_Processed.Book4_Control_Actuals_Sheet1" xfId="9077"/>
    <cellStyle name="_Data_DATA (AH)_Entities_Processed.Book4_Control_BS" xfId="9078"/>
    <cellStyle name="_Data_DATA (AH)_Entities_Processed.Book4_Control_BS_1b workings" xfId="9079"/>
    <cellStyle name="_Data_DATA (AH)_Entities_Processed.Book4_Control_BS_opex" xfId="9080"/>
    <cellStyle name="_Data_DATA (AH)_Entities_Processed.Book4_Control_BS_opexgold" xfId="9081"/>
    <cellStyle name="_Data_DATA (AH)_Entities_Processed.Book4_Control_BS_segment split" xfId="9082"/>
    <cellStyle name="_Data_DATA (AH)_Entities_Processed.Book4_Control_BS_Sheet1" xfId="9083"/>
    <cellStyle name="_Data_DATA (AH)_Entities_Processed.Book4_Control_CF" xfId="9084"/>
    <cellStyle name="_Data_DATA (AH)_Entities_Processed.Book4_Control_CF_1b workings" xfId="9085"/>
    <cellStyle name="_Data_DATA (AH)_Entities_Processed.Book4_Control_CF_opex" xfId="9086"/>
    <cellStyle name="_Data_DATA (AH)_Entities_Processed.Book4_Control_CF_opexgold" xfId="9087"/>
    <cellStyle name="_Data_DATA (AH)_Entities_Processed.Book4_Control_CF_segment split" xfId="9088"/>
    <cellStyle name="_Data_DATA (AH)_Entities_Processed.Book4_Control_CF_Sheet1" xfId="9089"/>
    <cellStyle name="_Data_DATA (AH)_Entities_Processed.Book4_Control_customers smarview" xfId="9090"/>
    <cellStyle name="_Data_DATA (AH)_Entities_Processed.Book4_Control_Data_Main" xfId="9091"/>
    <cellStyle name="_Data_DATA (AH)_Entities_Processed.Book4_Control_Data_Main_1b workings" xfId="9092"/>
    <cellStyle name="_Data_DATA (AH)_Entities_Processed.Book4_Control_Data_Main_customers smarview" xfId="9093"/>
    <cellStyle name="_Data_DATA (AH)_Entities_Processed.Book4_Control_Data_Main_opex" xfId="9094"/>
    <cellStyle name="_Data_DATA (AH)_Entities_Processed.Book4_Control_Data_Main_opexgold" xfId="9095"/>
    <cellStyle name="_Data_DATA (AH)_Entities_Processed.Book4_Control_Data_Main_segment split" xfId="9096"/>
    <cellStyle name="_Data_DATA (AH)_Entities_Processed.Book4_Control_Data_Main_Sheet1" xfId="9097"/>
    <cellStyle name="_Data_DATA (AH)_Entities_Processed.Book4_Control_opex" xfId="9098"/>
    <cellStyle name="_Data_DATA (AH)_Entities_Processed.Book4_Control_opexgold" xfId="9099"/>
    <cellStyle name="_Data_DATA (AH)_Entities_Processed.Book4_Control_segment split" xfId="9100"/>
    <cellStyle name="_Data_DATA (AH)_Entities_Processed.Book4_Control_Sheet1" xfId="9101"/>
    <cellStyle name="_Data_DATA (AH)_Entities_Processed.Book4_Control_total 5+7 retrieves" xfId="9102"/>
    <cellStyle name="_Data_DATA (AH)_Entities_Processed.Book4_Control_total 5+7 retrieves_1b workings" xfId="9103"/>
    <cellStyle name="_Data_DATA (AH)_Entities_Processed.Book4_Control_total 5+7 retrieves_opex" xfId="9104"/>
    <cellStyle name="_Data_DATA (AH)_Entities_Processed.Book4_Control_total 5+7 retrieves_opexgold" xfId="9105"/>
    <cellStyle name="_Data_DATA (AH)_Entities_Processed.Book4_Control_total 5+7 retrieves_segment split" xfId="9106"/>
    <cellStyle name="_Data_DATA (AH)_Entities_Processed.Book4_Control_total 5+7 retrieves_Sheet1" xfId="9107"/>
    <cellStyle name="_Data_DATA (AH)_Entities_Processed.Book4_Control_Voice and SMS" xfId="9108"/>
    <cellStyle name="_Data_DATA (AH)_Entities_Processed.Book4_Control_Voice and SMS_1" xfId="9109"/>
    <cellStyle name="_Data_DATA (AH)_Entities_Processed.Book4_Control_Voice and SMS_Voice and SMS" xfId="9110"/>
    <cellStyle name="_Data_DATA (AH)_Entities_Processed.Book4_Control_Voice Calcs" xfId="9111"/>
    <cellStyle name="_Data_DATA (AH)_Entities_Processed.Book4_Control_Workings" xfId="9112"/>
    <cellStyle name="_Data_DATA (AH)_Entities_Processed.Book4_Control_Workings 2" xfId="9113"/>
    <cellStyle name="_Data_DATA (AH)_Entities_Processed.Book4_Control_Workings 2 2" xfId="9114"/>
    <cellStyle name="_Data_DATA (AH)_Entities_Processed.Book4_Control_Workings 2 3" xfId="9115"/>
    <cellStyle name="_Data_DATA (AH)_Entities_Processed.Book4_Control_Workings 2 4" xfId="9116"/>
    <cellStyle name="_Data_DATA (AH)_Entities_Processed.Book4_Control_Workings 2 5" xfId="9117"/>
    <cellStyle name="_Data_DATA (AH)_Entities_Processed.Book4_Control_Workings 2 6" xfId="9118"/>
    <cellStyle name="_Data_DATA (AH)_Entities_Processed.Book4_Control_Workings 3" xfId="9119"/>
    <cellStyle name="_Data_DATA (AH)_Entities_Processed.Book4_Control_Workings 4" xfId="9120"/>
    <cellStyle name="_Data_DATA (AH)_Entities_Processed.Book4_Control_Workings 5" xfId="9121"/>
    <cellStyle name="_Data_DATA (AH)_Entities_Processed.Book4_Control_Workings 6" xfId="9122"/>
    <cellStyle name="_Data_DATA (AH)_Entities_Processed.Book4_Control_Workings 7" xfId="9123"/>
    <cellStyle name="_Data_DATA (AH)_Entities_Processed.Book4_Control_workings_1" xfId="9124"/>
    <cellStyle name="_Data_DATA (AH)_Entities_Processed.Book4_Control_Workings_1b workings" xfId="9125"/>
    <cellStyle name="_Data_DATA (AH)_Entities_Processed.Book4_Control_Workings_Actuals" xfId="9126"/>
    <cellStyle name="_Data_DATA (AH)_Entities_Processed.Book4_Control_Workings_Actuals_1b workings" xfId="9127"/>
    <cellStyle name="_Data_DATA (AH)_Entities_Processed.Book4_Control_Workings_Actuals_customers smarview" xfId="9128"/>
    <cellStyle name="_Data_DATA (AH)_Entities_Processed.Book4_Control_Workings_Actuals_opex" xfId="9129"/>
    <cellStyle name="_Data_DATA (AH)_Entities_Processed.Book4_Control_Workings_Actuals_opexgold" xfId="9130"/>
    <cellStyle name="_Data_DATA (AH)_Entities_Processed.Book4_Control_Workings_Actuals_Sheet1" xfId="9131"/>
    <cellStyle name="_Data_DATA (AH)_Entities_Processed.Book4_Control_Workings_BS" xfId="9132"/>
    <cellStyle name="_Data_DATA (AH)_Entities_Processed.Book4_Control_Workings_BS_1b workings" xfId="9133"/>
    <cellStyle name="_Data_DATA (AH)_Entities_Processed.Book4_Control_Workings_BS_opex" xfId="9134"/>
    <cellStyle name="_Data_DATA (AH)_Entities_Processed.Book4_Control_Workings_BS_opexgold" xfId="9135"/>
    <cellStyle name="_Data_DATA (AH)_Entities_Processed.Book4_Control_Workings_BS_segment split" xfId="9136"/>
    <cellStyle name="_Data_DATA (AH)_Entities_Processed.Book4_Control_Workings_BS_Sheet1" xfId="9137"/>
    <cellStyle name="_Data_DATA (AH)_Entities_Processed.Book4_Control_Workings_CF" xfId="9138"/>
    <cellStyle name="_Data_DATA (AH)_Entities_Processed.Book4_Control_Workings_CF_1b workings" xfId="9139"/>
    <cellStyle name="_Data_DATA (AH)_Entities_Processed.Book4_Control_Workings_CF_opex" xfId="9140"/>
    <cellStyle name="_Data_DATA (AH)_Entities_Processed.Book4_Control_Workings_CF_opexgold" xfId="9141"/>
    <cellStyle name="_Data_DATA (AH)_Entities_Processed.Book4_Control_Workings_CF_segment split" xfId="9142"/>
    <cellStyle name="_Data_DATA (AH)_Entities_Processed.Book4_Control_Workings_CF_Sheet1" xfId="9143"/>
    <cellStyle name="_Data_DATA (AH)_Entities_Processed.Book4_Control_Workings_customers smarview" xfId="9144"/>
    <cellStyle name="_Data_DATA (AH)_Entities_Processed.Book4_Control_Workings_Data_Main" xfId="9145"/>
    <cellStyle name="_Data_DATA (AH)_Entities_Processed.Book4_Control_Workings_Data_Main_1b workings" xfId="9146"/>
    <cellStyle name="_Data_DATA (AH)_Entities_Processed.Book4_Control_Workings_Data_Main_customers smarview" xfId="9147"/>
    <cellStyle name="_Data_DATA (AH)_Entities_Processed.Book4_Control_Workings_Data_Main_opex" xfId="9148"/>
    <cellStyle name="_Data_DATA (AH)_Entities_Processed.Book4_Control_Workings_Data_Main_opexgold" xfId="9149"/>
    <cellStyle name="_Data_DATA (AH)_Entities_Processed.Book4_Control_Workings_Data_Main_segment split" xfId="9150"/>
    <cellStyle name="_Data_DATA (AH)_Entities_Processed.Book4_Control_Workings_Data_Main_Sheet1" xfId="9151"/>
    <cellStyle name="_Data_DATA (AH)_Entities_Processed.Book4_Control_Workings_opex" xfId="9152"/>
    <cellStyle name="_Data_DATA (AH)_Entities_Processed.Book4_Control_Workings_opexgold" xfId="9153"/>
    <cellStyle name="_Data_DATA (AH)_Entities_Processed.Book4_Control_Workings_segment split" xfId="9154"/>
    <cellStyle name="_Data_DATA (AH)_Entities_Processed.Book4_Control_Workings_Sheet1" xfId="9155"/>
    <cellStyle name="_Data_DATA (AH)_Entities_Processed.Book4_Control_Workings_Voice and SMS" xfId="9156"/>
    <cellStyle name="_Data_DATA (AH)_Entities_Processed.Book4_Control_Workings_Voice and SMS_1" xfId="9157"/>
    <cellStyle name="_Data_DATA (AH)_Entities_Processed.Book4_Control_Workings_Voice and SMS_Voice and SMS" xfId="9158"/>
    <cellStyle name="_Data_DATA (AH)_Entities_Processed.Book4_Control_Workings_Voice Calcs" xfId="9159"/>
    <cellStyle name="_Data_DATA (AH)_Entities_Processed.Book4_Control_Workings_workings" xfId="9160"/>
    <cellStyle name="_Data_DATA (AH)_Entities_Processed.Book4_customers smarview" xfId="9161"/>
    <cellStyle name="_Data_DATA (AH)_Entities_Processed.Book4_Data_Main" xfId="9162"/>
    <cellStyle name="_Data_DATA (AH)_Entities_Processed.Book4_Data_Main_1b workings" xfId="9163"/>
    <cellStyle name="_Data_DATA (AH)_Entities_Processed.Book4_Data_Main_customers smarview" xfId="9164"/>
    <cellStyle name="_Data_DATA (AH)_Entities_Processed.Book4_Data_Main_opex" xfId="9165"/>
    <cellStyle name="_Data_DATA (AH)_Entities_Processed.Book4_Data_Main_opexgold" xfId="9166"/>
    <cellStyle name="_Data_DATA (AH)_Entities_Processed.Book4_Data_Main_segment split" xfId="9167"/>
    <cellStyle name="_Data_DATA (AH)_Entities_Processed.Book4_Data_Main_Sheet1" xfId="9168"/>
    <cellStyle name="_Data_DATA (AH)_Entities_Processed.Book4_Ess_Offnet" xfId="9169"/>
    <cellStyle name="_Data_DATA (AH)_Entities_Processed.Book4_Ess_Offnet 2" xfId="9170"/>
    <cellStyle name="_Data_DATA (AH)_Entities_Processed.Book4_Ess_Offnet 2 2" xfId="9171"/>
    <cellStyle name="_Data_DATA (AH)_Entities_Processed.Book4_Ess_Offnet 2 3" xfId="9172"/>
    <cellStyle name="_Data_DATA (AH)_Entities_Processed.Book4_Ess_Offnet 2 4" xfId="9173"/>
    <cellStyle name="_Data_DATA (AH)_Entities_Processed.Book4_Ess_Offnet 2 5" xfId="9174"/>
    <cellStyle name="_Data_DATA (AH)_Entities_Processed.Book4_Ess_Offnet 2 6" xfId="9175"/>
    <cellStyle name="_Data_DATA (AH)_Entities_Processed.Book4_Ess_Offnet 3" xfId="9176"/>
    <cellStyle name="_Data_DATA (AH)_Entities_Processed.Book4_Ess_Offnet 4" xfId="9177"/>
    <cellStyle name="_Data_DATA (AH)_Entities_Processed.Book4_Ess_Offnet 5" xfId="9178"/>
    <cellStyle name="_Data_DATA (AH)_Entities_Processed.Book4_Ess_Offnet 6" xfId="9179"/>
    <cellStyle name="_Data_DATA (AH)_Entities_Processed.Book4_Ess_Offnet 7" xfId="9180"/>
    <cellStyle name="_Data_DATA (AH)_Entities_Processed.Book4_Ess_Offnet_1b workings" xfId="9181"/>
    <cellStyle name="_Data_DATA (AH)_Entities_Processed.Book4_Ess_Offnet_Actuals" xfId="9182"/>
    <cellStyle name="_Data_DATA (AH)_Entities_Processed.Book4_Ess_Offnet_Actuals_1b workings" xfId="9183"/>
    <cellStyle name="_Data_DATA (AH)_Entities_Processed.Book4_Ess_Offnet_Actuals_customers smarview" xfId="9184"/>
    <cellStyle name="_Data_DATA (AH)_Entities_Processed.Book4_Ess_Offnet_Actuals_opex" xfId="9185"/>
    <cellStyle name="_Data_DATA (AH)_Entities_Processed.Book4_Ess_Offnet_Actuals_opexgold" xfId="9186"/>
    <cellStyle name="_Data_DATA (AH)_Entities_Processed.Book4_Ess_Offnet_Actuals_Sheet1" xfId="9187"/>
    <cellStyle name="_Data_DATA (AH)_Entities_Processed.Book4_Ess_Offnet_BS" xfId="9188"/>
    <cellStyle name="_Data_DATA (AH)_Entities_Processed.Book4_Ess_Offnet_BS_1b workings" xfId="9189"/>
    <cellStyle name="_Data_DATA (AH)_Entities_Processed.Book4_Ess_Offnet_BS_opex" xfId="9190"/>
    <cellStyle name="_Data_DATA (AH)_Entities_Processed.Book4_Ess_Offnet_BS_opexgold" xfId="9191"/>
    <cellStyle name="_Data_DATA (AH)_Entities_Processed.Book4_Ess_Offnet_BS_segment split" xfId="9192"/>
    <cellStyle name="_Data_DATA (AH)_Entities_Processed.Book4_Ess_Offnet_BS_Sheet1" xfId="9193"/>
    <cellStyle name="_Data_DATA (AH)_Entities_Processed.Book4_Ess_Offnet_CF" xfId="9194"/>
    <cellStyle name="_Data_DATA (AH)_Entities_Processed.Book4_Ess_Offnet_CF_1b workings" xfId="9195"/>
    <cellStyle name="_Data_DATA (AH)_Entities_Processed.Book4_Ess_Offnet_CF_opex" xfId="9196"/>
    <cellStyle name="_Data_DATA (AH)_Entities_Processed.Book4_Ess_Offnet_CF_opexgold" xfId="9197"/>
    <cellStyle name="_Data_DATA (AH)_Entities_Processed.Book4_Ess_Offnet_CF_segment split" xfId="9198"/>
    <cellStyle name="_Data_DATA (AH)_Entities_Processed.Book4_Ess_Offnet_CF_Sheet1" xfId="9199"/>
    <cellStyle name="_Data_DATA (AH)_Entities_Processed.Book4_Ess_Offnet_customers smarview" xfId="9200"/>
    <cellStyle name="_Data_DATA (AH)_Entities_Processed.Book4_Ess_Offnet_Data_Main" xfId="9201"/>
    <cellStyle name="_Data_DATA (AH)_Entities_Processed.Book4_Ess_Offnet_Data_Main_1b workings" xfId="9202"/>
    <cellStyle name="_Data_DATA (AH)_Entities_Processed.Book4_Ess_Offnet_Data_Main_customers smarview" xfId="9203"/>
    <cellStyle name="_Data_DATA (AH)_Entities_Processed.Book4_Ess_Offnet_Data_Main_opex" xfId="9204"/>
    <cellStyle name="_Data_DATA (AH)_Entities_Processed.Book4_Ess_Offnet_Data_Main_opexgold" xfId="9205"/>
    <cellStyle name="_Data_DATA (AH)_Entities_Processed.Book4_Ess_Offnet_Data_Main_segment split" xfId="9206"/>
    <cellStyle name="_Data_DATA (AH)_Entities_Processed.Book4_Ess_Offnet_Data_Main_Sheet1" xfId="9207"/>
    <cellStyle name="_Data_DATA (AH)_Entities_Processed.Book4_Ess_Offnet_New Appendix 1A - part 1 FINAL modified 0403" xfId="9208"/>
    <cellStyle name="_Data_DATA (AH)_Entities_Processed.Book4_Ess_Offnet_New Appendix 1A - part 1 FINAL modified 0403 2" xfId="9209"/>
    <cellStyle name="_Data_DATA (AH)_Entities_Processed.Book4_Ess_Offnet_New Appendix 1A - part 1 FINAL modified 0403 2 2" xfId="9210"/>
    <cellStyle name="_Data_DATA (AH)_Entities_Processed.Book4_Ess_Offnet_New Appendix 1A - part 1 FINAL modified 0403 2 3" xfId="9211"/>
    <cellStyle name="_Data_DATA (AH)_Entities_Processed.Book4_Ess_Offnet_New Appendix 1A - part 1 FINAL modified 0403 2 4" xfId="9212"/>
    <cellStyle name="_Data_DATA (AH)_Entities_Processed.Book4_Ess_Offnet_New Appendix 1A - part 1 FINAL modified 0403 2 5" xfId="9213"/>
    <cellStyle name="_Data_DATA (AH)_Entities_Processed.Book4_Ess_Offnet_New Appendix 1A - part 1 FINAL modified 0403 2 6" xfId="9214"/>
    <cellStyle name="_Data_DATA (AH)_Entities_Processed.Book4_Ess_Offnet_New Appendix 1A - part 1 FINAL modified 0403 3" xfId="9215"/>
    <cellStyle name="_Data_DATA (AH)_Entities_Processed.Book4_Ess_Offnet_New Appendix 1A - part 1 FINAL modified 0403 4" xfId="9216"/>
    <cellStyle name="_Data_DATA (AH)_Entities_Processed.Book4_Ess_Offnet_New Appendix 1A - part 1 FINAL modified 0403 5" xfId="9217"/>
    <cellStyle name="_Data_DATA (AH)_Entities_Processed.Book4_Ess_Offnet_New Appendix 1A - part 1 FINAL modified 0403 6" xfId="9218"/>
    <cellStyle name="_Data_DATA (AH)_Entities_Processed.Book4_Ess_Offnet_New Appendix 1A - part 1 FINAL modified 0403 7" xfId="9219"/>
    <cellStyle name="_Data_DATA (AH)_Entities_Processed.Book4_Ess_Offnet_New Appendix 1A - part 1 FINAL modified 0403_1b workings" xfId="9220"/>
    <cellStyle name="_Data_DATA (AH)_Entities_Processed.Book4_Ess_Offnet_New Appendix 1A - part 1 FINAL modified 0403_Actuals" xfId="9221"/>
    <cellStyle name="_Data_DATA (AH)_Entities_Processed.Book4_Ess_Offnet_New Appendix 1A - part 1 FINAL modified 0403_Actuals_1b workings" xfId="9222"/>
    <cellStyle name="_Data_DATA (AH)_Entities_Processed.Book4_Ess_Offnet_New Appendix 1A - part 1 FINAL modified 0403_Actuals_customers smarview" xfId="9223"/>
    <cellStyle name="_Data_DATA (AH)_Entities_Processed.Book4_Ess_Offnet_New Appendix 1A - part 1 FINAL modified 0403_Actuals_opex" xfId="9224"/>
    <cellStyle name="_Data_DATA (AH)_Entities_Processed.Book4_Ess_Offnet_New Appendix 1A - part 1 FINAL modified 0403_Actuals_opexgold" xfId="9225"/>
    <cellStyle name="_Data_DATA (AH)_Entities_Processed.Book4_Ess_Offnet_New Appendix 1A - part 1 FINAL modified 0403_Actuals_Sheet1" xfId="9226"/>
    <cellStyle name="_Data_DATA (AH)_Entities_Processed.Book4_Ess_Offnet_New Appendix 1A - part 1 FINAL modified 0403_BS" xfId="9227"/>
    <cellStyle name="_Data_DATA (AH)_Entities_Processed.Book4_Ess_Offnet_New Appendix 1A - part 1 FINAL modified 0403_BS_1b workings" xfId="9228"/>
    <cellStyle name="_Data_DATA (AH)_Entities_Processed.Book4_Ess_Offnet_New Appendix 1A - part 1 FINAL modified 0403_BS_opex" xfId="9229"/>
    <cellStyle name="_Data_DATA (AH)_Entities_Processed.Book4_Ess_Offnet_New Appendix 1A - part 1 FINAL modified 0403_BS_opexgold" xfId="9230"/>
    <cellStyle name="_Data_DATA (AH)_Entities_Processed.Book4_Ess_Offnet_New Appendix 1A - part 1 FINAL modified 0403_BS_segment split" xfId="9231"/>
    <cellStyle name="_Data_DATA (AH)_Entities_Processed.Book4_Ess_Offnet_New Appendix 1A - part 1 FINAL modified 0403_BS_Sheet1" xfId="9232"/>
    <cellStyle name="_Data_DATA (AH)_Entities_Processed.Book4_Ess_Offnet_New Appendix 1A - part 1 FINAL modified 0403_CF" xfId="9233"/>
    <cellStyle name="_Data_DATA (AH)_Entities_Processed.Book4_Ess_Offnet_New Appendix 1A - part 1 FINAL modified 0403_CF_1b workings" xfId="9234"/>
    <cellStyle name="_Data_DATA (AH)_Entities_Processed.Book4_Ess_Offnet_New Appendix 1A - part 1 FINAL modified 0403_CF_opex" xfId="9235"/>
    <cellStyle name="_Data_DATA (AH)_Entities_Processed.Book4_Ess_Offnet_New Appendix 1A - part 1 FINAL modified 0403_CF_opexgold" xfId="9236"/>
    <cellStyle name="_Data_DATA (AH)_Entities_Processed.Book4_Ess_Offnet_New Appendix 1A - part 1 FINAL modified 0403_CF_segment split" xfId="9237"/>
    <cellStyle name="_Data_DATA (AH)_Entities_Processed.Book4_Ess_Offnet_New Appendix 1A - part 1 FINAL modified 0403_CF_Sheet1" xfId="9238"/>
    <cellStyle name="_Data_DATA (AH)_Entities_Processed.Book4_Ess_Offnet_New Appendix 1A - part 1 FINAL modified 0403_customers smarview" xfId="9239"/>
    <cellStyle name="_Data_DATA (AH)_Entities_Processed.Book4_Ess_Offnet_New Appendix 1A - part 1 FINAL modified 0403_Data_Main" xfId="9240"/>
    <cellStyle name="_Data_DATA (AH)_Entities_Processed.Book4_Ess_Offnet_New Appendix 1A - part 1 FINAL modified 0403_Data_Main_1b workings" xfId="9241"/>
    <cellStyle name="_Data_DATA (AH)_Entities_Processed.Book4_Ess_Offnet_New Appendix 1A - part 1 FINAL modified 0403_Data_Main_customers smarview" xfId="9242"/>
    <cellStyle name="_Data_DATA (AH)_Entities_Processed.Book4_Ess_Offnet_New Appendix 1A - part 1 FINAL modified 0403_Data_Main_opex" xfId="9243"/>
    <cellStyle name="_Data_DATA (AH)_Entities_Processed.Book4_Ess_Offnet_New Appendix 1A - part 1 FINAL modified 0403_Data_Main_opexgold" xfId="9244"/>
    <cellStyle name="_Data_DATA (AH)_Entities_Processed.Book4_Ess_Offnet_New Appendix 1A - part 1 FINAL modified 0403_Data_Main_segment split" xfId="9245"/>
    <cellStyle name="_Data_DATA (AH)_Entities_Processed.Book4_Ess_Offnet_New Appendix 1A - part 1 FINAL modified 0403_Data_Main_Sheet1" xfId="9246"/>
    <cellStyle name="_Data_DATA (AH)_Entities_Processed.Book4_Ess_Offnet_New Appendix 1A - part 1 FINAL modified 0403_opex" xfId="9247"/>
    <cellStyle name="_Data_DATA (AH)_Entities_Processed.Book4_Ess_Offnet_New Appendix 1A - part 1 FINAL modified 0403_opexgold" xfId="9248"/>
    <cellStyle name="_Data_DATA (AH)_Entities_Processed.Book4_Ess_Offnet_New Appendix 1A - part 1 FINAL modified 0403_segment split" xfId="9249"/>
    <cellStyle name="_Data_DATA (AH)_Entities_Processed.Book4_Ess_Offnet_New Appendix 1A - part 1 FINAL modified 0403_Sheet1" xfId="9250"/>
    <cellStyle name="_Data_DATA (AH)_Entities_Processed.Book4_Ess_Offnet_New Appendix 1A - part 1 FINAL modified 0403_Voice and SMS" xfId="9251"/>
    <cellStyle name="_Data_DATA (AH)_Entities_Processed.Book4_Ess_Offnet_New Appendix 1A - part 1 FINAL modified 0403_Voice and SMS_1" xfId="9252"/>
    <cellStyle name="_Data_DATA (AH)_Entities_Processed.Book4_Ess_Offnet_New Appendix 1A - part 1 FINAL modified 0403_Voice and SMS_Voice and SMS" xfId="9253"/>
    <cellStyle name="_Data_DATA (AH)_Entities_Processed.Book4_Ess_Offnet_New Appendix 1A - part 1 FINAL modified 0403_Voice Calcs" xfId="9254"/>
    <cellStyle name="_Data_DATA (AH)_Entities_Processed.Book4_Ess_Offnet_New Appendix 1A - part 1 FINAL modified 0403_Workings" xfId="9255"/>
    <cellStyle name="_Data_DATA (AH)_Entities_Processed.Book4_Ess_Offnet_New Appendix 1A - part 1 FINAL modified 0403_Workings 2" xfId="9256"/>
    <cellStyle name="_Data_DATA (AH)_Entities_Processed.Book4_Ess_Offnet_New Appendix 1A - part 1 FINAL modified 0403_Workings 2 2" xfId="9257"/>
    <cellStyle name="_Data_DATA (AH)_Entities_Processed.Book4_Ess_Offnet_New Appendix 1A - part 1 FINAL modified 0403_Workings 2 3" xfId="9258"/>
    <cellStyle name="_Data_DATA (AH)_Entities_Processed.Book4_Ess_Offnet_New Appendix 1A - part 1 FINAL modified 0403_Workings 2 4" xfId="9259"/>
    <cellStyle name="_Data_DATA (AH)_Entities_Processed.Book4_Ess_Offnet_New Appendix 1A - part 1 FINAL modified 0403_Workings 2 5" xfId="9260"/>
    <cellStyle name="_Data_DATA (AH)_Entities_Processed.Book4_Ess_Offnet_New Appendix 1A - part 1 FINAL modified 0403_Workings 2 6" xfId="9261"/>
    <cellStyle name="_Data_DATA (AH)_Entities_Processed.Book4_Ess_Offnet_New Appendix 1A - part 1 FINAL modified 0403_Workings 3" xfId="9262"/>
    <cellStyle name="_Data_DATA (AH)_Entities_Processed.Book4_Ess_Offnet_New Appendix 1A - part 1 FINAL modified 0403_Workings 4" xfId="9263"/>
    <cellStyle name="_Data_DATA (AH)_Entities_Processed.Book4_Ess_Offnet_New Appendix 1A - part 1 FINAL modified 0403_Workings 5" xfId="9264"/>
    <cellStyle name="_Data_DATA (AH)_Entities_Processed.Book4_Ess_Offnet_New Appendix 1A - part 1 FINAL modified 0403_Workings 6" xfId="9265"/>
    <cellStyle name="_Data_DATA (AH)_Entities_Processed.Book4_Ess_Offnet_New Appendix 1A - part 1 FINAL modified 0403_Workings 7" xfId="9266"/>
    <cellStyle name="_Data_DATA (AH)_Entities_Processed.Book4_Ess_Offnet_New Appendix 1A - part 1 FINAL modified 0403_workings_1" xfId="9267"/>
    <cellStyle name="_Data_DATA (AH)_Entities_Processed.Book4_Ess_Offnet_New Appendix 1A - part 1 FINAL modified 0403_Workings_1b workings" xfId="9268"/>
    <cellStyle name="_Data_DATA (AH)_Entities_Processed.Book4_Ess_Offnet_New Appendix 1A - part 1 FINAL modified 0403_Workings_Actuals" xfId="9269"/>
    <cellStyle name="_Data_DATA (AH)_Entities_Processed.Book4_Ess_Offnet_New Appendix 1A - part 1 FINAL modified 0403_Workings_Actuals_1b workings" xfId="9270"/>
    <cellStyle name="_Data_DATA (AH)_Entities_Processed.Book4_Ess_Offnet_New Appendix 1A - part 1 FINAL modified 0403_Workings_Actuals_customers smarview" xfId="9271"/>
    <cellStyle name="_Data_DATA (AH)_Entities_Processed.Book4_Ess_Offnet_New Appendix 1A - part 1 FINAL modified 0403_Workings_Actuals_opex" xfId="9272"/>
    <cellStyle name="_Data_DATA (AH)_Entities_Processed.Book4_Ess_Offnet_New Appendix 1A - part 1 FINAL modified 0403_Workings_Actuals_opexgold" xfId="9273"/>
    <cellStyle name="_Data_DATA (AH)_Entities_Processed.Book4_Ess_Offnet_New Appendix 1A - part 1 FINAL modified 0403_Workings_Actuals_Sheet1" xfId="9274"/>
    <cellStyle name="_Data_DATA (AH)_Entities_Processed.Book4_Ess_Offnet_New Appendix 1A - part 1 FINAL modified 0403_Workings_BS" xfId="9275"/>
    <cellStyle name="_Data_DATA (AH)_Entities_Processed.Book4_Ess_Offnet_New Appendix 1A - part 1 FINAL modified 0403_Workings_BS_1b workings" xfId="9276"/>
    <cellStyle name="_Data_DATA (AH)_Entities_Processed.Book4_Ess_Offnet_New Appendix 1A - part 1 FINAL modified 0403_Workings_BS_opex" xfId="9277"/>
    <cellStyle name="_Data_DATA (AH)_Entities_Processed.Book4_Ess_Offnet_New Appendix 1A - part 1 FINAL modified 0403_Workings_BS_opexgold" xfId="9278"/>
    <cellStyle name="_Data_DATA (AH)_Entities_Processed.Book4_Ess_Offnet_New Appendix 1A - part 1 FINAL modified 0403_Workings_BS_segment split" xfId="9279"/>
    <cellStyle name="_Data_DATA (AH)_Entities_Processed.Book4_Ess_Offnet_New Appendix 1A - part 1 FINAL modified 0403_Workings_BS_Sheet1" xfId="9280"/>
    <cellStyle name="_Data_DATA (AH)_Entities_Processed.Book4_Ess_Offnet_New Appendix 1A - part 1 FINAL modified 0403_Workings_CF" xfId="9281"/>
    <cellStyle name="_Data_DATA (AH)_Entities_Processed.Book4_Ess_Offnet_New Appendix 1A - part 1 FINAL modified 0403_Workings_CF_1b workings" xfId="9282"/>
    <cellStyle name="_Data_DATA (AH)_Entities_Processed.Book4_Ess_Offnet_New Appendix 1A - part 1 FINAL modified 0403_Workings_CF_opex" xfId="9283"/>
    <cellStyle name="_Data_DATA (AH)_Entities_Processed.Book4_Ess_Offnet_New Appendix 1A - part 1 FINAL modified 0403_Workings_CF_opexgold" xfId="9284"/>
    <cellStyle name="_Data_DATA (AH)_Entities_Processed.Book4_Ess_Offnet_New Appendix 1A - part 1 FINAL modified 0403_Workings_CF_segment split" xfId="9285"/>
    <cellStyle name="_Data_DATA (AH)_Entities_Processed.Book4_Ess_Offnet_New Appendix 1A - part 1 FINAL modified 0403_Workings_CF_Sheet1" xfId="9286"/>
    <cellStyle name="_Data_DATA (AH)_Entities_Processed.Book4_Ess_Offnet_New Appendix 1A - part 1 FINAL modified 0403_Workings_customers smarview" xfId="9287"/>
    <cellStyle name="_Data_DATA (AH)_Entities_Processed.Book4_Ess_Offnet_New Appendix 1A - part 1 FINAL modified 0403_Workings_Data_Main" xfId="9288"/>
    <cellStyle name="_Data_DATA (AH)_Entities_Processed.Book4_Ess_Offnet_New Appendix 1A - part 1 FINAL modified 0403_Workings_Data_Main_1b workings" xfId="9289"/>
    <cellStyle name="_Data_DATA (AH)_Entities_Processed.Book4_Ess_Offnet_New Appendix 1A - part 1 FINAL modified 0403_Workings_Data_Main_customers smarview" xfId="9290"/>
    <cellStyle name="_Data_DATA (AH)_Entities_Processed.Book4_Ess_Offnet_New Appendix 1A - part 1 FINAL modified 0403_Workings_Data_Main_opex" xfId="9291"/>
    <cellStyle name="_Data_DATA (AH)_Entities_Processed.Book4_Ess_Offnet_New Appendix 1A - part 1 FINAL modified 0403_Workings_Data_Main_opexgold" xfId="9292"/>
    <cellStyle name="_Data_DATA (AH)_Entities_Processed.Book4_Ess_Offnet_New Appendix 1A - part 1 FINAL modified 0403_Workings_Data_Main_segment split" xfId="9293"/>
    <cellStyle name="_Data_DATA (AH)_Entities_Processed.Book4_Ess_Offnet_New Appendix 1A - part 1 FINAL modified 0403_Workings_Data_Main_Sheet1" xfId="9294"/>
    <cellStyle name="_Data_DATA (AH)_Entities_Processed.Book4_Ess_Offnet_New Appendix 1A - part 1 FINAL modified 0403_Workings_opex" xfId="9295"/>
    <cellStyle name="_Data_DATA (AH)_Entities_Processed.Book4_Ess_Offnet_New Appendix 1A - part 1 FINAL modified 0403_Workings_opexgold" xfId="9296"/>
    <cellStyle name="_Data_DATA (AH)_Entities_Processed.Book4_Ess_Offnet_New Appendix 1A - part 1 FINAL modified 0403_Workings_segment split" xfId="9297"/>
    <cellStyle name="_Data_DATA (AH)_Entities_Processed.Book4_Ess_Offnet_New Appendix 1A - part 1 FINAL modified 0403_Workings_Sheet1" xfId="9298"/>
    <cellStyle name="_Data_DATA (AH)_Entities_Processed.Book4_Ess_Offnet_New Appendix 1A - part 1 FINAL modified 0403_Workings_Voice and SMS" xfId="9299"/>
    <cellStyle name="_Data_DATA (AH)_Entities_Processed.Book4_Ess_Offnet_New Appendix 1A - part 1 FINAL modified 0403_Workings_Voice and SMS_1" xfId="9300"/>
    <cellStyle name="_Data_DATA (AH)_Entities_Processed.Book4_Ess_Offnet_New Appendix 1A - part 1 FINAL modified 0403_Workings_Voice and SMS_Voice and SMS" xfId="9301"/>
    <cellStyle name="_Data_DATA (AH)_Entities_Processed.Book4_Ess_Offnet_New Appendix 1A - part 1 FINAL modified 0403_Workings_Voice Calcs" xfId="9302"/>
    <cellStyle name="_Data_DATA (AH)_Entities_Processed.Book4_Ess_Offnet_New Appendix 1A - part 1 FINAL modified 0403_Workings_workings" xfId="9303"/>
    <cellStyle name="_Data_DATA (AH)_Entities_Processed.Book4_Ess_Offnet_New Appendix 1A - part 2 FINAL modified 0403" xfId="9304"/>
    <cellStyle name="_Data_DATA (AH)_Entities_Processed.Book4_Ess_Offnet_New Appendix 1A - part 2 FINAL modified 0403 2" xfId="9305"/>
    <cellStyle name="_Data_DATA (AH)_Entities_Processed.Book4_Ess_Offnet_New Appendix 1A - part 2 FINAL modified 0403 2 2" xfId="9306"/>
    <cellStyle name="_Data_DATA (AH)_Entities_Processed.Book4_Ess_Offnet_New Appendix 1A - part 2 FINAL modified 0403 2 3" xfId="9307"/>
    <cellStyle name="_Data_DATA (AH)_Entities_Processed.Book4_Ess_Offnet_New Appendix 1A - part 2 FINAL modified 0403 2 4" xfId="9308"/>
    <cellStyle name="_Data_DATA (AH)_Entities_Processed.Book4_Ess_Offnet_New Appendix 1A - part 2 FINAL modified 0403 2 5" xfId="9309"/>
    <cellStyle name="_Data_DATA (AH)_Entities_Processed.Book4_Ess_Offnet_New Appendix 1A - part 2 FINAL modified 0403 2 6" xfId="9310"/>
    <cellStyle name="_Data_DATA (AH)_Entities_Processed.Book4_Ess_Offnet_New Appendix 1A - part 2 FINAL modified 0403 3" xfId="9311"/>
    <cellStyle name="_Data_DATA (AH)_Entities_Processed.Book4_Ess_Offnet_New Appendix 1A - part 2 FINAL modified 0403 4" xfId="9312"/>
    <cellStyle name="_Data_DATA (AH)_Entities_Processed.Book4_Ess_Offnet_New Appendix 1A - part 2 FINAL modified 0403 5" xfId="9313"/>
    <cellStyle name="_Data_DATA (AH)_Entities_Processed.Book4_Ess_Offnet_New Appendix 1A - part 2 FINAL modified 0403 6" xfId="9314"/>
    <cellStyle name="_Data_DATA (AH)_Entities_Processed.Book4_Ess_Offnet_New Appendix 1A - part 2 FINAL modified 0403 7" xfId="9315"/>
    <cellStyle name="_Data_DATA (AH)_Entities_Processed.Book4_Ess_Offnet_New Appendix 1A - part 2 FINAL modified 0403_1b workings" xfId="9316"/>
    <cellStyle name="_Data_DATA (AH)_Entities_Processed.Book4_Ess_Offnet_New Appendix 1A - part 2 FINAL modified 0403_Actuals" xfId="9317"/>
    <cellStyle name="_Data_DATA (AH)_Entities_Processed.Book4_Ess_Offnet_New Appendix 1A - part 2 FINAL modified 0403_Actuals_1b workings" xfId="9318"/>
    <cellStyle name="_Data_DATA (AH)_Entities_Processed.Book4_Ess_Offnet_New Appendix 1A - part 2 FINAL modified 0403_Actuals_customers smarview" xfId="9319"/>
    <cellStyle name="_Data_DATA (AH)_Entities_Processed.Book4_Ess_Offnet_New Appendix 1A - part 2 FINAL modified 0403_Actuals_opex" xfId="9320"/>
    <cellStyle name="_Data_DATA (AH)_Entities_Processed.Book4_Ess_Offnet_New Appendix 1A - part 2 FINAL modified 0403_Actuals_opexgold" xfId="9321"/>
    <cellStyle name="_Data_DATA (AH)_Entities_Processed.Book4_Ess_Offnet_New Appendix 1A - part 2 FINAL modified 0403_Actuals_Sheet1" xfId="9322"/>
    <cellStyle name="_Data_DATA (AH)_Entities_Processed.Book4_Ess_Offnet_New Appendix 1A - part 2 FINAL modified 0403_BS" xfId="9323"/>
    <cellStyle name="_Data_DATA (AH)_Entities_Processed.Book4_Ess_Offnet_New Appendix 1A - part 2 FINAL modified 0403_BS_1b workings" xfId="9324"/>
    <cellStyle name="_Data_DATA (AH)_Entities_Processed.Book4_Ess_Offnet_New Appendix 1A - part 2 FINAL modified 0403_BS_opex" xfId="9325"/>
    <cellStyle name="_Data_DATA (AH)_Entities_Processed.Book4_Ess_Offnet_New Appendix 1A - part 2 FINAL modified 0403_BS_opexgold" xfId="9326"/>
    <cellStyle name="_Data_DATA (AH)_Entities_Processed.Book4_Ess_Offnet_New Appendix 1A - part 2 FINAL modified 0403_BS_segment split" xfId="9327"/>
    <cellStyle name="_Data_DATA (AH)_Entities_Processed.Book4_Ess_Offnet_New Appendix 1A - part 2 FINAL modified 0403_BS_Sheet1" xfId="9328"/>
    <cellStyle name="_Data_DATA (AH)_Entities_Processed.Book4_Ess_Offnet_New Appendix 1A - part 2 FINAL modified 0403_CF" xfId="9329"/>
    <cellStyle name="_Data_DATA (AH)_Entities_Processed.Book4_Ess_Offnet_New Appendix 1A - part 2 FINAL modified 0403_CF_1b workings" xfId="9330"/>
    <cellStyle name="_Data_DATA (AH)_Entities_Processed.Book4_Ess_Offnet_New Appendix 1A - part 2 FINAL modified 0403_CF_opex" xfId="9331"/>
    <cellStyle name="_Data_DATA (AH)_Entities_Processed.Book4_Ess_Offnet_New Appendix 1A - part 2 FINAL modified 0403_CF_opexgold" xfId="9332"/>
    <cellStyle name="_Data_DATA (AH)_Entities_Processed.Book4_Ess_Offnet_New Appendix 1A - part 2 FINAL modified 0403_CF_segment split" xfId="9333"/>
    <cellStyle name="_Data_DATA (AH)_Entities_Processed.Book4_Ess_Offnet_New Appendix 1A - part 2 FINAL modified 0403_CF_Sheet1" xfId="9334"/>
    <cellStyle name="_Data_DATA (AH)_Entities_Processed.Book4_Ess_Offnet_New Appendix 1A - part 2 FINAL modified 0403_customers smarview" xfId="9335"/>
    <cellStyle name="_Data_DATA (AH)_Entities_Processed.Book4_Ess_Offnet_New Appendix 1A - part 2 FINAL modified 0403_Data_Main" xfId="9336"/>
    <cellStyle name="_Data_DATA (AH)_Entities_Processed.Book4_Ess_Offnet_New Appendix 1A - part 2 FINAL modified 0403_Data_Main_1b workings" xfId="9337"/>
    <cellStyle name="_Data_DATA (AH)_Entities_Processed.Book4_Ess_Offnet_New Appendix 1A - part 2 FINAL modified 0403_Data_Main_customers smarview" xfId="9338"/>
    <cellStyle name="_Data_DATA (AH)_Entities_Processed.Book4_Ess_Offnet_New Appendix 1A - part 2 FINAL modified 0403_Data_Main_opex" xfId="9339"/>
    <cellStyle name="_Data_DATA (AH)_Entities_Processed.Book4_Ess_Offnet_New Appendix 1A - part 2 FINAL modified 0403_Data_Main_opexgold" xfId="9340"/>
    <cellStyle name="_Data_DATA (AH)_Entities_Processed.Book4_Ess_Offnet_New Appendix 1A - part 2 FINAL modified 0403_Data_Main_segment split" xfId="9341"/>
    <cellStyle name="_Data_DATA (AH)_Entities_Processed.Book4_Ess_Offnet_New Appendix 1A - part 2 FINAL modified 0403_Data_Main_Sheet1" xfId="9342"/>
    <cellStyle name="_Data_DATA (AH)_Entities_Processed.Book4_Ess_Offnet_New Appendix 1A - part 2 FINAL modified 0403_opex" xfId="9343"/>
    <cellStyle name="_Data_DATA (AH)_Entities_Processed.Book4_Ess_Offnet_New Appendix 1A - part 2 FINAL modified 0403_opexgold" xfId="9344"/>
    <cellStyle name="_Data_DATA (AH)_Entities_Processed.Book4_Ess_Offnet_New Appendix 1A - part 2 FINAL modified 0403_segment split" xfId="9345"/>
    <cellStyle name="_Data_DATA (AH)_Entities_Processed.Book4_Ess_Offnet_New Appendix 1A - part 2 FINAL modified 0403_Sheet1" xfId="9346"/>
    <cellStyle name="_Data_DATA (AH)_Entities_Processed.Book4_Ess_Offnet_New Appendix 1A - part 2 FINAL modified 0403_Voice and SMS" xfId="9347"/>
    <cellStyle name="_Data_DATA (AH)_Entities_Processed.Book4_Ess_Offnet_New Appendix 1A - part 2 FINAL modified 0403_Voice and SMS_1" xfId="9348"/>
    <cellStyle name="_Data_DATA (AH)_Entities_Processed.Book4_Ess_Offnet_New Appendix 1A - part 2 FINAL modified 0403_Voice and SMS_Voice and SMS" xfId="9349"/>
    <cellStyle name="_Data_DATA (AH)_Entities_Processed.Book4_Ess_Offnet_New Appendix 1A - part 2 FINAL modified 0403_Voice Calcs" xfId="9350"/>
    <cellStyle name="_Data_DATA (AH)_Entities_Processed.Book4_Ess_Offnet_New Appendix 1A - part 2 FINAL modified 0403_Workings" xfId="9351"/>
    <cellStyle name="_Data_DATA (AH)_Entities_Processed.Book4_Ess_Offnet_New Appendix 1A - part 2 FINAL modified 0403_Workings 2" xfId="9352"/>
    <cellStyle name="_Data_DATA (AH)_Entities_Processed.Book4_Ess_Offnet_New Appendix 1A - part 2 FINAL modified 0403_Workings 2 2" xfId="9353"/>
    <cellStyle name="_Data_DATA (AH)_Entities_Processed.Book4_Ess_Offnet_New Appendix 1A - part 2 FINAL modified 0403_Workings 2 3" xfId="9354"/>
    <cellStyle name="_Data_DATA (AH)_Entities_Processed.Book4_Ess_Offnet_New Appendix 1A - part 2 FINAL modified 0403_Workings 2 4" xfId="9355"/>
    <cellStyle name="_Data_DATA (AH)_Entities_Processed.Book4_Ess_Offnet_New Appendix 1A - part 2 FINAL modified 0403_Workings 2 5" xfId="9356"/>
    <cellStyle name="_Data_DATA (AH)_Entities_Processed.Book4_Ess_Offnet_New Appendix 1A - part 2 FINAL modified 0403_Workings 2 6" xfId="9357"/>
    <cellStyle name="_Data_DATA (AH)_Entities_Processed.Book4_Ess_Offnet_New Appendix 1A - part 2 FINAL modified 0403_Workings 3" xfId="9358"/>
    <cellStyle name="_Data_DATA (AH)_Entities_Processed.Book4_Ess_Offnet_New Appendix 1A - part 2 FINAL modified 0403_Workings 4" xfId="9359"/>
    <cellStyle name="_Data_DATA (AH)_Entities_Processed.Book4_Ess_Offnet_New Appendix 1A - part 2 FINAL modified 0403_Workings 5" xfId="9360"/>
    <cellStyle name="_Data_DATA (AH)_Entities_Processed.Book4_Ess_Offnet_New Appendix 1A - part 2 FINAL modified 0403_Workings 6" xfId="9361"/>
    <cellStyle name="_Data_DATA (AH)_Entities_Processed.Book4_Ess_Offnet_New Appendix 1A - part 2 FINAL modified 0403_Workings 7" xfId="9362"/>
    <cellStyle name="_Data_DATA (AH)_Entities_Processed.Book4_Ess_Offnet_New Appendix 1A - part 2 FINAL modified 0403_workings_1" xfId="9363"/>
    <cellStyle name="_Data_DATA (AH)_Entities_Processed.Book4_Ess_Offnet_New Appendix 1A - part 2 FINAL modified 0403_Workings_1b workings" xfId="9364"/>
    <cellStyle name="_Data_DATA (AH)_Entities_Processed.Book4_Ess_Offnet_New Appendix 1A - part 2 FINAL modified 0403_Workings_Actuals" xfId="9365"/>
    <cellStyle name="_Data_DATA (AH)_Entities_Processed.Book4_Ess_Offnet_New Appendix 1A - part 2 FINAL modified 0403_Workings_Actuals_1b workings" xfId="9366"/>
    <cellStyle name="_Data_DATA (AH)_Entities_Processed.Book4_Ess_Offnet_New Appendix 1A - part 2 FINAL modified 0403_Workings_Actuals_customers smarview" xfId="9367"/>
    <cellStyle name="_Data_DATA (AH)_Entities_Processed.Book4_Ess_Offnet_New Appendix 1A - part 2 FINAL modified 0403_Workings_Actuals_opex" xfId="9368"/>
    <cellStyle name="_Data_DATA (AH)_Entities_Processed.Book4_Ess_Offnet_New Appendix 1A - part 2 FINAL modified 0403_Workings_Actuals_opexgold" xfId="9369"/>
    <cellStyle name="_Data_DATA (AH)_Entities_Processed.Book4_Ess_Offnet_New Appendix 1A - part 2 FINAL modified 0403_Workings_Actuals_Sheet1" xfId="9370"/>
    <cellStyle name="_Data_DATA (AH)_Entities_Processed.Book4_Ess_Offnet_New Appendix 1A - part 2 FINAL modified 0403_Workings_BS" xfId="9371"/>
    <cellStyle name="_Data_DATA (AH)_Entities_Processed.Book4_Ess_Offnet_New Appendix 1A - part 2 FINAL modified 0403_Workings_BS_1b workings" xfId="9372"/>
    <cellStyle name="_Data_DATA (AH)_Entities_Processed.Book4_Ess_Offnet_New Appendix 1A - part 2 FINAL modified 0403_Workings_BS_opex" xfId="9373"/>
    <cellStyle name="_Data_DATA (AH)_Entities_Processed.Book4_Ess_Offnet_New Appendix 1A - part 2 FINAL modified 0403_Workings_BS_opexgold" xfId="9374"/>
    <cellStyle name="_Data_DATA (AH)_Entities_Processed.Book4_Ess_Offnet_New Appendix 1A - part 2 FINAL modified 0403_Workings_BS_segment split" xfId="9375"/>
    <cellStyle name="_Data_DATA (AH)_Entities_Processed.Book4_Ess_Offnet_New Appendix 1A - part 2 FINAL modified 0403_Workings_BS_Sheet1" xfId="9376"/>
    <cellStyle name="_Data_DATA (AH)_Entities_Processed.Book4_Ess_Offnet_New Appendix 1A - part 2 FINAL modified 0403_Workings_CF" xfId="9377"/>
    <cellStyle name="_Data_DATA (AH)_Entities_Processed.Book4_Ess_Offnet_New Appendix 1A - part 2 FINAL modified 0403_Workings_CF_1b workings" xfId="9378"/>
    <cellStyle name="_Data_DATA (AH)_Entities_Processed.Book4_Ess_Offnet_New Appendix 1A - part 2 FINAL modified 0403_Workings_CF_opex" xfId="9379"/>
    <cellStyle name="_Data_DATA (AH)_Entities_Processed.Book4_Ess_Offnet_New Appendix 1A - part 2 FINAL modified 0403_Workings_CF_opexgold" xfId="9380"/>
    <cellStyle name="_Data_DATA (AH)_Entities_Processed.Book4_Ess_Offnet_New Appendix 1A - part 2 FINAL modified 0403_Workings_CF_segment split" xfId="9381"/>
    <cellStyle name="_Data_DATA (AH)_Entities_Processed.Book4_Ess_Offnet_New Appendix 1A - part 2 FINAL modified 0403_Workings_CF_Sheet1" xfId="9382"/>
    <cellStyle name="_Data_DATA (AH)_Entities_Processed.Book4_Ess_Offnet_New Appendix 1A - part 2 FINAL modified 0403_Workings_customers smarview" xfId="9383"/>
    <cellStyle name="_Data_DATA (AH)_Entities_Processed.Book4_Ess_Offnet_New Appendix 1A - part 2 FINAL modified 0403_Workings_Data_Main" xfId="9384"/>
    <cellStyle name="_Data_DATA (AH)_Entities_Processed.Book4_Ess_Offnet_New Appendix 1A - part 2 FINAL modified 0403_Workings_Data_Main_1b workings" xfId="9385"/>
    <cellStyle name="_Data_DATA (AH)_Entities_Processed.Book4_Ess_Offnet_New Appendix 1A - part 2 FINAL modified 0403_Workings_Data_Main_customers smarview" xfId="9386"/>
    <cellStyle name="_Data_DATA (AH)_Entities_Processed.Book4_Ess_Offnet_New Appendix 1A - part 2 FINAL modified 0403_Workings_Data_Main_opex" xfId="9387"/>
    <cellStyle name="_Data_DATA (AH)_Entities_Processed.Book4_Ess_Offnet_New Appendix 1A - part 2 FINAL modified 0403_Workings_Data_Main_opexgold" xfId="9388"/>
    <cellStyle name="_Data_DATA (AH)_Entities_Processed.Book4_Ess_Offnet_New Appendix 1A - part 2 FINAL modified 0403_Workings_Data_Main_segment split" xfId="9389"/>
    <cellStyle name="_Data_DATA (AH)_Entities_Processed.Book4_Ess_Offnet_New Appendix 1A - part 2 FINAL modified 0403_Workings_Data_Main_Sheet1" xfId="9390"/>
    <cellStyle name="_Data_DATA (AH)_Entities_Processed.Book4_Ess_Offnet_New Appendix 1A - part 2 FINAL modified 0403_Workings_opex" xfId="9391"/>
    <cellStyle name="_Data_DATA (AH)_Entities_Processed.Book4_Ess_Offnet_New Appendix 1A - part 2 FINAL modified 0403_Workings_opexgold" xfId="9392"/>
    <cellStyle name="_Data_DATA (AH)_Entities_Processed.Book4_Ess_Offnet_New Appendix 1A - part 2 FINAL modified 0403_Workings_segment split" xfId="9393"/>
    <cellStyle name="_Data_DATA (AH)_Entities_Processed.Book4_Ess_Offnet_New Appendix 1A - part 2 FINAL modified 0403_Workings_Sheet1" xfId="9394"/>
    <cellStyle name="_Data_DATA (AH)_Entities_Processed.Book4_Ess_Offnet_New Appendix 1A - part 2 FINAL modified 0403_Workings_Voice and SMS" xfId="9395"/>
    <cellStyle name="_Data_DATA (AH)_Entities_Processed.Book4_Ess_Offnet_New Appendix 1A - part 2 FINAL modified 0403_Workings_Voice and SMS_1" xfId="9396"/>
    <cellStyle name="_Data_DATA (AH)_Entities_Processed.Book4_Ess_Offnet_New Appendix 1A - part 2 FINAL modified 0403_Workings_Voice and SMS_Voice and SMS" xfId="9397"/>
    <cellStyle name="_Data_DATA (AH)_Entities_Processed.Book4_Ess_Offnet_New Appendix 1A - part 2 FINAL modified 0403_Workings_Voice Calcs" xfId="9398"/>
    <cellStyle name="_Data_DATA (AH)_Entities_Processed.Book4_Ess_Offnet_New Appendix 1A - part 2 FINAL modified 0403_Workings_workings" xfId="9399"/>
    <cellStyle name="_Data_DATA (AH)_Entities_Processed.Book4_Ess_Offnet_opex" xfId="9400"/>
    <cellStyle name="_Data_DATA (AH)_Entities_Processed.Book4_Ess_Offnet_opexgold" xfId="9401"/>
    <cellStyle name="_Data_DATA (AH)_Entities_Processed.Book4_Ess_Offnet_segment split" xfId="9402"/>
    <cellStyle name="_Data_DATA (AH)_Entities_Processed.Book4_Ess_Offnet_Sheet1" xfId="9403"/>
    <cellStyle name="_Data_DATA (AH)_Entities_Processed.Book4_Ess_Offnet_Voice and SMS" xfId="9404"/>
    <cellStyle name="_Data_DATA (AH)_Entities_Processed.Book4_Ess_Offnet_Voice and SMS_1" xfId="9405"/>
    <cellStyle name="_Data_DATA (AH)_Entities_Processed.Book4_Ess_Offnet_Voice and SMS_Voice and SMS" xfId="9406"/>
    <cellStyle name="_Data_DATA (AH)_Entities_Processed.Book4_Ess_Offnet_Voice Calcs" xfId="9407"/>
    <cellStyle name="_Data_DATA (AH)_Entities_Processed.Book4_Ess_Offnet_Workings" xfId="9408"/>
    <cellStyle name="_Data_DATA (AH)_Entities_Processed.Book4_Ess_Offnet_Workings 2" xfId="9409"/>
    <cellStyle name="_Data_DATA (AH)_Entities_Processed.Book4_Ess_Offnet_Workings 2 2" xfId="9410"/>
    <cellStyle name="_Data_DATA (AH)_Entities_Processed.Book4_Ess_Offnet_Workings 2 3" xfId="9411"/>
    <cellStyle name="_Data_DATA (AH)_Entities_Processed.Book4_Ess_Offnet_Workings 2 4" xfId="9412"/>
    <cellStyle name="_Data_DATA (AH)_Entities_Processed.Book4_Ess_Offnet_Workings 2 5" xfId="9413"/>
    <cellStyle name="_Data_DATA (AH)_Entities_Processed.Book4_Ess_Offnet_Workings 2 6" xfId="9414"/>
    <cellStyle name="_Data_DATA (AH)_Entities_Processed.Book4_Ess_Offnet_Workings 3" xfId="9415"/>
    <cellStyle name="_Data_DATA (AH)_Entities_Processed.Book4_Ess_Offnet_Workings 4" xfId="9416"/>
    <cellStyle name="_Data_DATA (AH)_Entities_Processed.Book4_Ess_Offnet_Workings 5" xfId="9417"/>
    <cellStyle name="_Data_DATA (AH)_Entities_Processed.Book4_Ess_Offnet_Workings 6" xfId="9418"/>
    <cellStyle name="_Data_DATA (AH)_Entities_Processed.Book4_Ess_Offnet_Workings 7" xfId="9419"/>
    <cellStyle name="_Data_DATA (AH)_Entities_Processed.Book4_Ess_Offnet_workings_1" xfId="9420"/>
    <cellStyle name="_Data_DATA (AH)_Entities_Processed.Book4_Ess_Offnet_Workings_1b workings" xfId="9421"/>
    <cellStyle name="_Data_DATA (AH)_Entities_Processed.Book4_Ess_Offnet_Workings_Actuals" xfId="9422"/>
    <cellStyle name="_Data_DATA (AH)_Entities_Processed.Book4_Ess_Offnet_Workings_Actuals_1b workings" xfId="9423"/>
    <cellStyle name="_Data_DATA (AH)_Entities_Processed.Book4_Ess_Offnet_Workings_Actuals_customers smarview" xfId="9424"/>
    <cellStyle name="_Data_DATA (AH)_Entities_Processed.Book4_Ess_Offnet_Workings_Actuals_opex" xfId="9425"/>
    <cellStyle name="_Data_DATA (AH)_Entities_Processed.Book4_Ess_Offnet_Workings_Actuals_opexgold" xfId="9426"/>
    <cellStyle name="_Data_DATA (AH)_Entities_Processed.Book4_Ess_Offnet_Workings_Actuals_Sheet1" xfId="9427"/>
    <cellStyle name="_Data_DATA (AH)_Entities_Processed.Book4_Ess_Offnet_Workings_BS" xfId="9428"/>
    <cellStyle name="_Data_DATA (AH)_Entities_Processed.Book4_Ess_Offnet_Workings_BS_1b workings" xfId="9429"/>
    <cellStyle name="_Data_DATA (AH)_Entities_Processed.Book4_Ess_Offnet_Workings_BS_opex" xfId="9430"/>
    <cellStyle name="_Data_DATA (AH)_Entities_Processed.Book4_Ess_Offnet_Workings_BS_opexgold" xfId="9431"/>
    <cellStyle name="_Data_DATA (AH)_Entities_Processed.Book4_Ess_Offnet_Workings_BS_segment split" xfId="9432"/>
    <cellStyle name="_Data_DATA (AH)_Entities_Processed.Book4_Ess_Offnet_Workings_BS_Sheet1" xfId="9433"/>
    <cellStyle name="_Data_DATA (AH)_Entities_Processed.Book4_Ess_Offnet_Workings_CF" xfId="9434"/>
    <cellStyle name="_Data_DATA (AH)_Entities_Processed.Book4_Ess_Offnet_Workings_CF_1b workings" xfId="9435"/>
    <cellStyle name="_Data_DATA (AH)_Entities_Processed.Book4_Ess_Offnet_Workings_CF_opex" xfId="9436"/>
    <cellStyle name="_Data_DATA (AH)_Entities_Processed.Book4_Ess_Offnet_Workings_CF_opexgold" xfId="9437"/>
    <cellStyle name="_Data_DATA (AH)_Entities_Processed.Book4_Ess_Offnet_Workings_CF_segment split" xfId="9438"/>
    <cellStyle name="_Data_DATA (AH)_Entities_Processed.Book4_Ess_Offnet_Workings_CF_Sheet1" xfId="9439"/>
    <cellStyle name="_Data_DATA (AH)_Entities_Processed.Book4_Ess_Offnet_Workings_customers smarview" xfId="9440"/>
    <cellStyle name="_Data_DATA (AH)_Entities_Processed.Book4_Ess_Offnet_Workings_Data_Main" xfId="9441"/>
    <cellStyle name="_Data_DATA (AH)_Entities_Processed.Book4_Ess_Offnet_Workings_Data_Main_1b workings" xfId="9442"/>
    <cellStyle name="_Data_DATA (AH)_Entities_Processed.Book4_Ess_Offnet_Workings_Data_Main_customers smarview" xfId="9443"/>
    <cellStyle name="_Data_DATA (AH)_Entities_Processed.Book4_Ess_Offnet_Workings_Data_Main_opex" xfId="9444"/>
    <cellStyle name="_Data_DATA (AH)_Entities_Processed.Book4_Ess_Offnet_Workings_Data_Main_opexgold" xfId="9445"/>
    <cellStyle name="_Data_DATA (AH)_Entities_Processed.Book4_Ess_Offnet_Workings_Data_Main_segment split" xfId="9446"/>
    <cellStyle name="_Data_DATA (AH)_Entities_Processed.Book4_Ess_Offnet_Workings_Data_Main_Sheet1" xfId="9447"/>
    <cellStyle name="_Data_DATA (AH)_Entities_Processed.Book4_Ess_Offnet_Workings_opex" xfId="9448"/>
    <cellStyle name="_Data_DATA (AH)_Entities_Processed.Book4_Ess_Offnet_Workings_opexgold" xfId="9449"/>
    <cellStyle name="_Data_DATA (AH)_Entities_Processed.Book4_Ess_Offnet_Workings_segment split" xfId="9450"/>
    <cellStyle name="_Data_DATA (AH)_Entities_Processed.Book4_Ess_Offnet_Workings_Sheet1" xfId="9451"/>
    <cellStyle name="_Data_DATA (AH)_Entities_Processed.Book4_Ess_Offnet_Workings_Voice and SMS" xfId="9452"/>
    <cellStyle name="_Data_DATA (AH)_Entities_Processed.Book4_Ess_Offnet_Workings_Voice and SMS_1" xfId="9453"/>
    <cellStyle name="_Data_DATA (AH)_Entities_Processed.Book4_Ess_Offnet_Workings_Voice and SMS_Voice and SMS" xfId="9454"/>
    <cellStyle name="_Data_DATA (AH)_Entities_Processed.Book4_Ess_Offnet_Workings_Voice Calcs" xfId="9455"/>
    <cellStyle name="_Data_DATA (AH)_Entities_Processed.Book4_Ess_Offnet_Workings_workings" xfId="9456"/>
    <cellStyle name="_Data_DATA (AH)_Entities_Processed.Book4_Group 5+7Data" xfId="9457"/>
    <cellStyle name="_Data_DATA (AH)_Entities_Processed.Book4_Group 9+3Data" xfId="9458"/>
    <cellStyle name="_Data_DATA (AH)_Entities_Processed.Book4_Local 5+7Data" xfId="9459"/>
    <cellStyle name="_Data_DATA (AH)_Entities_Processed.Book4_opex" xfId="9460"/>
    <cellStyle name="_Data_DATA (AH)_Entities_Processed.Book4_opexgold" xfId="9461"/>
    <cellStyle name="_Data_DATA (AH)_Entities_Processed.Book4_Retrieve" xfId="9462"/>
    <cellStyle name="_Data_DATA (AH)_Entities_Processed.Book4_segment split" xfId="9463"/>
    <cellStyle name="_Data_DATA (AH)_Entities_Processed.Book4_Sheet1" xfId="9464"/>
    <cellStyle name="_Data_DATA (AH)_Entities_Processed.Book4_Sheet1 2" xfId="9465"/>
    <cellStyle name="_Data_DATA (AH)_Entities_Processed.Book4_Sheet1 2 2" xfId="9466"/>
    <cellStyle name="_Data_DATA (AH)_Entities_Processed.Book4_Sheet1 2 3" xfId="9467"/>
    <cellStyle name="_Data_DATA (AH)_Entities_Processed.Book4_Sheet1 2 4" xfId="9468"/>
    <cellStyle name="_Data_DATA (AH)_Entities_Processed.Book4_Sheet1 2 5" xfId="9469"/>
    <cellStyle name="_Data_DATA (AH)_Entities_Processed.Book4_Sheet1 2 6" xfId="9470"/>
    <cellStyle name="_Data_DATA (AH)_Entities_Processed.Book4_Sheet1 3" xfId="9471"/>
    <cellStyle name="_Data_DATA (AH)_Entities_Processed.Book4_Sheet1 4" xfId="9472"/>
    <cellStyle name="_Data_DATA (AH)_Entities_Processed.Book4_Sheet1 5" xfId="9473"/>
    <cellStyle name="_Data_DATA (AH)_Entities_Processed.Book4_Sheet1 6" xfId="9474"/>
    <cellStyle name="_Data_DATA (AH)_Entities_Processed.Book4_Sheet1 7" xfId="9475"/>
    <cellStyle name="_Data_DATA (AH)_Entities_Processed.Book4_Sheet1_Voice and SMS" xfId="9476"/>
    <cellStyle name="_Data_DATA (AH)_Entities_Processed.Book4_Sheet1_Voice and SMS_1" xfId="9477"/>
    <cellStyle name="_Data_DATA (AH)_Entities_Processed.Book4_Sheet1_Voice and SMS_Voice and SMS" xfId="9478"/>
    <cellStyle name="_Data_DATA (AH)_Entities_Processed.Book4_Sheet1_Voice Calcs" xfId="9479"/>
    <cellStyle name="_Data_DATA (AH)_Entities_Processed.Book4_total 5+7 retrieves" xfId="9480"/>
    <cellStyle name="_Data_DATA (AH)_Entities_Processed.Book4_total 5+7 retrieves_1b workings" xfId="9481"/>
    <cellStyle name="_Data_DATA (AH)_Entities_Processed.Book4_total 5+7 retrieves_opex" xfId="9482"/>
    <cellStyle name="_Data_DATA (AH)_Entities_Processed.Book4_total 5+7 retrieves_opexgold" xfId="9483"/>
    <cellStyle name="_Data_DATA (AH)_Entities_Processed.Book4_total 5+7 retrieves_segment split" xfId="9484"/>
    <cellStyle name="_Data_DATA (AH)_Entities_Processed.Book4_total 5+7 retrieves_Sheet1" xfId="9485"/>
    <cellStyle name="_Data_DATA (AH)_Entities_Processed.Book4_Voice and SMS" xfId="9486"/>
    <cellStyle name="_Data_DATA (AH)_Entities_Processed.Book4_Voice and SMS_1" xfId="9487"/>
    <cellStyle name="_Data_DATA (AH)_Entities_Processed.Book4_Voice and SMS_Voice and SMS" xfId="9488"/>
    <cellStyle name="_Data_DATA (AH)_Entities_Processed.Book4_Voice Calcs" xfId="9489"/>
    <cellStyle name="_Data_DATA (AH)_Entities_Processed.Book4_Workings" xfId="9490"/>
    <cellStyle name="_Data_DATA (AH)_Entities_Processed.Book4_Workings 2" xfId="9491"/>
    <cellStyle name="_Data_DATA (AH)_Entities_Processed.Book4_Workings 2 2" xfId="9492"/>
    <cellStyle name="_Data_DATA (AH)_Entities_Processed.Book4_Workings 2 3" xfId="9493"/>
    <cellStyle name="_Data_DATA (AH)_Entities_Processed.Book4_Workings 2 4" xfId="9494"/>
    <cellStyle name="_Data_DATA (AH)_Entities_Processed.Book4_Workings 2 5" xfId="9495"/>
    <cellStyle name="_Data_DATA (AH)_Entities_Processed.Book4_Workings 2 6" xfId="9496"/>
    <cellStyle name="_Data_DATA (AH)_Entities_Processed.Book4_Workings 3" xfId="9497"/>
    <cellStyle name="_Data_DATA (AH)_Entities_Processed.Book4_Workings 4" xfId="9498"/>
    <cellStyle name="_Data_DATA (AH)_Entities_Processed.Book4_Workings 5" xfId="9499"/>
    <cellStyle name="_Data_DATA (AH)_Entities_Processed.Book4_Workings 6" xfId="9500"/>
    <cellStyle name="_Data_DATA (AH)_Entities_Processed.Book4_Workings 7" xfId="9501"/>
    <cellStyle name="_Data_DATA (AH)_Entities_Processed.Book4_workings_1" xfId="9502"/>
    <cellStyle name="_Data_DATA (AH)_Entities_Processed.Book4_Workings_1b workings" xfId="9503"/>
    <cellStyle name="_Data_DATA (AH)_Entities_Processed.Book4_Workings_Actuals" xfId="9504"/>
    <cellStyle name="_Data_DATA (AH)_Entities_Processed.Book4_Workings_Actuals_1b workings" xfId="9505"/>
    <cellStyle name="_Data_DATA (AH)_Entities_Processed.Book4_Workings_Actuals_customers smarview" xfId="9506"/>
    <cellStyle name="_Data_DATA (AH)_Entities_Processed.Book4_Workings_Actuals_opex" xfId="9507"/>
    <cellStyle name="_Data_DATA (AH)_Entities_Processed.Book4_Workings_Actuals_opexgold" xfId="9508"/>
    <cellStyle name="_Data_DATA (AH)_Entities_Processed.Book4_Workings_Actuals_Sheet1" xfId="9509"/>
    <cellStyle name="_Data_DATA (AH)_Entities_Processed.Book4_Workings_BS" xfId="9510"/>
    <cellStyle name="_Data_DATA (AH)_Entities_Processed.Book4_Workings_BS_1b workings" xfId="9511"/>
    <cellStyle name="_Data_DATA (AH)_Entities_Processed.Book4_Workings_BS_opex" xfId="9512"/>
    <cellStyle name="_Data_DATA (AH)_Entities_Processed.Book4_Workings_BS_opexgold" xfId="9513"/>
    <cellStyle name="_Data_DATA (AH)_Entities_Processed.Book4_Workings_BS_segment split" xfId="9514"/>
    <cellStyle name="_Data_DATA (AH)_Entities_Processed.Book4_Workings_BS_Sheet1" xfId="9515"/>
    <cellStyle name="_Data_DATA (AH)_Entities_Processed.Book4_Workings_CF" xfId="9516"/>
    <cellStyle name="_Data_DATA (AH)_Entities_Processed.Book4_Workings_CF_1b workings" xfId="9517"/>
    <cellStyle name="_Data_DATA (AH)_Entities_Processed.Book4_Workings_CF_opex" xfId="9518"/>
    <cellStyle name="_Data_DATA (AH)_Entities_Processed.Book4_Workings_CF_opexgold" xfId="9519"/>
    <cellStyle name="_Data_DATA (AH)_Entities_Processed.Book4_Workings_CF_segment split" xfId="9520"/>
    <cellStyle name="_Data_DATA (AH)_Entities_Processed.Book4_Workings_CF_Sheet1" xfId="9521"/>
    <cellStyle name="_Data_DATA (AH)_Entities_Processed.Book4_Workings_customers smarview" xfId="9522"/>
    <cellStyle name="_Data_DATA (AH)_Entities_Processed.Book4_Workings_Data_Main" xfId="9523"/>
    <cellStyle name="_Data_DATA (AH)_Entities_Processed.Book4_Workings_Data_Main_1b workings" xfId="9524"/>
    <cellStyle name="_Data_DATA (AH)_Entities_Processed.Book4_Workings_Data_Main_customers smarview" xfId="9525"/>
    <cellStyle name="_Data_DATA (AH)_Entities_Processed.Book4_Workings_Data_Main_opex" xfId="9526"/>
    <cellStyle name="_Data_DATA (AH)_Entities_Processed.Book4_Workings_Data_Main_opexgold" xfId="9527"/>
    <cellStyle name="_Data_DATA (AH)_Entities_Processed.Book4_Workings_Data_Main_segment split" xfId="9528"/>
    <cellStyle name="_Data_DATA (AH)_Entities_Processed.Book4_Workings_Data_Main_Sheet1" xfId="9529"/>
    <cellStyle name="_Data_DATA (AH)_Entities_Processed.Book4_Workings_opex" xfId="9530"/>
    <cellStyle name="_Data_DATA (AH)_Entities_Processed.Book4_Workings_opexgold" xfId="9531"/>
    <cellStyle name="_Data_DATA (AH)_Entities_Processed.Book4_Workings_segment split" xfId="9532"/>
    <cellStyle name="_Data_DATA (AH)_Entities_Processed.Book4_Workings_Sheet1" xfId="9533"/>
    <cellStyle name="_Data_DATA (AH)_Entities_Processed.Book4_Workings_Voice and SMS" xfId="9534"/>
    <cellStyle name="_Data_DATA (AH)_Entities_Processed.Book4_Workings_Voice and SMS_1" xfId="9535"/>
    <cellStyle name="_Data_DATA (AH)_Entities_Processed.Book4_Workings_Voice and SMS_Voice and SMS" xfId="9536"/>
    <cellStyle name="_Data_DATA (AH)_Entities_Processed.Book4_Workings_Voice Calcs" xfId="9537"/>
    <cellStyle name="_Data_DATA (AH)_Entities_Processed.Book4_Workings_workings" xfId="9538"/>
    <cellStyle name="_Data_DATA (AH)_Entities_segment split" xfId="9539"/>
    <cellStyle name="_Data_DATA (AH)_Entities_Sheet1" xfId="9540"/>
    <cellStyle name="_Data_DATA (AH)_Entities_total 5+7 retrieves" xfId="9541"/>
    <cellStyle name="_Data_DATA (AH)_Entities_total 5+7 retrieves_1b workings" xfId="9542"/>
    <cellStyle name="_Data_DATA (AH)_Entities_total 5+7 retrieves_opex" xfId="9543"/>
    <cellStyle name="_Data_DATA (AH)_Entities_total 5+7 retrieves_opexgold" xfId="9544"/>
    <cellStyle name="_Data_DATA (AH)_Entities_total 5+7 retrieves_segment split" xfId="9545"/>
    <cellStyle name="_Data_DATA (AH)_Entities_total 5+7 retrieves_Sheet1" xfId="9546"/>
    <cellStyle name="_Data_DATA (AH)_Entities_Voice and SMS" xfId="9547"/>
    <cellStyle name="_Data_DATA (AH)_Entities_Voice and SMS_1" xfId="9548"/>
    <cellStyle name="_Data_DATA (AH)_Entities_Voice and SMS_Voice and SMS" xfId="9549"/>
    <cellStyle name="_Data_DATA (AH)_Entities_Voice Calcs" xfId="9550"/>
    <cellStyle name="_Data_DATA (AH)_Entities_Workings" xfId="9551"/>
    <cellStyle name="_Data_DATA (AH)_Entities_Workings 2" xfId="9552"/>
    <cellStyle name="_Data_DATA (AH)_Entities_Workings 2 2" xfId="9553"/>
    <cellStyle name="_Data_DATA (AH)_Entities_Workings 2 3" xfId="9554"/>
    <cellStyle name="_Data_DATA (AH)_Entities_Workings 2 4" xfId="9555"/>
    <cellStyle name="_Data_DATA (AH)_Entities_Workings 2 5" xfId="9556"/>
    <cellStyle name="_Data_DATA (AH)_Entities_Workings 2 6" xfId="9557"/>
    <cellStyle name="_Data_DATA (AH)_Entities_Workings 3" xfId="9558"/>
    <cellStyle name="_Data_DATA (AH)_Entities_Workings 4" xfId="9559"/>
    <cellStyle name="_Data_DATA (AH)_Entities_Workings 5" xfId="9560"/>
    <cellStyle name="_Data_DATA (AH)_Entities_Workings 6" xfId="9561"/>
    <cellStyle name="_Data_DATA (AH)_Entities_Workings 7" xfId="9562"/>
    <cellStyle name="_Data_DATA (AH)_Entities_workings_1" xfId="9563"/>
    <cellStyle name="_Data_DATA (AH)_Entities_Workings_1b workings" xfId="9564"/>
    <cellStyle name="_Data_DATA (AH)_Entities_Workings_Actuals" xfId="9565"/>
    <cellStyle name="_Data_DATA (AH)_Entities_Workings_Actuals_1b workings" xfId="9566"/>
    <cellStyle name="_Data_DATA (AH)_Entities_Workings_Actuals_customers smarview" xfId="9567"/>
    <cellStyle name="_Data_DATA (AH)_Entities_Workings_Actuals_opex" xfId="9568"/>
    <cellStyle name="_Data_DATA (AH)_Entities_Workings_Actuals_opexgold" xfId="9569"/>
    <cellStyle name="_Data_DATA (AH)_Entities_Workings_Actuals_Sheet1" xfId="9570"/>
    <cellStyle name="_Data_DATA (AH)_Entities_Workings_BS" xfId="9571"/>
    <cellStyle name="_Data_DATA (AH)_Entities_Workings_BS_1b workings" xfId="9572"/>
    <cellStyle name="_Data_DATA (AH)_Entities_Workings_BS_opex" xfId="9573"/>
    <cellStyle name="_Data_DATA (AH)_Entities_Workings_BS_opexgold" xfId="9574"/>
    <cellStyle name="_Data_DATA (AH)_Entities_Workings_BS_segment split" xfId="9575"/>
    <cellStyle name="_Data_DATA (AH)_Entities_Workings_BS_Sheet1" xfId="9576"/>
    <cellStyle name="_Data_DATA (AH)_Entities_Workings_CF" xfId="9577"/>
    <cellStyle name="_Data_DATA (AH)_Entities_Workings_CF_1b workings" xfId="9578"/>
    <cellStyle name="_Data_DATA (AH)_Entities_Workings_CF_opex" xfId="9579"/>
    <cellStyle name="_Data_DATA (AH)_Entities_Workings_CF_opexgold" xfId="9580"/>
    <cellStyle name="_Data_DATA (AH)_Entities_Workings_CF_segment split" xfId="9581"/>
    <cellStyle name="_Data_DATA (AH)_Entities_Workings_CF_Sheet1" xfId="9582"/>
    <cellStyle name="_Data_DATA (AH)_Entities_Workings_customers smarview" xfId="9583"/>
    <cellStyle name="_Data_DATA (AH)_Entities_Workings_Data_Main" xfId="9584"/>
    <cellStyle name="_Data_DATA (AH)_Entities_Workings_Data_Main_1b workings" xfId="9585"/>
    <cellStyle name="_Data_DATA (AH)_Entities_Workings_Data_Main_customers smarview" xfId="9586"/>
    <cellStyle name="_Data_DATA (AH)_Entities_Workings_Data_Main_opex" xfId="9587"/>
    <cellStyle name="_Data_DATA (AH)_Entities_Workings_Data_Main_opexgold" xfId="9588"/>
    <cellStyle name="_Data_DATA (AH)_Entities_Workings_Data_Main_segment split" xfId="9589"/>
    <cellStyle name="_Data_DATA (AH)_Entities_Workings_Data_Main_Sheet1" xfId="9590"/>
    <cellStyle name="_Data_DATA (AH)_Entities_Workings_opex" xfId="9591"/>
    <cellStyle name="_Data_DATA (AH)_Entities_Workings_opexgold" xfId="9592"/>
    <cellStyle name="_Data_DATA (AH)_Entities_Workings_segment split" xfId="9593"/>
    <cellStyle name="_Data_DATA (AH)_Entities_Workings_Sheet1" xfId="9594"/>
    <cellStyle name="_Data_DATA (AH)_Entities_Workings_Voice and SMS" xfId="9595"/>
    <cellStyle name="_Data_DATA (AH)_Entities_Workings_Voice and SMS_1" xfId="9596"/>
    <cellStyle name="_Data_DATA (AH)_Entities_Workings_Voice and SMS_Voice and SMS" xfId="9597"/>
    <cellStyle name="_Data_DATA (AH)_Entities_Workings_Voice Calcs" xfId="9598"/>
    <cellStyle name="_Data_DATA (AH)_Entities_Workings_workings" xfId="9599"/>
    <cellStyle name="_Data_DATA (AH)_Logic Changes" xfId="9600"/>
    <cellStyle name="_Data_DATA (AH)_Logic Changes 2" xfId="9601"/>
    <cellStyle name="_Data_DATA (AH)_Logic Changes 2 2" xfId="9602"/>
    <cellStyle name="_Data_DATA (AH)_Logic Changes 2 3" xfId="9603"/>
    <cellStyle name="_Data_DATA (AH)_Logic Changes 2 4" xfId="9604"/>
    <cellStyle name="_Data_DATA (AH)_Logic Changes 2 5" xfId="9605"/>
    <cellStyle name="_Data_DATA (AH)_Logic Changes 2 6" xfId="9606"/>
    <cellStyle name="_Data_DATA (AH)_Logic Changes 3" xfId="9607"/>
    <cellStyle name="_Data_DATA (AH)_Logic Changes 4" xfId="9608"/>
    <cellStyle name="_Data_DATA (AH)_Logic Changes 5" xfId="9609"/>
    <cellStyle name="_Data_DATA (AH)_Logic Changes 6" xfId="9610"/>
    <cellStyle name="_Data_DATA (AH)_Logic Changes 7" xfId="9611"/>
    <cellStyle name="_Data_DATA (AH)_Logic Changes_1b workings" xfId="9612"/>
    <cellStyle name="_Data_DATA (AH)_Logic Changes_Actuals" xfId="9613"/>
    <cellStyle name="_Data_DATA (AH)_Logic Changes_Actuals_1b workings" xfId="9614"/>
    <cellStyle name="_Data_DATA (AH)_Logic Changes_Actuals_customers smarview" xfId="9615"/>
    <cellStyle name="_Data_DATA (AH)_Logic Changes_Actuals_opex" xfId="9616"/>
    <cellStyle name="_Data_DATA (AH)_Logic Changes_Actuals_opexgold" xfId="9617"/>
    <cellStyle name="_Data_DATA (AH)_Logic Changes_Actuals_Sheet1" xfId="9618"/>
    <cellStyle name="_Data_DATA (AH)_Logic Changes_BS" xfId="9619"/>
    <cellStyle name="_Data_DATA (AH)_Logic Changes_BS_1b workings" xfId="9620"/>
    <cellStyle name="_Data_DATA (AH)_Logic Changes_BS_opex" xfId="9621"/>
    <cellStyle name="_Data_DATA (AH)_Logic Changes_BS_opexgold" xfId="9622"/>
    <cellStyle name="_Data_DATA (AH)_Logic Changes_BS_segment split" xfId="9623"/>
    <cellStyle name="_Data_DATA (AH)_Logic Changes_BS_Sheet1" xfId="9624"/>
    <cellStyle name="_Data_DATA (AH)_Logic Changes_CF" xfId="9625"/>
    <cellStyle name="_Data_DATA (AH)_Logic Changes_CF_1b workings" xfId="9626"/>
    <cellStyle name="_Data_DATA (AH)_Logic Changes_CF_opex" xfId="9627"/>
    <cellStyle name="_Data_DATA (AH)_Logic Changes_CF_opexgold" xfId="9628"/>
    <cellStyle name="_Data_DATA (AH)_Logic Changes_CF_segment split" xfId="9629"/>
    <cellStyle name="_Data_DATA (AH)_Logic Changes_CF_Sheet1" xfId="9630"/>
    <cellStyle name="_Data_DATA (AH)_Logic Changes_customers smarview" xfId="9631"/>
    <cellStyle name="_Data_DATA (AH)_Logic Changes_Data_Main" xfId="9632"/>
    <cellStyle name="_Data_DATA (AH)_Logic Changes_Data_Main_1b workings" xfId="9633"/>
    <cellStyle name="_Data_DATA (AH)_Logic Changes_Data_Main_customers smarview" xfId="9634"/>
    <cellStyle name="_Data_DATA (AH)_Logic Changes_Data_Main_opex" xfId="9635"/>
    <cellStyle name="_Data_DATA (AH)_Logic Changes_Data_Main_opexgold" xfId="9636"/>
    <cellStyle name="_Data_DATA (AH)_Logic Changes_Data_Main_segment split" xfId="9637"/>
    <cellStyle name="_Data_DATA (AH)_Logic Changes_Data_Main_Sheet1" xfId="9638"/>
    <cellStyle name="_Data_DATA (AH)_Logic Changes_opex" xfId="9639"/>
    <cellStyle name="_Data_DATA (AH)_Logic Changes_opexgold" xfId="9640"/>
    <cellStyle name="_Data_DATA (AH)_Logic Changes_segment split" xfId="9641"/>
    <cellStyle name="_Data_DATA (AH)_Logic Changes_Sheet1" xfId="9642"/>
    <cellStyle name="_Data_DATA (AH)_Logic Changes_Voice and SMS" xfId="9643"/>
    <cellStyle name="_Data_DATA (AH)_Logic Changes_Voice and SMS_1" xfId="9644"/>
    <cellStyle name="_Data_DATA (AH)_Logic Changes_Voice and SMS_Voice and SMS" xfId="9645"/>
    <cellStyle name="_Data_DATA (AH)_Logic Changes_Voice Calcs" xfId="9646"/>
    <cellStyle name="_Data_DATA (AH)_Logic Changes_Workings" xfId="9647"/>
    <cellStyle name="_Data_DATA (AH)_Logic Changes_Workings 2" xfId="9648"/>
    <cellStyle name="_Data_DATA (AH)_Logic Changes_Workings 2 2" xfId="9649"/>
    <cellStyle name="_Data_DATA (AH)_Logic Changes_Workings 2 3" xfId="9650"/>
    <cellStyle name="_Data_DATA (AH)_Logic Changes_Workings 2 4" xfId="9651"/>
    <cellStyle name="_Data_DATA (AH)_Logic Changes_Workings 2 5" xfId="9652"/>
    <cellStyle name="_Data_DATA (AH)_Logic Changes_Workings 2 6" xfId="9653"/>
    <cellStyle name="_Data_DATA (AH)_Logic Changes_Workings 3" xfId="9654"/>
    <cellStyle name="_Data_DATA (AH)_Logic Changes_Workings 4" xfId="9655"/>
    <cellStyle name="_Data_DATA (AH)_Logic Changes_Workings 5" xfId="9656"/>
    <cellStyle name="_Data_DATA (AH)_Logic Changes_Workings 6" xfId="9657"/>
    <cellStyle name="_Data_DATA (AH)_Logic Changes_Workings 7" xfId="9658"/>
    <cellStyle name="_Data_DATA (AH)_Logic Changes_workings_1" xfId="9659"/>
    <cellStyle name="_Data_DATA (AH)_Logic Changes_Workings_1b workings" xfId="9660"/>
    <cellStyle name="_Data_DATA (AH)_Logic Changes_Workings_Actuals" xfId="9661"/>
    <cellStyle name="_Data_DATA (AH)_Logic Changes_Workings_Actuals_1b workings" xfId="9662"/>
    <cellStyle name="_Data_DATA (AH)_Logic Changes_Workings_Actuals_customers smarview" xfId="9663"/>
    <cellStyle name="_Data_DATA (AH)_Logic Changes_Workings_Actuals_opex" xfId="9664"/>
    <cellStyle name="_Data_DATA (AH)_Logic Changes_Workings_Actuals_opexgold" xfId="9665"/>
    <cellStyle name="_Data_DATA (AH)_Logic Changes_Workings_Actuals_Sheet1" xfId="9666"/>
    <cellStyle name="_Data_DATA (AH)_Logic Changes_Workings_BS" xfId="9667"/>
    <cellStyle name="_Data_DATA (AH)_Logic Changes_Workings_BS_1b workings" xfId="9668"/>
    <cellStyle name="_Data_DATA (AH)_Logic Changes_Workings_BS_opex" xfId="9669"/>
    <cellStyle name="_Data_DATA (AH)_Logic Changes_Workings_BS_opexgold" xfId="9670"/>
    <cellStyle name="_Data_DATA (AH)_Logic Changes_Workings_BS_segment split" xfId="9671"/>
    <cellStyle name="_Data_DATA (AH)_Logic Changes_Workings_BS_Sheet1" xfId="9672"/>
    <cellStyle name="_Data_DATA (AH)_Logic Changes_Workings_CF" xfId="9673"/>
    <cellStyle name="_Data_DATA (AH)_Logic Changes_Workings_CF_1b workings" xfId="9674"/>
    <cellStyle name="_Data_DATA (AH)_Logic Changes_Workings_CF_opex" xfId="9675"/>
    <cellStyle name="_Data_DATA (AH)_Logic Changes_Workings_CF_opexgold" xfId="9676"/>
    <cellStyle name="_Data_DATA (AH)_Logic Changes_Workings_CF_segment split" xfId="9677"/>
    <cellStyle name="_Data_DATA (AH)_Logic Changes_Workings_CF_Sheet1" xfId="9678"/>
    <cellStyle name="_Data_DATA (AH)_Logic Changes_Workings_customers smarview" xfId="9679"/>
    <cellStyle name="_Data_DATA (AH)_Logic Changes_Workings_Data_Main" xfId="9680"/>
    <cellStyle name="_Data_DATA (AH)_Logic Changes_Workings_Data_Main_1b workings" xfId="9681"/>
    <cellStyle name="_Data_DATA (AH)_Logic Changes_Workings_Data_Main_customers smarview" xfId="9682"/>
    <cellStyle name="_Data_DATA (AH)_Logic Changes_Workings_Data_Main_opex" xfId="9683"/>
    <cellStyle name="_Data_DATA (AH)_Logic Changes_Workings_Data_Main_opexgold" xfId="9684"/>
    <cellStyle name="_Data_DATA (AH)_Logic Changes_Workings_Data_Main_segment split" xfId="9685"/>
    <cellStyle name="_Data_DATA (AH)_Logic Changes_Workings_Data_Main_Sheet1" xfId="9686"/>
    <cellStyle name="_Data_DATA (AH)_Logic Changes_Workings_opex" xfId="9687"/>
    <cellStyle name="_Data_DATA (AH)_Logic Changes_Workings_opexgold" xfId="9688"/>
    <cellStyle name="_Data_DATA (AH)_Logic Changes_Workings_segment split" xfId="9689"/>
    <cellStyle name="_Data_DATA (AH)_Logic Changes_Workings_Sheet1" xfId="9690"/>
    <cellStyle name="_Data_DATA (AH)_Logic Changes_Workings_Voice and SMS" xfId="9691"/>
    <cellStyle name="_Data_DATA (AH)_Logic Changes_Workings_Voice and SMS_1" xfId="9692"/>
    <cellStyle name="_Data_DATA (AH)_Logic Changes_Workings_Voice and SMS_Voice and SMS" xfId="9693"/>
    <cellStyle name="_Data_DATA (AH)_Logic Changes_Workings_Voice Calcs" xfId="9694"/>
    <cellStyle name="_Data_DATA (AH)_Logic Changes_Workings_workings" xfId="9695"/>
    <cellStyle name="_Data_DATA (AH)_Supplementary input" xfId="9696"/>
    <cellStyle name="_Data_DATA (AH)_Supplementary input 2" xfId="9697"/>
    <cellStyle name="_Data_DATA (AH)_Supplementary input 2 2" xfId="9698"/>
    <cellStyle name="_Data_DATA (AH)_Supplementary input 2 3" xfId="9699"/>
    <cellStyle name="_Data_DATA (AH)_Supplementary input 2 4" xfId="9700"/>
    <cellStyle name="_Data_DATA (AH)_Supplementary input 2 5" xfId="9701"/>
    <cellStyle name="_Data_DATA (AH)_Supplementary input 2 6" xfId="9702"/>
    <cellStyle name="_Data_DATA (AH)_Supplementary input 3" xfId="9703"/>
    <cellStyle name="_Data_DATA (AH)_Supplementary input 4" xfId="9704"/>
    <cellStyle name="_Data_DATA (AH)_Supplementary input 5" xfId="9705"/>
    <cellStyle name="_Data_DATA (AH)_Supplementary input 6" xfId="9706"/>
    <cellStyle name="_Data_DATA (AH)_Supplementary input 7" xfId="9707"/>
    <cellStyle name="_Data_DATA (AH)_Supplementary input_1b workings" xfId="9708"/>
    <cellStyle name="_Data_DATA (AH)_Supplementary input_Actuals" xfId="9709"/>
    <cellStyle name="_Data_DATA (AH)_Supplementary input_Actuals_1b workings" xfId="9710"/>
    <cellStyle name="_Data_DATA (AH)_Supplementary input_Actuals_customers smarview" xfId="9711"/>
    <cellStyle name="_Data_DATA (AH)_Supplementary input_Actuals_opex" xfId="9712"/>
    <cellStyle name="_Data_DATA (AH)_Supplementary input_Actuals_opexgold" xfId="9713"/>
    <cellStyle name="_Data_DATA (AH)_Supplementary input_Actuals_Sheet1" xfId="9714"/>
    <cellStyle name="_Data_DATA (AH)_Supplementary input_BS" xfId="9715"/>
    <cellStyle name="_Data_DATA (AH)_Supplementary input_BS_1b workings" xfId="9716"/>
    <cellStyle name="_Data_DATA (AH)_Supplementary input_BS_opex" xfId="9717"/>
    <cellStyle name="_Data_DATA (AH)_Supplementary input_BS_opexgold" xfId="9718"/>
    <cellStyle name="_Data_DATA (AH)_Supplementary input_BS_segment split" xfId="9719"/>
    <cellStyle name="_Data_DATA (AH)_Supplementary input_BS_Sheet1" xfId="9720"/>
    <cellStyle name="_Data_DATA (AH)_Supplementary input_CF" xfId="9721"/>
    <cellStyle name="_Data_DATA (AH)_Supplementary input_CF_1b workings" xfId="9722"/>
    <cellStyle name="_Data_DATA (AH)_Supplementary input_CF_opex" xfId="9723"/>
    <cellStyle name="_Data_DATA (AH)_Supplementary input_CF_opexgold" xfId="9724"/>
    <cellStyle name="_Data_DATA (AH)_Supplementary input_CF_segment split" xfId="9725"/>
    <cellStyle name="_Data_DATA (AH)_Supplementary input_CF_Sheet1" xfId="9726"/>
    <cellStyle name="_Data_DATA (AH)_Supplementary input_customers smarview" xfId="9727"/>
    <cellStyle name="_Data_DATA (AH)_Supplementary input_Data_Main" xfId="9728"/>
    <cellStyle name="_Data_DATA (AH)_Supplementary input_Data_Main_1b workings" xfId="9729"/>
    <cellStyle name="_Data_DATA (AH)_Supplementary input_Data_Main_customers smarview" xfId="9730"/>
    <cellStyle name="_Data_DATA (AH)_Supplementary input_Data_Main_opex" xfId="9731"/>
    <cellStyle name="_Data_DATA (AH)_Supplementary input_Data_Main_opexgold" xfId="9732"/>
    <cellStyle name="_Data_DATA (AH)_Supplementary input_Data_Main_segment split" xfId="9733"/>
    <cellStyle name="_Data_DATA (AH)_Supplementary input_Data_Main_Sheet1" xfId="9734"/>
    <cellStyle name="_Data_DATA (AH)_Supplementary input_opex" xfId="9735"/>
    <cellStyle name="_Data_DATA (AH)_Supplementary input_opexgold" xfId="9736"/>
    <cellStyle name="_Data_DATA (AH)_Supplementary input_segment split" xfId="9737"/>
    <cellStyle name="_Data_DATA (AH)_Supplementary input_Sheet1" xfId="9738"/>
    <cellStyle name="_Data_DATA (AH)_Supplementary input_Voice and SMS" xfId="9739"/>
    <cellStyle name="_Data_DATA (AH)_Supplementary input_Voice and SMS_1" xfId="9740"/>
    <cellStyle name="_Data_DATA (AH)_Supplementary input_Voice and SMS_Voice and SMS" xfId="9741"/>
    <cellStyle name="_Data_DATA (AH)_Supplementary input_Voice Calcs" xfId="9742"/>
    <cellStyle name="_Data_DATA (AH)_Supplementary input_Workings" xfId="9743"/>
    <cellStyle name="_Data_DATA (AH)_Supplementary input_Workings 2" xfId="9744"/>
    <cellStyle name="_Data_DATA (AH)_Supplementary input_Workings 2 2" xfId="9745"/>
    <cellStyle name="_Data_DATA (AH)_Supplementary input_Workings 2 3" xfId="9746"/>
    <cellStyle name="_Data_DATA (AH)_Supplementary input_Workings 2 4" xfId="9747"/>
    <cellStyle name="_Data_DATA (AH)_Supplementary input_Workings 2 5" xfId="9748"/>
    <cellStyle name="_Data_DATA (AH)_Supplementary input_Workings 2 6" xfId="9749"/>
    <cellStyle name="_Data_DATA (AH)_Supplementary input_Workings 3" xfId="9750"/>
    <cellStyle name="_Data_DATA (AH)_Supplementary input_Workings 4" xfId="9751"/>
    <cellStyle name="_Data_DATA (AH)_Supplementary input_Workings 5" xfId="9752"/>
    <cellStyle name="_Data_DATA (AH)_Supplementary input_Workings 6" xfId="9753"/>
    <cellStyle name="_Data_DATA (AH)_Supplementary input_Workings 7" xfId="9754"/>
    <cellStyle name="_Data_DATA (AH)_Supplementary input_workings_1" xfId="9755"/>
    <cellStyle name="_Data_DATA (AH)_Supplementary input_Workings_1b workings" xfId="9756"/>
    <cellStyle name="_Data_DATA (AH)_Supplementary input_Workings_Actuals" xfId="9757"/>
    <cellStyle name="_Data_DATA (AH)_Supplementary input_Workings_Actuals_1b workings" xfId="9758"/>
    <cellStyle name="_Data_DATA (AH)_Supplementary input_Workings_Actuals_customers smarview" xfId="9759"/>
    <cellStyle name="_Data_DATA (AH)_Supplementary input_Workings_Actuals_opex" xfId="9760"/>
    <cellStyle name="_Data_DATA (AH)_Supplementary input_Workings_Actuals_opexgold" xfId="9761"/>
    <cellStyle name="_Data_DATA (AH)_Supplementary input_Workings_Actuals_Sheet1" xfId="9762"/>
    <cellStyle name="_Data_DATA (AH)_Supplementary input_Workings_BS" xfId="9763"/>
    <cellStyle name="_Data_DATA (AH)_Supplementary input_Workings_BS_1b workings" xfId="9764"/>
    <cellStyle name="_Data_DATA (AH)_Supplementary input_Workings_BS_opex" xfId="9765"/>
    <cellStyle name="_Data_DATA (AH)_Supplementary input_Workings_BS_opexgold" xfId="9766"/>
    <cellStyle name="_Data_DATA (AH)_Supplementary input_Workings_BS_segment split" xfId="9767"/>
    <cellStyle name="_Data_DATA (AH)_Supplementary input_Workings_BS_Sheet1" xfId="9768"/>
    <cellStyle name="_Data_DATA (AH)_Supplementary input_Workings_CF" xfId="9769"/>
    <cellStyle name="_Data_DATA (AH)_Supplementary input_Workings_CF_1b workings" xfId="9770"/>
    <cellStyle name="_Data_DATA (AH)_Supplementary input_Workings_CF_opex" xfId="9771"/>
    <cellStyle name="_Data_DATA (AH)_Supplementary input_Workings_CF_opexgold" xfId="9772"/>
    <cellStyle name="_Data_DATA (AH)_Supplementary input_Workings_CF_segment split" xfId="9773"/>
    <cellStyle name="_Data_DATA (AH)_Supplementary input_Workings_CF_Sheet1" xfId="9774"/>
    <cellStyle name="_Data_DATA (AH)_Supplementary input_Workings_customers smarview" xfId="9775"/>
    <cellStyle name="_Data_DATA (AH)_Supplementary input_Workings_Data_Main" xfId="9776"/>
    <cellStyle name="_Data_DATA (AH)_Supplementary input_Workings_Data_Main_1b workings" xfId="9777"/>
    <cellStyle name="_Data_DATA (AH)_Supplementary input_Workings_Data_Main_customers smarview" xfId="9778"/>
    <cellStyle name="_Data_DATA (AH)_Supplementary input_Workings_Data_Main_opex" xfId="9779"/>
    <cellStyle name="_Data_DATA (AH)_Supplementary input_Workings_Data_Main_opexgold" xfId="9780"/>
    <cellStyle name="_Data_DATA (AH)_Supplementary input_Workings_Data_Main_segment split" xfId="9781"/>
    <cellStyle name="_Data_DATA (AH)_Supplementary input_Workings_Data_Main_Sheet1" xfId="9782"/>
    <cellStyle name="_Data_DATA (AH)_Supplementary input_Workings_opex" xfId="9783"/>
    <cellStyle name="_Data_DATA (AH)_Supplementary input_Workings_opexgold" xfId="9784"/>
    <cellStyle name="_Data_DATA (AH)_Supplementary input_Workings_segment split" xfId="9785"/>
    <cellStyle name="_Data_DATA (AH)_Supplementary input_Workings_Sheet1" xfId="9786"/>
    <cellStyle name="_Data_DATA (AH)_Supplementary input_Workings_Voice and SMS" xfId="9787"/>
    <cellStyle name="_Data_DATA (AH)_Supplementary input_Workings_Voice and SMS_1" xfId="9788"/>
    <cellStyle name="_Data_DATA (AH)_Supplementary input_Workings_Voice and SMS_Voice and SMS" xfId="9789"/>
    <cellStyle name="_Data_DATA (AH)_Supplementary input_Workings_Voice Calcs" xfId="9790"/>
    <cellStyle name="_Data_DATA (AH)_Supplementary input_Workings_workings" xfId="9791"/>
    <cellStyle name="_Data_Data_Main" xfId="9792"/>
    <cellStyle name="_Data_Data_Main_1b workings" xfId="9793"/>
    <cellStyle name="_Data_Data_Main_customers smarview" xfId="9794"/>
    <cellStyle name="_Data_Data_Main_opex" xfId="9795"/>
    <cellStyle name="_Data_Data_Main_opexgold" xfId="9796"/>
    <cellStyle name="_Data_Data_Main_segment split" xfId="9797"/>
    <cellStyle name="_Data_Data_Main_Sheet1" xfId="9798"/>
    <cellStyle name="_Data_direct costs" xfId="9799"/>
    <cellStyle name="_Data_direct costs_1b workings" xfId="9800"/>
    <cellStyle name="_Data_direct costs_customers smarview" xfId="9801"/>
    <cellStyle name="_Data_direct costs_opex" xfId="9802"/>
    <cellStyle name="_Data_direct costs_opexgold" xfId="9803"/>
    <cellStyle name="_Data_direct costs_Sheet1" xfId="9804"/>
    <cellStyle name="_Data_direct costs_workings" xfId="9805"/>
    <cellStyle name="_Data_Ess_5+7F 2010_11 v4 FINAL" xfId="9806"/>
    <cellStyle name="_Data_Ess_5+7F 2010_11 v4 FINAL 2" xfId="9807"/>
    <cellStyle name="_Data_Ess_5+7F 2010_11 v4 FINAL 2 2" xfId="9808"/>
    <cellStyle name="_Data_Ess_5+7F 2010_11 v4 FINAL 2 3" xfId="9809"/>
    <cellStyle name="_Data_Ess_5+7F 2010_11 v4 FINAL 2 4" xfId="9810"/>
    <cellStyle name="_Data_Ess_5+7F 2010_11 v4 FINAL 2 5" xfId="9811"/>
    <cellStyle name="_Data_Ess_5+7F 2010_11 v4 FINAL 2 6" xfId="9812"/>
    <cellStyle name="_Data_Ess_5+7F 2010_11 v4 FINAL 3" xfId="9813"/>
    <cellStyle name="_Data_Ess_5+7F 2010_11 v4 FINAL 4" xfId="9814"/>
    <cellStyle name="_Data_Ess_5+7F 2010_11 v4 FINAL 5" xfId="9815"/>
    <cellStyle name="_Data_Ess_5+7F 2010_11 v4 FINAL 6" xfId="9816"/>
    <cellStyle name="_Data_Ess_5+7F 2010_11 v4 FINAL 7" xfId="9817"/>
    <cellStyle name="_Data_Ess_5+7F 2010_11 v4 FINAL_1b workings" xfId="9818"/>
    <cellStyle name="_Data_Ess_5+7F 2010_11 v4 FINAL_Actuals" xfId="9819"/>
    <cellStyle name="_Data_Ess_5+7F 2010_11 v4 FINAL_Actuals_1b workings" xfId="9820"/>
    <cellStyle name="_Data_Ess_5+7F 2010_11 v4 FINAL_Actuals_customers smarview" xfId="9821"/>
    <cellStyle name="_Data_Ess_5+7F 2010_11 v4 FINAL_Actuals_opex" xfId="9822"/>
    <cellStyle name="_Data_Ess_5+7F 2010_11 v4 FINAL_Actuals_opexgold" xfId="9823"/>
    <cellStyle name="_Data_Ess_5+7F 2010_11 v4 FINAL_Actuals_Sheet1" xfId="9824"/>
    <cellStyle name="_Data_Ess_5+7F 2010_11 v4 FINAL_BS" xfId="9825"/>
    <cellStyle name="_Data_Ess_5+7F 2010_11 v4 FINAL_BS_1b workings" xfId="9826"/>
    <cellStyle name="_Data_Ess_5+7F 2010_11 v4 FINAL_BS_opex" xfId="9827"/>
    <cellStyle name="_Data_Ess_5+7F 2010_11 v4 FINAL_BS_opexgold" xfId="9828"/>
    <cellStyle name="_Data_Ess_5+7F 2010_11 v4 FINAL_BS_segment split" xfId="9829"/>
    <cellStyle name="_Data_Ess_5+7F 2010_11 v4 FINAL_BS_Sheet1" xfId="9830"/>
    <cellStyle name="_Data_Ess_5+7F 2010_11 v4 FINAL_CF" xfId="9831"/>
    <cellStyle name="_Data_Ess_5+7F 2010_11 v4 FINAL_CF_1b workings" xfId="9832"/>
    <cellStyle name="_Data_Ess_5+7F 2010_11 v4 FINAL_CF_opex" xfId="9833"/>
    <cellStyle name="_Data_Ess_5+7F 2010_11 v4 FINAL_CF_opexgold" xfId="9834"/>
    <cellStyle name="_Data_Ess_5+7F 2010_11 v4 FINAL_CF_segment split" xfId="9835"/>
    <cellStyle name="_Data_Ess_5+7F 2010_11 v4 FINAL_CF_Sheet1" xfId="9836"/>
    <cellStyle name="_Data_Ess_5+7F 2010_11 v4 FINAL_customers smarview" xfId="9837"/>
    <cellStyle name="_Data_Ess_5+7F 2010_11 v4 FINAL_Data_Main" xfId="9838"/>
    <cellStyle name="_Data_Ess_5+7F 2010_11 v4 FINAL_Data_Main_1b workings" xfId="9839"/>
    <cellStyle name="_Data_Ess_5+7F 2010_11 v4 FINAL_Data_Main_customers smarview" xfId="9840"/>
    <cellStyle name="_Data_Ess_5+7F 2010_11 v4 FINAL_Data_Main_opex" xfId="9841"/>
    <cellStyle name="_Data_Ess_5+7F 2010_11 v4 FINAL_Data_Main_opexgold" xfId="9842"/>
    <cellStyle name="_Data_Ess_5+7F 2010_11 v4 FINAL_Data_Main_segment split" xfId="9843"/>
    <cellStyle name="_Data_Ess_5+7F 2010_11 v4 FINAL_Data_Main_Sheet1" xfId="9844"/>
    <cellStyle name="_Data_Ess_5+7F 2010_11 v4 FINAL_opex" xfId="9845"/>
    <cellStyle name="_Data_Ess_5+7F 2010_11 v4 FINAL_opexgold" xfId="9846"/>
    <cellStyle name="_Data_Ess_5+7F 2010_11 v4 FINAL_segment split" xfId="9847"/>
    <cellStyle name="_Data_Ess_5+7F 2010_11 v4 FINAL_Sheet1" xfId="9848"/>
    <cellStyle name="_Data_Ess_5+7F 2010_11 v4 FINAL_Voice and SMS" xfId="9849"/>
    <cellStyle name="_Data_Ess_5+7F 2010_11 v4 FINAL_Voice and SMS_1" xfId="9850"/>
    <cellStyle name="_Data_Ess_5+7F 2010_11 v4 FINAL_Voice and SMS_Voice and SMS" xfId="9851"/>
    <cellStyle name="_Data_Ess_5+7F 2010_11 v4 FINAL_Voice Calcs" xfId="9852"/>
    <cellStyle name="_Data_Ess_5+7F 2010_11 v4 FINAL_Workings" xfId="9853"/>
    <cellStyle name="_Data_Ess_5+7F 2010_11 v4 FINAL_Workings 2" xfId="9854"/>
    <cellStyle name="_Data_Ess_5+7F 2010_11 v4 FINAL_Workings 2 2" xfId="9855"/>
    <cellStyle name="_Data_Ess_5+7F 2010_11 v4 FINAL_Workings 2 3" xfId="9856"/>
    <cellStyle name="_Data_Ess_5+7F 2010_11 v4 FINAL_Workings 2 4" xfId="9857"/>
    <cellStyle name="_Data_Ess_5+7F 2010_11 v4 FINAL_Workings 2 5" xfId="9858"/>
    <cellStyle name="_Data_Ess_5+7F 2010_11 v4 FINAL_Workings 2 6" xfId="9859"/>
    <cellStyle name="_Data_Ess_5+7F 2010_11 v4 FINAL_Workings 3" xfId="9860"/>
    <cellStyle name="_Data_Ess_5+7F 2010_11 v4 FINAL_Workings 4" xfId="9861"/>
    <cellStyle name="_Data_Ess_5+7F 2010_11 v4 FINAL_Workings 5" xfId="9862"/>
    <cellStyle name="_Data_Ess_5+7F 2010_11 v4 FINAL_Workings 6" xfId="9863"/>
    <cellStyle name="_Data_Ess_5+7F 2010_11 v4 FINAL_Workings 7" xfId="9864"/>
    <cellStyle name="_Data_Ess_5+7F 2010_11 v4 FINAL_workings_1" xfId="9865"/>
    <cellStyle name="_Data_Ess_5+7F 2010_11 v4 FINAL_Workings_1b workings" xfId="9866"/>
    <cellStyle name="_Data_Ess_5+7F 2010_11 v4 FINAL_Workings_Actuals" xfId="9867"/>
    <cellStyle name="_Data_Ess_5+7F 2010_11 v4 FINAL_Workings_Actuals_1b workings" xfId="9868"/>
    <cellStyle name="_Data_Ess_5+7F 2010_11 v4 FINAL_Workings_Actuals_customers smarview" xfId="9869"/>
    <cellStyle name="_Data_Ess_5+7F 2010_11 v4 FINAL_Workings_Actuals_opex" xfId="9870"/>
    <cellStyle name="_Data_Ess_5+7F 2010_11 v4 FINAL_Workings_Actuals_opexgold" xfId="9871"/>
    <cellStyle name="_Data_Ess_5+7F 2010_11 v4 FINAL_Workings_Actuals_Sheet1" xfId="9872"/>
    <cellStyle name="_Data_Ess_5+7F 2010_11 v4 FINAL_Workings_BS" xfId="9873"/>
    <cellStyle name="_Data_Ess_5+7F 2010_11 v4 FINAL_Workings_BS_1b workings" xfId="9874"/>
    <cellStyle name="_Data_Ess_5+7F 2010_11 v4 FINAL_Workings_BS_opex" xfId="9875"/>
    <cellStyle name="_Data_Ess_5+7F 2010_11 v4 FINAL_Workings_BS_opexgold" xfId="9876"/>
    <cellStyle name="_Data_Ess_5+7F 2010_11 v4 FINAL_Workings_BS_segment split" xfId="9877"/>
    <cellStyle name="_Data_Ess_5+7F 2010_11 v4 FINAL_Workings_BS_Sheet1" xfId="9878"/>
    <cellStyle name="_Data_Ess_5+7F 2010_11 v4 FINAL_Workings_CF" xfId="9879"/>
    <cellStyle name="_Data_Ess_5+7F 2010_11 v4 FINAL_Workings_CF_1b workings" xfId="9880"/>
    <cellStyle name="_Data_Ess_5+7F 2010_11 v4 FINAL_Workings_CF_opex" xfId="9881"/>
    <cellStyle name="_Data_Ess_5+7F 2010_11 v4 FINAL_Workings_CF_opexgold" xfId="9882"/>
    <cellStyle name="_Data_Ess_5+7F 2010_11 v4 FINAL_Workings_CF_segment split" xfId="9883"/>
    <cellStyle name="_Data_Ess_5+7F 2010_11 v4 FINAL_Workings_CF_Sheet1" xfId="9884"/>
    <cellStyle name="_Data_Ess_5+7F 2010_11 v4 FINAL_Workings_customers smarview" xfId="9885"/>
    <cellStyle name="_Data_Ess_5+7F 2010_11 v4 FINAL_Workings_Data_Main" xfId="9886"/>
    <cellStyle name="_Data_Ess_5+7F 2010_11 v4 FINAL_Workings_Data_Main_1b workings" xfId="9887"/>
    <cellStyle name="_Data_Ess_5+7F 2010_11 v4 FINAL_Workings_Data_Main_customers smarview" xfId="9888"/>
    <cellStyle name="_Data_Ess_5+7F 2010_11 v4 FINAL_Workings_Data_Main_opex" xfId="9889"/>
    <cellStyle name="_Data_Ess_5+7F 2010_11 v4 FINAL_Workings_Data_Main_opexgold" xfId="9890"/>
    <cellStyle name="_Data_Ess_5+7F 2010_11 v4 FINAL_Workings_Data_Main_segment split" xfId="9891"/>
    <cellStyle name="_Data_Ess_5+7F 2010_11 v4 FINAL_Workings_Data_Main_Sheet1" xfId="9892"/>
    <cellStyle name="_Data_Ess_5+7F 2010_11 v4 FINAL_Workings_opex" xfId="9893"/>
    <cellStyle name="_Data_Ess_5+7F 2010_11 v4 FINAL_Workings_opexgold" xfId="9894"/>
    <cellStyle name="_Data_Ess_5+7F 2010_11 v4 FINAL_Workings_segment split" xfId="9895"/>
    <cellStyle name="_Data_Ess_5+7F 2010_11 v4 FINAL_Workings_Sheet1" xfId="9896"/>
    <cellStyle name="_Data_Ess_5+7F 2010_11 v4 FINAL_Workings_Voice and SMS" xfId="9897"/>
    <cellStyle name="_Data_Ess_5+7F 2010_11 v4 FINAL_Workings_Voice and SMS_1" xfId="9898"/>
    <cellStyle name="_Data_Ess_5+7F 2010_11 v4 FINAL_Workings_Voice and SMS_Voice and SMS" xfId="9899"/>
    <cellStyle name="_Data_Ess_5+7F 2010_11 v4 FINAL_Workings_Voice Calcs" xfId="9900"/>
    <cellStyle name="_Data_Ess_5+7F 2010_11 v4 FINAL_Workings_workings" xfId="9901"/>
    <cellStyle name="_Data_Ess_Offnet" xfId="9902"/>
    <cellStyle name="_Data_Ess_Offnet 2" xfId="9903"/>
    <cellStyle name="_Data_Ess_Offnet 2 2" xfId="9904"/>
    <cellStyle name="_Data_Ess_Offnet 2 3" xfId="9905"/>
    <cellStyle name="_Data_Ess_Offnet 2 4" xfId="9906"/>
    <cellStyle name="_Data_Ess_Offnet 2 5" xfId="9907"/>
    <cellStyle name="_Data_Ess_Offnet 2 6" xfId="9908"/>
    <cellStyle name="_Data_Ess_Offnet 3" xfId="9909"/>
    <cellStyle name="_Data_Ess_Offnet 4" xfId="9910"/>
    <cellStyle name="_Data_Ess_Offnet 5" xfId="9911"/>
    <cellStyle name="_Data_Ess_Offnet 6" xfId="9912"/>
    <cellStyle name="_Data_Ess_Offnet 7" xfId="9913"/>
    <cellStyle name="_Data_Ess_Offnet_1b workings" xfId="9914"/>
    <cellStyle name="_Data_Ess_Offnet_Actuals" xfId="9915"/>
    <cellStyle name="_Data_Ess_Offnet_Actuals_1b workings" xfId="9916"/>
    <cellStyle name="_Data_Ess_Offnet_Actuals_customers smarview" xfId="9917"/>
    <cellStyle name="_Data_Ess_Offnet_Actuals_opex" xfId="9918"/>
    <cellStyle name="_Data_Ess_Offnet_Actuals_opexgold" xfId="9919"/>
    <cellStyle name="_Data_Ess_Offnet_Actuals_Sheet1" xfId="9920"/>
    <cellStyle name="_Data_Ess_Offnet_BS" xfId="9921"/>
    <cellStyle name="_Data_Ess_Offnet_BS_1b workings" xfId="9922"/>
    <cellStyle name="_Data_Ess_Offnet_BS_opex" xfId="9923"/>
    <cellStyle name="_Data_Ess_Offnet_BS_opexgold" xfId="9924"/>
    <cellStyle name="_Data_Ess_Offnet_BS_segment split" xfId="9925"/>
    <cellStyle name="_Data_Ess_Offnet_BS_Sheet1" xfId="9926"/>
    <cellStyle name="_Data_Ess_Offnet_CF" xfId="9927"/>
    <cellStyle name="_Data_Ess_Offnet_CF_1b workings" xfId="9928"/>
    <cellStyle name="_Data_Ess_Offnet_CF_opex" xfId="9929"/>
    <cellStyle name="_Data_Ess_Offnet_CF_opexgold" xfId="9930"/>
    <cellStyle name="_Data_Ess_Offnet_CF_segment split" xfId="9931"/>
    <cellStyle name="_Data_Ess_Offnet_CF_Sheet1" xfId="9932"/>
    <cellStyle name="_Data_Ess_Offnet_customers smarview" xfId="9933"/>
    <cellStyle name="_Data_Ess_Offnet_Data_Main" xfId="9934"/>
    <cellStyle name="_Data_Ess_Offnet_Data_Main_1b workings" xfId="9935"/>
    <cellStyle name="_Data_Ess_Offnet_Data_Main_customers smarview" xfId="9936"/>
    <cellStyle name="_Data_Ess_Offnet_Data_Main_opex" xfId="9937"/>
    <cellStyle name="_Data_Ess_Offnet_Data_Main_opexgold" xfId="9938"/>
    <cellStyle name="_Data_Ess_Offnet_Data_Main_segment split" xfId="9939"/>
    <cellStyle name="_Data_Ess_Offnet_Data_Main_Sheet1" xfId="9940"/>
    <cellStyle name="_Data_Ess_Offnet_New Appendix 1A - part 1 FINAL modified 0403" xfId="9941"/>
    <cellStyle name="_Data_Ess_Offnet_New Appendix 1A - part 1 FINAL modified 0403 2" xfId="9942"/>
    <cellStyle name="_Data_Ess_Offnet_New Appendix 1A - part 1 FINAL modified 0403 2 2" xfId="9943"/>
    <cellStyle name="_Data_Ess_Offnet_New Appendix 1A - part 1 FINAL modified 0403 2 3" xfId="9944"/>
    <cellStyle name="_Data_Ess_Offnet_New Appendix 1A - part 1 FINAL modified 0403 2 4" xfId="9945"/>
    <cellStyle name="_Data_Ess_Offnet_New Appendix 1A - part 1 FINAL modified 0403 2 5" xfId="9946"/>
    <cellStyle name="_Data_Ess_Offnet_New Appendix 1A - part 1 FINAL modified 0403 2 6" xfId="9947"/>
    <cellStyle name="_Data_Ess_Offnet_New Appendix 1A - part 1 FINAL modified 0403 3" xfId="9948"/>
    <cellStyle name="_Data_Ess_Offnet_New Appendix 1A - part 1 FINAL modified 0403 4" xfId="9949"/>
    <cellStyle name="_Data_Ess_Offnet_New Appendix 1A - part 1 FINAL modified 0403 5" xfId="9950"/>
    <cellStyle name="_Data_Ess_Offnet_New Appendix 1A - part 1 FINAL modified 0403 6" xfId="9951"/>
    <cellStyle name="_Data_Ess_Offnet_New Appendix 1A - part 1 FINAL modified 0403 7" xfId="9952"/>
    <cellStyle name="_Data_Ess_Offnet_New Appendix 1A - part 1 FINAL modified 0403_1b workings" xfId="9953"/>
    <cellStyle name="_Data_Ess_Offnet_New Appendix 1A - part 1 FINAL modified 0403_Actuals" xfId="9954"/>
    <cellStyle name="_Data_Ess_Offnet_New Appendix 1A - part 1 FINAL modified 0403_Actuals_1b workings" xfId="9955"/>
    <cellStyle name="_Data_Ess_Offnet_New Appendix 1A - part 1 FINAL modified 0403_Actuals_customers smarview" xfId="9956"/>
    <cellStyle name="_Data_Ess_Offnet_New Appendix 1A - part 1 FINAL modified 0403_Actuals_opex" xfId="9957"/>
    <cellStyle name="_Data_Ess_Offnet_New Appendix 1A - part 1 FINAL modified 0403_Actuals_opexgold" xfId="9958"/>
    <cellStyle name="_Data_Ess_Offnet_New Appendix 1A - part 1 FINAL modified 0403_Actuals_Sheet1" xfId="9959"/>
    <cellStyle name="_Data_Ess_Offnet_New Appendix 1A - part 1 FINAL modified 0403_BS" xfId="9960"/>
    <cellStyle name="_Data_Ess_Offnet_New Appendix 1A - part 1 FINAL modified 0403_BS_1b workings" xfId="9961"/>
    <cellStyle name="_Data_Ess_Offnet_New Appendix 1A - part 1 FINAL modified 0403_BS_opex" xfId="9962"/>
    <cellStyle name="_Data_Ess_Offnet_New Appendix 1A - part 1 FINAL modified 0403_BS_opexgold" xfId="9963"/>
    <cellStyle name="_Data_Ess_Offnet_New Appendix 1A - part 1 FINAL modified 0403_BS_segment split" xfId="9964"/>
    <cellStyle name="_Data_Ess_Offnet_New Appendix 1A - part 1 FINAL modified 0403_BS_Sheet1" xfId="9965"/>
    <cellStyle name="_Data_Ess_Offnet_New Appendix 1A - part 1 FINAL modified 0403_CF" xfId="9966"/>
    <cellStyle name="_Data_Ess_Offnet_New Appendix 1A - part 1 FINAL modified 0403_CF_1b workings" xfId="9967"/>
    <cellStyle name="_Data_Ess_Offnet_New Appendix 1A - part 1 FINAL modified 0403_CF_opex" xfId="9968"/>
    <cellStyle name="_Data_Ess_Offnet_New Appendix 1A - part 1 FINAL modified 0403_CF_opexgold" xfId="9969"/>
    <cellStyle name="_Data_Ess_Offnet_New Appendix 1A - part 1 FINAL modified 0403_CF_segment split" xfId="9970"/>
    <cellStyle name="_Data_Ess_Offnet_New Appendix 1A - part 1 FINAL modified 0403_CF_Sheet1" xfId="9971"/>
    <cellStyle name="_Data_Ess_Offnet_New Appendix 1A - part 1 FINAL modified 0403_customers smarview" xfId="9972"/>
    <cellStyle name="_Data_Ess_Offnet_New Appendix 1A - part 1 FINAL modified 0403_Data_Main" xfId="9973"/>
    <cellStyle name="_Data_Ess_Offnet_New Appendix 1A - part 1 FINAL modified 0403_Data_Main_1b workings" xfId="9974"/>
    <cellStyle name="_Data_Ess_Offnet_New Appendix 1A - part 1 FINAL modified 0403_Data_Main_customers smarview" xfId="9975"/>
    <cellStyle name="_Data_Ess_Offnet_New Appendix 1A - part 1 FINAL modified 0403_Data_Main_opex" xfId="9976"/>
    <cellStyle name="_Data_Ess_Offnet_New Appendix 1A - part 1 FINAL modified 0403_Data_Main_opexgold" xfId="9977"/>
    <cellStyle name="_Data_Ess_Offnet_New Appendix 1A - part 1 FINAL modified 0403_Data_Main_segment split" xfId="9978"/>
    <cellStyle name="_Data_Ess_Offnet_New Appendix 1A - part 1 FINAL modified 0403_Data_Main_Sheet1" xfId="9979"/>
    <cellStyle name="_Data_Ess_Offnet_New Appendix 1A - part 1 FINAL modified 0403_opex" xfId="9980"/>
    <cellStyle name="_Data_Ess_Offnet_New Appendix 1A - part 1 FINAL modified 0403_opexgold" xfId="9981"/>
    <cellStyle name="_Data_Ess_Offnet_New Appendix 1A - part 1 FINAL modified 0403_segment split" xfId="9982"/>
    <cellStyle name="_Data_Ess_Offnet_New Appendix 1A - part 1 FINAL modified 0403_Sheet1" xfId="9983"/>
    <cellStyle name="_Data_Ess_Offnet_New Appendix 1A - part 1 FINAL modified 0403_Voice and SMS" xfId="9984"/>
    <cellStyle name="_Data_Ess_Offnet_New Appendix 1A - part 1 FINAL modified 0403_Voice and SMS_1" xfId="9985"/>
    <cellStyle name="_Data_Ess_Offnet_New Appendix 1A - part 1 FINAL modified 0403_Voice and SMS_Voice and SMS" xfId="9986"/>
    <cellStyle name="_Data_Ess_Offnet_New Appendix 1A - part 1 FINAL modified 0403_Voice Calcs" xfId="9987"/>
    <cellStyle name="_Data_Ess_Offnet_New Appendix 1A - part 1 FINAL modified 0403_Workings" xfId="9988"/>
    <cellStyle name="_Data_Ess_Offnet_New Appendix 1A - part 1 FINAL modified 0403_Workings 2" xfId="9989"/>
    <cellStyle name="_Data_Ess_Offnet_New Appendix 1A - part 1 FINAL modified 0403_Workings 2 2" xfId="9990"/>
    <cellStyle name="_Data_Ess_Offnet_New Appendix 1A - part 1 FINAL modified 0403_Workings 2 3" xfId="9991"/>
    <cellStyle name="_Data_Ess_Offnet_New Appendix 1A - part 1 FINAL modified 0403_Workings 2 4" xfId="9992"/>
    <cellStyle name="_Data_Ess_Offnet_New Appendix 1A - part 1 FINAL modified 0403_Workings 2 5" xfId="9993"/>
    <cellStyle name="_Data_Ess_Offnet_New Appendix 1A - part 1 FINAL modified 0403_Workings 2 6" xfId="9994"/>
    <cellStyle name="_Data_Ess_Offnet_New Appendix 1A - part 1 FINAL modified 0403_Workings 3" xfId="9995"/>
    <cellStyle name="_Data_Ess_Offnet_New Appendix 1A - part 1 FINAL modified 0403_Workings 4" xfId="9996"/>
    <cellStyle name="_Data_Ess_Offnet_New Appendix 1A - part 1 FINAL modified 0403_Workings 5" xfId="9997"/>
    <cellStyle name="_Data_Ess_Offnet_New Appendix 1A - part 1 FINAL modified 0403_Workings 6" xfId="9998"/>
    <cellStyle name="_Data_Ess_Offnet_New Appendix 1A - part 1 FINAL modified 0403_Workings 7" xfId="9999"/>
    <cellStyle name="_Data_Ess_Offnet_New Appendix 1A - part 1 FINAL modified 0403_workings_1" xfId="10000"/>
    <cellStyle name="_Data_Ess_Offnet_New Appendix 1A - part 1 FINAL modified 0403_Workings_1b workings" xfId="10001"/>
    <cellStyle name="_Data_Ess_Offnet_New Appendix 1A - part 1 FINAL modified 0403_Workings_Actuals" xfId="10002"/>
    <cellStyle name="_Data_Ess_Offnet_New Appendix 1A - part 1 FINAL modified 0403_Workings_Actuals_1b workings" xfId="10003"/>
    <cellStyle name="_Data_Ess_Offnet_New Appendix 1A - part 1 FINAL modified 0403_Workings_Actuals_customers smarview" xfId="10004"/>
    <cellStyle name="_Data_Ess_Offnet_New Appendix 1A - part 1 FINAL modified 0403_Workings_Actuals_opex" xfId="10005"/>
    <cellStyle name="_Data_Ess_Offnet_New Appendix 1A - part 1 FINAL modified 0403_Workings_Actuals_opexgold" xfId="10006"/>
    <cellStyle name="_Data_Ess_Offnet_New Appendix 1A - part 1 FINAL modified 0403_Workings_Actuals_Sheet1" xfId="10007"/>
    <cellStyle name="_Data_Ess_Offnet_New Appendix 1A - part 1 FINAL modified 0403_Workings_BS" xfId="10008"/>
    <cellStyle name="_Data_Ess_Offnet_New Appendix 1A - part 1 FINAL modified 0403_Workings_BS_1b workings" xfId="10009"/>
    <cellStyle name="_Data_Ess_Offnet_New Appendix 1A - part 1 FINAL modified 0403_Workings_BS_opex" xfId="10010"/>
    <cellStyle name="_Data_Ess_Offnet_New Appendix 1A - part 1 FINAL modified 0403_Workings_BS_opexgold" xfId="10011"/>
    <cellStyle name="_Data_Ess_Offnet_New Appendix 1A - part 1 FINAL modified 0403_Workings_BS_segment split" xfId="10012"/>
    <cellStyle name="_Data_Ess_Offnet_New Appendix 1A - part 1 FINAL modified 0403_Workings_BS_Sheet1" xfId="10013"/>
    <cellStyle name="_Data_Ess_Offnet_New Appendix 1A - part 1 FINAL modified 0403_Workings_CF" xfId="10014"/>
    <cellStyle name="_Data_Ess_Offnet_New Appendix 1A - part 1 FINAL modified 0403_Workings_CF_1b workings" xfId="10015"/>
    <cellStyle name="_Data_Ess_Offnet_New Appendix 1A - part 1 FINAL modified 0403_Workings_CF_opex" xfId="10016"/>
    <cellStyle name="_Data_Ess_Offnet_New Appendix 1A - part 1 FINAL modified 0403_Workings_CF_opexgold" xfId="10017"/>
    <cellStyle name="_Data_Ess_Offnet_New Appendix 1A - part 1 FINAL modified 0403_Workings_CF_segment split" xfId="10018"/>
    <cellStyle name="_Data_Ess_Offnet_New Appendix 1A - part 1 FINAL modified 0403_Workings_CF_Sheet1" xfId="10019"/>
    <cellStyle name="_Data_Ess_Offnet_New Appendix 1A - part 1 FINAL modified 0403_Workings_customers smarview" xfId="10020"/>
    <cellStyle name="_Data_Ess_Offnet_New Appendix 1A - part 1 FINAL modified 0403_Workings_Data_Main" xfId="10021"/>
    <cellStyle name="_Data_Ess_Offnet_New Appendix 1A - part 1 FINAL modified 0403_Workings_Data_Main_1b workings" xfId="10022"/>
    <cellStyle name="_Data_Ess_Offnet_New Appendix 1A - part 1 FINAL modified 0403_Workings_Data_Main_customers smarview" xfId="10023"/>
    <cellStyle name="_Data_Ess_Offnet_New Appendix 1A - part 1 FINAL modified 0403_Workings_Data_Main_opex" xfId="10024"/>
    <cellStyle name="_Data_Ess_Offnet_New Appendix 1A - part 1 FINAL modified 0403_Workings_Data_Main_opexgold" xfId="10025"/>
    <cellStyle name="_Data_Ess_Offnet_New Appendix 1A - part 1 FINAL modified 0403_Workings_Data_Main_segment split" xfId="10026"/>
    <cellStyle name="_Data_Ess_Offnet_New Appendix 1A - part 1 FINAL modified 0403_Workings_Data_Main_Sheet1" xfId="10027"/>
    <cellStyle name="_Data_Ess_Offnet_New Appendix 1A - part 1 FINAL modified 0403_Workings_opex" xfId="10028"/>
    <cellStyle name="_Data_Ess_Offnet_New Appendix 1A - part 1 FINAL modified 0403_Workings_opexgold" xfId="10029"/>
    <cellStyle name="_Data_Ess_Offnet_New Appendix 1A - part 1 FINAL modified 0403_Workings_segment split" xfId="10030"/>
    <cellStyle name="_Data_Ess_Offnet_New Appendix 1A - part 1 FINAL modified 0403_Workings_Sheet1" xfId="10031"/>
    <cellStyle name="_Data_Ess_Offnet_New Appendix 1A - part 1 FINAL modified 0403_Workings_Voice and SMS" xfId="10032"/>
    <cellStyle name="_Data_Ess_Offnet_New Appendix 1A - part 1 FINAL modified 0403_Workings_Voice and SMS_1" xfId="10033"/>
    <cellStyle name="_Data_Ess_Offnet_New Appendix 1A - part 1 FINAL modified 0403_Workings_Voice and SMS_Voice and SMS" xfId="10034"/>
    <cellStyle name="_Data_Ess_Offnet_New Appendix 1A - part 1 FINAL modified 0403_Workings_Voice Calcs" xfId="10035"/>
    <cellStyle name="_Data_Ess_Offnet_New Appendix 1A - part 1 FINAL modified 0403_Workings_workings" xfId="10036"/>
    <cellStyle name="_Data_Ess_Offnet_opex" xfId="10037"/>
    <cellStyle name="_Data_Ess_Offnet_opexgold" xfId="10038"/>
    <cellStyle name="_Data_Ess_Offnet_segment split" xfId="10039"/>
    <cellStyle name="_Data_Ess_Offnet_Sheet1" xfId="10040"/>
    <cellStyle name="_Data_Ess_Offnet_Voice and SMS" xfId="10041"/>
    <cellStyle name="_Data_Ess_Offnet_Voice and SMS_1" xfId="10042"/>
    <cellStyle name="_Data_Ess_Offnet_Voice and SMS_Voice and SMS" xfId="10043"/>
    <cellStyle name="_Data_Ess_Offnet_Voice Calcs" xfId="10044"/>
    <cellStyle name="_Data_Ess_Offnet_Workings" xfId="10045"/>
    <cellStyle name="_Data_Ess_Offnet_Workings 2" xfId="10046"/>
    <cellStyle name="_Data_Ess_Offnet_Workings 2 2" xfId="10047"/>
    <cellStyle name="_Data_Ess_Offnet_Workings 2 3" xfId="10048"/>
    <cellStyle name="_Data_Ess_Offnet_Workings 2 4" xfId="10049"/>
    <cellStyle name="_Data_Ess_Offnet_Workings 2 5" xfId="10050"/>
    <cellStyle name="_Data_Ess_Offnet_Workings 2 6" xfId="10051"/>
    <cellStyle name="_Data_Ess_Offnet_Workings 3" xfId="10052"/>
    <cellStyle name="_Data_Ess_Offnet_Workings 4" xfId="10053"/>
    <cellStyle name="_Data_Ess_Offnet_Workings 5" xfId="10054"/>
    <cellStyle name="_Data_Ess_Offnet_Workings 6" xfId="10055"/>
    <cellStyle name="_Data_Ess_Offnet_Workings 7" xfId="10056"/>
    <cellStyle name="_Data_Ess_Offnet_workings_1" xfId="10057"/>
    <cellStyle name="_Data_Ess_Offnet_Workings_1b workings" xfId="10058"/>
    <cellStyle name="_Data_Ess_Offnet_Workings_Actuals" xfId="10059"/>
    <cellStyle name="_Data_Ess_Offnet_Workings_Actuals_1b workings" xfId="10060"/>
    <cellStyle name="_Data_Ess_Offnet_Workings_Actuals_customers smarview" xfId="10061"/>
    <cellStyle name="_Data_Ess_Offnet_Workings_Actuals_opex" xfId="10062"/>
    <cellStyle name="_Data_Ess_Offnet_Workings_Actuals_opexgold" xfId="10063"/>
    <cellStyle name="_Data_Ess_Offnet_Workings_Actuals_Sheet1" xfId="10064"/>
    <cellStyle name="_Data_Ess_Offnet_Workings_BS" xfId="10065"/>
    <cellStyle name="_Data_Ess_Offnet_Workings_BS_1b workings" xfId="10066"/>
    <cellStyle name="_Data_Ess_Offnet_Workings_BS_opex" xfId="10067"/>
    <cellStyle name="_Data_Ess_Offnet_Workings_BS_opexgold" xfId="10068"/>
    <cellStyle name="_Data_Ess_Offnet_Workings_BS_segment split" xfId="10069"/>
    <cellStyle name="_Data_Ess_Offnet_Workings_BS_Sheet1" xfId="10070"/>
    <cellStyle name="_Data_Ess_Offnet_Workings_CF" xfId="10071"/>
    <cellStyle name="_Data_Ess_Offnet_Workings_CF_1b workings" xfId="10072"/>
    <cellStyle name="_Data_Ess_Offnet_Workings_CF_opex" xfId="10073"/>
    <cellStyle name="_Data_Ess_Offnet_Workings_CF_opexgold" xfId="10074"/>
    <cellStyle name="_Data_Ess_Offnet_Workings_CF_segment split" xfId="10075"/>
    <cellStyle name="_Data_Ess_Offnet_Workings_CF_Sheet1" xfId="10076"/>
    <cellStyle name="_Data_Ess_Offnet_Workings_customers smarview" xfId="10077"/>
    <cellStyle name="_Data_Ess_Offnet_Workings_Data_Main" xfId="10078"/>
    <cellStyle name="_Data_Ess_Offnet_Workings_Data_Main_1b workings" xfId="10079"/>
    <cellStyle name="_Data_Ess_Offnet_Workings_Data_Main_customers smarview" xfId="10080"/>
    <cellStyle name="_Data_Ess_Offnet_Workings_Data_Main_opex" xfId="10081"/>
    <cellStyle name="_Data_Ess_Offnet_Workings_Data_Main_opexgold" xfId="10082"/>
    <cellStyle name="_Data_Ess_Offnet_Workings_Data_Main_segment split" xfId="10083"/>
    <cellStyle name="_Data_Ess_Offnet_Workings_Data_Main_Sheet1" xfId="10084"/>
    <cellStyle name="_Data_Ess_Offnet_Workings_opex" xfId="10085"/>
    <cellStyle name="_Data_Ess_Offnet_Workings_opexgold" xfId="10086"/>
    <cellStyle name="_Data_Ess_Offnet_Workings_segment split" xfId="10087"/>
    <cellStyle name="_Data_Ess_Offnet_Workings_Sheet1" xfId="10088"/>
    <cellStyle name="_Data_Ess_Offnet_Workings_Voice and SMS" xfId="10089"/>
    <cellStyle name="_Data_Ess_Offnet_Workings_Voice and SMS_1" xfId="10090"/>
    <cellStyle name="_Data_Ess_Offnet_Workings_Voice and SMS_Voice and SMS" xfId="10091"/>
    <cellStyle name="_Data_Ess_Offnet_Workings_Voice Calcs" xfId="10092"/>
    <cellStyle name="_Data_Ess_Offnet_Workings_workings" xfId="10093"/>
    <cellStyle name="_Data_Ess_Overview" xfId="10094"/>
    <cellStyle name="_Data_Ess_Overview 2" xfId="10095"/>
    <cellStyle name="_Data_Ess_Overview 2 2" xfId="10096"/>
    <cellStyle name="_Data_Ess_Overview 2 3" xfId="10097"/>
    <cellStyle name="_Data_Ess_Overview 2 4" xfId="10098"/>
    <cellStyle name="_Data_Ess_Overview 2 5" xfId="10099"/>
    <cellStyle name="_Data_Ess_Overview 2 6" xfId="10100"/>
    <cellStyle name="_Data_Ess_Overview 3" xfId="10101"/>
    <cellStyle name="_Data_Ess_Overview 4" xfId="10102"/>
    <cellStyle name="_Data_Ess_Overview 5" xfId="10103"/>
    <cellStyle name="_Data_Ess_Overview 6" xfId="10104"/>
    <cellStyle name="_Data_Ess_Overview 7" xfId="10105"/>
    <cellStyle name="_Data_Ess_Overview_1b workings" xfId="10106"/>
    <cellStyle name="_Data_Ess_Overview_Actuals" xfId="10107"/>
    <cellStyle name="_Data_Ess_Overview_Actuals_1b workings" xfId="10108"/>
    <cellStyle name="_Data_Ess_Overview_Actuals_customers smarview" xfId="10109"/>
    <cellStyle name="_Data_Ess_Overview_Actuals_opex" xfId="10110"/>
    <cellStyle name="_Data_Ess_Overview_Actuals_opexgold" xfId="10111"/>
    <cellStyle name="_Data_Ess_Overview_Actuals_Sheet1" xfId="10112"/>
    <cellStyle name="_Data_Ess_Overview_BS" xfId="10113"/>
    <cellStyle name="_Data_Ess_Overview_BS_1b workings" xfId="10114"/>
    <cellStyle name="_Data_Ess_Overview_BS_opex" xfId="10115"/>
    <cellStyle name="_Data_Ess_Overview_BS_opexgold" xfId="10116"/>
    <cellStyle name="_Data_Ess_Overview_BS_segment split" xfId="10117"/>
    <cellStyle name="_Data_Ess_Overview_BS_Sheet1" xfId="10118"/>
    <cellStyle name="_Data_Ess_Overview_CF" xfId="10119"/>
    <cellStyle name="_Data_Ess_Overview_CF_1b workings" xfId="10120"/>
    <cellStyle name="_Data_Ess_Overview_CF_opex" xfId="10121"/>
    <cellStyle name="_Data_Ess_Overview_CF_opexgold" xfId="10122"/>
    <cellStyle name="_Data_Ess_Overview_CF_segment split" xfId="10123"/>
    <cellStyle name="_Data_Ess_Overview_CF_Sheet1" xfId="10124"/>
    <cellStyle name="_Data_Ess_Overview_customers smarview" xfId="10125"/>
    <cellStyle name="_Data_Ess_Overview_Data_Main" xfId="10126"/>
    <cellStyle name="_Data_Ess_Overview_Data_Main_1b workings" xfId="10127"/>
    <cellStyle name="_Data_Ess_Overview_Data_Main_customers smarview" xfId="10128"/>
    <cellStyle name="_Data_Ess_Overview_Data_Main_opex" xfId="10129"/>
    <cellStyle name="_Data_Ess_Overview_Data_Main_opexgold" xfId="10130"/>
    <cellStyle name="_Data_Ess_Overview_Data_Main_segment split" xfId="10131"/>
    <cellStyle name="_Data_Ess_Overview_Data_Main_Sheet1" xfId="10132"/>
    <cellStyle name="_Data_Ess_Overview_opex" xfId="10133"/>
    <cellStyle name="_Data_Ess_Overview_opexgold" xfId="10134"/>
    <cellStyle name="_Data_Ess_Overview_segment split" xfId="10135"/>
    <cellStyle name="_Data_Ess_Overview_Sheet1" xfId="10136"/>
    <cellStyle name="_Data_Ess_Overview_Voice and SMS" xfId="10137"/>
    <cellStyle name="_Data_Ess_Overview_Voice and SMS_1" xfId="10138"/>
    <cellStyle name="_Data_Ess_Overview_Voice and SMS_Voice and SMS" xfId="10139"/>
    <cellStyle name="_Data_Ess_Overview_Voice Calcs" xfId="10140"/>
    <cellStyle name="_Data_Ess_Overview_Workings" xfId="10141"/>
    <cellStyle name="_Data_Ess_Overview_Workings 2" xfId="10142"/>
    <cellStyle name="_Data_Ess_Overview_Workings 2 2" xfId="10143"/>
    <cellStyle name="_Data_Ess_Overview_Workings 2 3" xfId="10144"/>
    <cellStyle name="_Data_Ess_Overview_Workings 2 4" xfId="10145"/>
    <cellStyle name="_Data_Ess_Overview_Workings 2 5" xfId="10146"/>
    <cellStyle name="_Data_Ess_Overview_Workings 2 6" xfId="10147"/>
    <cellStyle name="_Data_Ess_Overview_Workings 3" xfId="10148"/>
    <cellStyle name="_Data_Ess_Overview_Workings 4" xfId="10149"/>
    <cellStyle name="_Data_Ess_Overview_Workings 5" xfId="10150"/>
    <cellStyle name="_Data_Ess_Overview_Workings 6" xfId="10151"/>
    <cellStyle name="_Data_Ess_Overview_Workings 7" xfId="10152"/>
    <cellStyle name="_Data_Ess_Overview_workings_1" xfId="10153"/>
    <cellStyle name="_Data_Ess_Overview_Workings_1b workings" xfId="10154"/>
    <cellStyle name="_Data_Ess_Overview_Workings_Actuals" xfId="10155"/>
    <cellStyle name="_Data_Ess_Overview_Workings_Actuals_1b workings" xfId="10156"/>
    <cellStyle name="_Data_Ess_Overview_Workings_Actuals_customers smarview" xfId="10157"/>
    <cellStyle name="_Data_Ess_Overview_Workings_Actuals_opex" xfId="10158"/>
    <cellStyle name="_Data_Ess_Overview_Workings_Actuals_opexgold" xfId="10159"/>
    <cellStyle name="_Data_Ess_Overview_Workings_Actuals_Sheet1" xfId="10160"/>
    <cellStyle name="_Data_Ess_Overview_Workings_BS" xfId="10161"/>
    <cellStyle name="_Data_Ess_Overview_Workings_BS_1b workings" xfId="10162"/>
    <cellStyle name="_Data_Ess_Overview_Workings_BS_opex" xfId="10163"/>
    <cellStyle name="_Data_Ess_Overview_Workings_BS_opexgold" xfId="10164"/>
    <cellStyle name="_Data_Ess_Overview_Workings_BS_segment split" xfId="10165"/>
    <cellStyle name="_Data_Ess_Overview_Workings_BS_Sheet1" xfId="10166"/>
    <cellStyle name="_Data_Ess_Overview_Workings_CF" xfId="10167"/>
    <cellStyle name="_Data_Ess_Overview_Workings_CF_1b workings" xfId="10168"/>
    <cellStyle name="_Data_Ess_Overview_Workings_CF_opex" xfId="10169"/>
    <cellStyle name="_Data_Ess_Overview_Workings_CF_opexgold" xfId="10170"/>
    <cellStyle name="_Data_Ess_Overview_Workings_CF_segment split" xfId="10171"/>
    <cellStyle name="_Data_Ess_Overview_Workings_CF_Sheet1" xfId="10172"/>
    <cellStyle name="_Data_Ess_Overview_Workings_customers smarview" xfId="10173"/>
    <cellStyle name="_Data_Ess_Overview_Workings_Data_Main" xfId="10174"/>
    <cellStyle name="_Data_Ess_Overview_Workings_Data_Main_1b workings" xfId="10175"/>
    <cellStyle name="_Data_Ess_Overview_Workings_Data_Main_customers smarview" xfId="10176"/>
    <cellStyle name="_Data_Ess_Overview_Workings_Data_Main_opex" xfId="10177"/>
    <cellStyle name="_Data_Ess_Overview_Workings_Data_Main_opexgold" xfId="10178"/>
    <cellStyle name="_Data_Ess_Overview_Workings_Data_Main_segment split" xfId="10179"/>
    <cellStyle name="_Data_Ess_Overview_Workings_Data_Main_Sheet1" xfId="10180"/>
    <cellStyle name="_Data_Ess_Overview_Workings_opex" xfId="10181"/>
    <cellStyle name="_Data_Ess_Overview_Workings_opexgold" xfId="10182"/>
    <cellStyle name="_Data_Ess_Overview_Workings_segment split" xfId="10183"/>
    <cellStyle name="_Data_Ess_Overview_Workings_Sheet1" xfId="10184"/>
    <cellStyle name="_Data_Ess_Overview_Workings_Voice and SMS" xfId="10185"/>
    <cellStyle name="_Data_Ess_Overview_Workings_Voice and SMS_1" xfId="10186"/>
    <cellStyle name="_Data_Ess_Overview_Workings_Voice and SMS_Voice and SMS" xfId="10187"/>
    <cellStyle name="_Data_Ess_Overview_Workings_Voice Calcs" xfId="10188"/>
    <cellStyle name="_Data_Ess_Overview_Workings_workings" xfId="10189"/>
    <cellStyle name="_Data_Financial overview" xfId="10190"/>
    <cellStyle name="_Data_Financial overview 2" xfId="10191"/>
    <cellStyle name="_Data_Financial overview 2 2" xfId="10192"/>
    <cellStyle name="_Data_Financial overview 2 3" xfId="10193"/>
    <cellStyle name="_Data_Financial overview 2 4" xfId="10194"/>
    <cellStyle name="_Data_Financial overview 2 5" xfId="10195"/>
    <cellStyle name="_Data_Financial overview 2 6" xfId="10196"/>
    <cellStyle name="_Data_Financial overview 3" xfId="10197"/>
    <cellStyle name="_Data_Financial overview 4" xfId="10198"/>
    <cellStyle name="_Data_Financial overview 5" xfId="10199"/>
    <cellStyle name="_Data_Financial overview 6" xfId="10200"/>
    <cellStyle name="_Data_Financial overview 7" xfId="10201"/>
    <cellStyle name="_Data_Financial overview_1b workings" xfId="10202"/>
    <cellStyle name="_Data_Financial overview_Actuals" xfId="10203"/>
    <cellStyle name="_Data_Financial overview_Actuals_1b workings" xfId="10204"/>
    <cellStyle name="_Data_Financial overview_Actuals_customers smarview" xfId="10205"/>
    <cellStyle name="_Data_Financial overview_Actuals_opex" xfId="10206"/>
    <cellStyle name="_Data_Financial overview_Actuals_opexgold" xfId="10207"/>
    <cellStyle name="_Data_Financial overview_Actuals_Sheet1" xfId="10208"/>
    <cellStyle name="_Data_Financial overview_BS" xfId="10209"/>
    <cellStyle name="_Data_Financial overview_BS_1b workings" xfId="10210"/>
    <cellStyle name="_Data_Financial overview_BS_opex" xfId="10211"/>
    <cellStyle name="_Data_Financial overview_BS_opexgold" xfId="10212"/>
    <cellStyle name="_Data_Financial overview_BS_segment split" xfId="10213"/>
    <cellStyle name="_Data_Financial overview_BS_Sheet1" xfId="10214"/>
    <cellStyle name="_Data_Financial overview_CF" xfId="10215"/>
    <cellStyle name="_Data_Financial overview_CF_1b workings" xfId="10216"/>
    <cellStyle name="_Data_Financial overview_CF_opex" xfId="10217"/>
    <cellStyle name="_Data_Financial overview_CF_opexgold" xfId="10218"/>
    <cellStyle name="_Data_Financial overview_CF_segment split" xfId="10219"/>
    <cellStyle name="_Data_Financial overview_CF_Sheet1" xfId="10220"/>
    <cellStyle name="_Data_Financial overview_customers smarview" xfId="10221"/>
    <cellStyle name="_Data_Financial overview_Data_Main" xfId="10222"/>
    <cellStyle name="_Data_Financial overview_Data_Main_1b workings" xfId="10223"/>
    <cellStyle name="_Data_Financial overview_Data_Main_customers smarview" xfId="10224"/>
    <cellStyle name="_Data_Financial overview_Data_Main_opex" xfId="10225"/>
    <cellStyle name="_Data_Financial overview_Data_Main_opexgold" xfId="10226"/>
    <cellStyle name="_Data_Financial overview_Data_Main_segment split" xfId="10227"/>
    <cellStyle name="_Data_Financial overview_Data_Main_Sheet1" xfId="10228"/>
    <cellStyle name="_Data_Financial overview_opex" xfId="10229"/>
    <cellStyle name="_Data_Financial overview_opexgold" xfId="10230"/>
    <cellStyle name="_Data_Financial overview_segment split" xfId="10231"/>
    <cellStyle name="_Data_Financial overview_Sheet1" xfId="10232"/>
    <cellStyle name="_Data_Financial overview_Voice and SMS" xfId="10233"/>
    <cellStyle name="_Data_Financial overview_Voice and SMS_1" xfId="10234"/>
    <cellStyle name="_Data_Financial overview_Voice and SMS_Voice and SMS" xfId="10235"/>
    <cellStyle name="_Data_Financial overview_Voice Calcs" xfId="10236"/>
    <cellStyle name="_Data_Financial overview_Workings" xfId="10237"/>
    <cellStyle name="_Data_Financial overview_Workings 2" xfId="10238"/>
    <cellStyle name="_Data_Financial overview_Workings 2 2" xfId="10239"/>
    <cellStyle name="_Data_Financial overview_Workings 2 3" xfId="10240"/>
    <cellStyle name="_Data_Financial overview_Workings 2 4" xfId="10241"/>
    <cellStyle name="_Data_Financial overview_Workings 2 5" xfId="10242"/>
    <cellStyle name="_Data_Financial overview_Workings 2 6" xfId="10243"/>
    <cellStyle name="_Data_Financial overview_Workings 3" xfId="10244"/>
    <cellStyle name="_Data_Financial overview_Workings 4" xfId="10245"/>
    <cellStyle name="_Data_Financial overview_Workings 5" xfId="10246"/>
    <cellStyle name="_Data_Financial overview_Workings 6" xfId="10247"/>
    <cellStyle name="_Data_Financial overview_Workings 7" xfId="10248"/>
    <cellStyle name="_Data_Financial overview_workings_1" xfId="10249"/>
    <cellStyle name="_Data_Financial overview_Workings_1b workings" xfId="10250"/>
    <cellStyle name="_Data_Financial overview_Workings_Actuals" xfId="10251"/>
    <cellStyle name="_Data_Financial overview_Workings_Actuals_1b workings" xfId="10252"/>
    <cellStyle name="_Data_Financial overview_Workings_Actuals_customers smarview" xfId="10253"/>
    <cellStyle name="_Data_Financial overview_Workings_Actuals_opex" xfId="10254"/>
    <cellStyle name="_Data_Financial overview_Workings_Actuals_opexgold" xfId="10255"/>
    <cellStyle name="_Data_Financial overview_Workings_Actuals_Sheet1" xfId="10256"/>
    <cellStyle name="_Data_Financial overview_Workings_BS" xfId="10257"/>
    <cellStyle name="_Data_Financial overview_Workings_BS_1b workings" xfId="10258"/>
    <cellStyle name="_Data_Financial overview_Workings_BS_opex" xfId="10259"/>
    <cellStyle name="_Data_Financial overview_Workings_BS_opexgold" xfId="10260"/>
    <cellStyle name="_Data_Financial overview_Workings_BS_segment split" xfId="10261"/>
    <cellStyle name="_Data_Financial overview_Workings_BS_Sheet1" xfId="10262"/>
    <cellStyle name="_Data_Financial overview_Workings_CF" xfId="10263"/>
    <cellStyle name="_Data_Financial overview_Workings_CF_1b workings" xfId="10264"/>
    <cellStyle name="_Data_Financial overview_Workings_CF_opex" xfId="10265"/>
    <cellStyle name="_Data_Financial overview_Workings_CF_opexgold" xfId="10266"/>
    <cellStyle name="_Data_Financial overview_Workings_CF_segment split" xfId="10267"/>
    <cellStyle name="_Data_Financial overview_Workings_CF_Sheet1" xfId="10268"/>
    <cellStyle name="_Data_Financial overview_Workings_customers smarview" xfId="10269"/>
    <cellStyle name="_Data_Financial overview_Workings_Data_Main" xfId="10270"/>
    <cellStyle name="_Data_Financial overview_Workings_Data_Main_1b workings" xfId="10271"/>
    <cellStyle name="_Data_Financial overview_Workings_Data_Main_customers smarview" xfId="10272"/>
    <cellStyle name="_Data_Financial overview_Workings_Data_Main_opex" xfId="10273"/>
    <cellStyle name="_Data_Financial overview_Workings_Data_Main_opexgold" xfId="10274"/>
    <cellStyle name="_Data_Financial overview_Workings_Data_Main_segment split" xfId="10275"/>
    <cellStyle name="_Data_Financial overview_Workings_Data_Main_Sheet1" xfId="10276"/>
    <cellStyle name="_Data_Financial overview_Workings_opex" xfId="10277"/>
    <cellStyle name="_Data_Financial overview_Workings_opexgold" xfId="10278"/>
    <cellStyle name="_Data_Financial overview_Workings_segment split" xfId="10279"/>
    <cellStyle name="_Data_Financial overview_Workings_Sheet1" xfId="10280"/>
    <cellStyle name="_Data_Financial overview_Workings_Voice and SMS" xfId="10281"/>
    <cellStyle name="_Data_Financial overview_Workings_Voice and SMS_1" xfId="10282"/>
    <cellStyle name="_Data_Financial overview_Workings_Voice and SMS_Voice and SMS" xfId="10283"/>
    <cellStyle name="_Data_Financial overview_Workings_Voice Calcs" xfId="10284"/>
    <cellStyle name="_Data_Financial overview_Workings_workings" xfId="10285"/>
    <cellStyle name="_Data_Flash-Zahlen int Budget" xfId="10286"/>
    <cellStyle name="_Data_Flash-Zahlen int Budget 2" xfId="10287"/>
    <cellStyle name="_Data_Flash-Zahlen int Budget 2 2" xfId="10288"/>
    <cellStyle name="_Data_Flash-Zahlen int Budget 2 3" xfId="10289"/>
    <cellStyle name="_Data_Flash-Zahlen int Budget 2 4" xfId="10290"/>
    <cellStyle name="_Data_Flash-Zahlen int Budget 2 5" xfId="10291"/>
    <cellStyle name="_Data_Flash-Zahlen int Budget 2 6" xfId="10292"/>
    <cellStyle name="_Data_Flash-Zahlen int Budget 3" xfId="10293"/>
    <cellStyle name="_Data_Flash-Zahlen int Budget 4" xfId="10294"/>
    <cellStyle name="_Data_Flash-Zahlen int Budget 5" xfId="10295"/>
    <cellStyle name="_Data_Flash-Zahlen int Budget 6" xfId="10296"/>
    <cellStyle name="_Data_Flash-Zahlen int Budget 7" xfId="10297"/>
    <cellStyle name="_Data_Flash-Zahlen int Budget_090526 Suggested european reports and 1B" xfId="10298"/>
    <cellStyle name="_Data_Flash-Zahlen int Budget_090526 Suggested european reports and 1B 2" xfId="10299"/>
    <cellStyle name="_Data_Flash-Zahlen int Budget_090526 Suggested european reports and 1B 2 2" xfId="10300"/>
    <cellStyle name="_Data_Flash-Zahlen int Budget_090526 Suggested european reports and 1B 2 3" xfId="10301"/>
    <cellStyle name="_Data_Flash-Zahlen int Budget_090526 Suggested european reports and 1B 2 4" xfId="10302"/>
    <cellStyle name="_Data_Flash-Zahlen int Budget_090526 Suggested european reports and 1B 2 5" xfId="10303"/>
    <cellStyle name="_Data_Flash-Zahlen int Budget_090526 Suggested european reports and 1B 2 6" xfId="10304"/>
    <cellStyle name="_Data_Flash-Zahlen int Budget_090526 Suggested european reports and 1B 3" xfId="10305"/>
    <cellStyle name="_Data_Flash-Zahlen int Budget_090526 Suggested european reports and 1B 4" xfId="10306"/>
    <cellStyle name="_Data_Flash-Zahlen int Budget_090526 Suggested european reports and 1B 5" xfId="10307"/>
    <cellStyle name="_Data_Flash-Zahlen int Budget_090526 Suggested european reports and 1B 6" xfId="10308"/>
    <cellStyle name="_Data_Flash-Zahlen int Budget_090526 Suggested european reports and 1B 7" xfId="10309"/>
    <cellStyle name="_Data_Flash-Zahlen int Budget_090526 Suggested european reports and 1B_5+7" xfId="10310"/>
    <cellStyle name="_Data_Flash-Zahlen int Budget_090526 Suggested european reports and 1B_Actuals" xfId="10311"/>
    <cellStyle name="_Data_Flash-Zahlen int Budget_090526 Suggested european reports and 1B_BS" xfId="10312"/>
    <cellStyle name="_Data_Flash-Zahlen int Budget_090526 Suggested european reports and 1B_CF" xfId="10313"/>
    <cellStyle name="_Data_Flash-Zahlen int Budget_090526 Suggested european reports and 1B_Control" xfId="10314"/>
    <cellStyle name="_Data_Flash-Zahlen int Budget_090526 Suggested european reports and 1B_Data_Main" xfId="10315"/>
    <cellStyle name="_Data_Flash-Zahlen int Budget_090526 Suggested european reports and 1B_Sheet1" xfId="10316"/>
    <cellStyle name="_Data_Flash-Zahlen int Budget_090526 Suggested european reports and 1B_Sheet1 2" xfId="10317"/>
    <cellStyle name="_Data_Flash-Zahlen int Budget_090526 Suggested european reports and 1B_Sheet1 2 2" xfId="10318"/>
    <cellStyle name="_Data_Flash-Zahlen int Budget_090526 Suggested european reports and 1B_Sheet1 2 3" xfId="10319"/>
    <cellStyle name="_Data_Flash-Zahlen int Budget_090526 Suggested european reports and 1B_Sheet1 2 4" xfId="10320"/>
    <cellStyle name="_Data_Flash-Zahlen int Budget_090526 Suggested european reports and 1B_Sheet1 2 5" xfId="10321"/>
    <cellStyle name="_Data_Flash-Zahlen int Budget_090526 Suggested european reports and 1B_Sheet1 2 6" xfId="10322"/>
    <cellStyle name="_Data_Flash-Zahlen int Budget_090526 Suggested european reports and 1B_Sheet1 3" xfId="10323"/>
    <cellStyle name="_Data_Flash-Zahlen int Budget_090526 Suggested european reports and 1B_Sheet1 4" xfId="10324"/>
    <cellStyle name="_Data_Flash-Zahlen int Budget_090526 Suggested european reports and 1B_Sheet1 5" xfId="10325"/>
    <cellStyle name="_Data_Flash-Zahlen int Budget_090526 Suggested european reports and 1B_Sheet1 6" xfId="10326"/>
    <cellStyle name="_Data_Flash-Zahlen int Budget_090526 Suggested european reports and 1B_Sheet1 7" xfId="10327"/>
    <cellStyle name="_Data_Flash-Zahlen int Budget_090526 Suggested european reports and 1B_Sheet1_Voice and SMS" xfId="10328"/>
    <cellStyle name="_Data_Flash-Zahlen int Budget_090526 Suggested european reports and 1B_Sheet1_Voice Calcs" xfId="10329"/>
    <cellStyle name="_Data_Flash-Zahlen int Budget_090526 Suggested european reports and 1B_Voice and SMS" xfId="10330"/>
    <cellStyle name="_Data_Flash-Zahlen int Budget_090526 Suggested european reports and 1B_Voice Calcs" xfId="10331"/>
    <cellStyle name="_Data_Flash-Zahlen int Budget_090526 Suggested european reports and 1B_Workings" xfId="10332"/>
    <cellStyle name="_Data_Flash-Zahlen int Budget_090526 Suggested european reports and 1B_Workings 2" xfId="10333"/>
    <cellStyle name="_Data_Flash-Zahlen int Budget_090526 Suggested european reports and 1B_Workings 2 2" xfId="10334"/>
    <cellStyle name="_Data_Flash-Zahlen int Budget_090526 Suggested european reports and 1B_Workings 2 3" xfId="10335"/>
    <cellStyle name="_Data_Flash-Zahlen int Budget_090526 Suggested european reports and 1B_Workings 2 4" xfId="10336"/>
    <cellStyle name="_Data_Flash-Zahlen int Budget_090526 Suggested european reports and 1B_Workings 2 5" xfId="10337"/>
    <cellStyle name="_Data_Flash-Zahlen int Budget_090526 Suggested european reports and 1B_Workings 2 6" xfId="10338"/>
    <cellStyle name="_Data_Flash-Zahlen int Budget_090526 Suggested european reports and 1B_Workings 3" xfId="10339"/>
    <cellStyle name="_Data_Flash-Zahlen int Budget_090526 Suggested european reports and 1B_Workings 4" xfId="10340"/>
    <cellStyle name="_Data_Flash-Zahlen int Budget_090526 Suggested european reports and 1B_Workings 5" xfId="10341"/>
    <cellStyle name="_Data_Flash-Zahlen int Budget_090526 Suggested european reports and 1B_Workings 6" xfId="10342"/>
    <cellStyle name="_Data_Flash-Zahlen int Budget_090526 Suggested european reports and 1B_Workings 7" xfId="10343"/>
    <cellStyle name="_Data_Flash-Zahlen int Budget_090526 Suggested european reports and 1B_workings_1" xfId="10344"/>
    <cellStyle name="_Data_Flash-Zahlen int Budget_090526 Suggested european reports and 1B_Workings_Actuals" xfId="10345"/>
    <cellStyle name="_Data_Flash-Zahlen int Budget_090526 Suggested european reports and 1B_Workings_BS" xfId="10346"/>
    <cellStyle name="_Data_Flash-Zahlen int Budget_090526 Suggested european reports and 1B_Workings_CF" xfId="10347"/>
    <cellStyle name="_Data_Flash-Zahlen int Budget_090526 Suggested european reports and 1B_Workings_Data_Main" xfId="10348"/>
    <cellStyle name="_Data_Flash-Zahlen int Budget_090526 Suggested european reports and 1B_Workings_Voice and SMS" xfId="10349"/>
    <cellStyle name="_Data_Flash-Zahlen int Budget_090526 Suggested european reports and 1B_Workings_Voice Calcs" xfId="10350"/>
    <cellStyle name="_Data_Flash-Zahlen int Budget_090526 Suggested european reports and 1B_Workings_workings" xfId="10351"/>
    <cellStyle name="_Data_Flash-Zahlen int Budget_10-11 LRP as a % of Submitted Revenues (2)" xfId="10352"/>
    <cellStyle name="_Data_Flash-Zahlen int Budget_1B" xfId="10353"/>
    <cellStyle name="_Data_Flash-Zahlen int Budget_1b workings" xfId="10354"/>
    <cellStyle name="_Data_Flash-Zahlen int Budget_2+10 CEO Country review template v1" xfId="10355"/>
    <cellStyle name="_Data_Flash-Zahlen int Budget_2+10 CEO Country review template v1 2" xfId="10356"/>
    <cellStyle name="_Data_Flash-Zahlen int Budget_2+10 CEO Country review template v1 2 2" xfId="10357"/>
    <cellStyle name="_Data_Flash-Zahlen int Budget_2+10 CEO Country review template v1 2 3" xfId="10358"/>
    <cellStyle name="_Data_Flash-Zahlen int Budget_2+10 CEO Country review template v1 2 4" xfId="10359"/>
    <cellStyle name="_Data_Flash-Zahlen int Budget_2+10 CEO Country review template v1 2 5" xfId="10360"/>
    <cellStyle name="_Data_Flash-Zahlen int Budget_2+10 CEO Country review template v1 2 6" xfId="10361"/>
    <cellStyle name="_Data_Flash-Zahlen int Budget_2+10 CEO Country review template v1 3" xfId="10362"/>
    <cellStyle name="_Data_Flash-Zahlen int Budget_2+10 CEO Country review template v1 4" xfId="10363"/>
    <cellStyle name="_Data_Flash-Zahlen int Budget_2+10 CEO Country review template v1 5" xfId="10364"/>
    <cellStyle name="_Data_Flash-Zahlen int Budget_2+10 CEO Country review template v1 6" xfId="10365"/>
    <cellStyle name="_Data_Flash-Zahlen int Budget_2+10 CEO Country review template v1 7" xfId="10366"/>
    <cellStyle name="_Data_Flash-Zahlen int Budget_2+10 CEO Country review template v1_20091209APME 1a DB Financial Overview" xfId="10367"/>
    <cellStyle name="_Data_Flash-Zahlen int Budget_2+10 CEO Country review template v1_20091209APME 1a DB Financial Overview 2" xfId="10368"/>
    <cellStyle name="_Data_Flash-Zahlen int Budget_2+10 CEO Country review template v1_20091209APME 1a DB Financial Overview 2 2" xfId="10369"/>
    <cellStyle name="_Data_Flash-Zahlen int Budget_2+10 CEO Country review template v1_20091209APME 1a DB Financial Overview 2 3" xfId="10370"/>
    <cellStyle name="_Data_Flash-Zahlen int Budget_2+10 CEO Country review template v1_20091209APME 1a DB Financial Overview 2 4" xfId="10371"/>
    <cellStyle name="_Data_Flash-Zahlen int Budget_2+10 CEO Country review template v1_20091209APME 1a DB Financial Overview 2 5" xfId="10372"/>
    <cellStyle name="_Data_Flash-Zahlen int Budget_2+10 CEO Country review template v1_20091209APME 1a DB Financial Overview 2 6" xfId="10373"/>
    <cellStyle name="_Data_Flash-Zahlen int Budget_2+10 CEO Country review template v1_20091209APME 1a DB Financial Overview 3" xfId="10374"/>
    <cellStyle name="_Data_Flash-Zahlen int Budget_2+10 CEO Country review template v1_20091209APME 1a DB Financial Overview 4" xfId="10375"/>
    <cellStyle name="_Data_Flash-Zahlen int Budget_2+10 CEO Country review template v1_20091209APME 1a DB Financial Overview 5" xfId="10376"/>
    <cellStyle name="_Data_Flash-Zahlen int Budget_2+10 CEO Country review template v1_20091209APME 1a DB Financial Overview 6" xfId="10377"/>
    <cellStyle name="_Data_Flash-Zahlen int Budget_2+10 CEO Country review template v1_20091209APME 1a DB Financial Overview 7" xfId="10378"/>
    <cellStyle name="_Data_Flash-Zahlen int Budget_2+10 CEO Country review template v1_20091209APME 1a DB Financial Overview_Actuals" xfId="10379"/>
    <cellStyle name="_Data_Flash-Zahlen int Budget_2+10 CEO Country review template v1_20091209APME 1a DB Financial Overview_BS" xfId="10380"/>
    <cellStyle name="_Data_Flash-Zahlen int Budget_2+10 CEO Country review template v1_20091209APME 1a DB Financial Overview_CF" xfId="10381"/>
    <cellStyle name="_Data_Flash-Zahlen int Budget_2+10 CEO Country review template v1_20091209APME 1a DB Financial Overview_Control" xfId="10382"/>
    <cellStyle name="_Data_Flash-Zahlen int Budget_2+10 CEO Country review template v1_20091209APME 1a DB Financial Overview_Data_Main" xfId="10383"/>
    <cellStyle name="_Data_Flash-Zahlen int Budget_2+10 CEO Country review template v1_20091209APME 1a DB Financial Overview_Voice and SMS" xfId="10384"/>
    <cellStyle name="_Data_Flash-Zahlen int Budget_2+10 CEO Country review template v1_20091209APME 1a DB Financial Overview_Voice Calcs" xfId="10385"/>
    <cellStyle name="_Data_Flash-Zahlen int Budget_2+10 CEO Country review template v1_20091209APME 1a DB Financial Overview_Workings" xfId="10386"/>
    <cellStyle name="_Data_Flash-Zahlen int Budget_2+10 CEO Country review template v1_20091209APME 1a DB Financial Overview_Workings 2" xfId="10387"/>
    <cellStyle name="_Data_Flash-Zahlen int Budget_2+10 CEO Country review template v1_20091209APME 1a DB Financial Overview_Workings 2 2" xfId="10388"/>
    <cellStyle name="_Data_Flash-Zahlen int Budget_2+10 CEO Country review template v1_20091209APME 1a DB Financial Overview_Workings 2 3" xfId="10389"/>
    <cellStyle name="_Data_Flash-Zahlen int Budget_2+10 CEO Country review template v1_20091209APME 1a DB Financial Overview_Workings 2 4" xfId="10390"/>
    <cellStyle name="_Data_Flash-Zahlen int Budget_2+10 CEO Country review template v1_20091209APME 1a DB Financial Overview_Workings 2 5" xfId="10391"/>
    <cellStyle name="_Data_Flash-Zahlen int Budget_2+10 CEO Country review template v1_20091209APME 1a DB Financial Overview_Workings 2 6" xfId="10392"/>
    <cellStyle name="_Data_Flash-Zahlen int Budget_2+10 CEO Country review template v1_20091209APME 1a DB Financial Overview_Workings 3" xfId="10393"/>
    <cellStyle name="_Data_Flash-Zahlen int Budget_2+10 CEO Country review template v1_20091209APME 1a DB Financial Overview_Workings 4" xfId="10394"/>
    <cellStyle name="_Data_Flash-Zahlen int Budget_2+10 CEO Country review template v1_20091209APME 1a DB Financial Overview_Workings 5" xfId="10395"/>
    <cellStyle name="_Data_Flash-Zahlen int Budget_2+10 CEO Country review template v1_20091209APME 1a DB Financial Overview_Workings 6" xfId="10396"/>
    <cellStyle name="_Data_Flash-Zahlen int Budget_2+10 CEO Country review template v1_20091209APME 1a DB Financial Overview_Workings 7" xfId="10397"/>
    <cellStyle name="_Data_Flash-Zahlen int Budget_2+10 CEO Country review template v1_20091209APME 1a DB Financial Overview_workings_1" xfId="10398"/>
    <cellStyle name="_Data_Flash-Zahlen int Budget_2+10 CEO Country review template v1_20091209APME 1a DB Financial Overview_Workings_Actuals" xfId="10399"/>
    <cellStyle name="_Data_Flash-Zahlen int Budget_2+10 CEO Country review template v1_20091209APME 1a DB Financial Overview_Workings_BS" xfId="10400"/>
    <cellStyle name="_Data_Flash-Zahlen int Budget_2+10 CEO Country review template v1_20091209APME 1a DB Financial Overview_Workings_CF" xfId="10401"/>
    <cellStyle name="_Data_Flash-Zahlen int Budget_2+10 CEO Country review template v1_20091209APME 1a DB Financial Overview_Workings_Data_Main" xfId="10402"/>
    <cellStyle name="_Data_Flash-Zahlen int Budget_2+10 CEO Country review template v1_20091209APME 1a DB Financial Overview_Workings_Voice and SMS" xfId="10403"/>
    <cellStyle name="_Data_Flash-Zahlen int Budget_2+10 CEO Country review template v1_20091209APME 1a DB Financial Overview_Workings_Voice Calcs" xfId="10404"/>
    <cellStyle name="_Data_Flash-Zahlen int Budget_2+10 CEO Country review template v1_20091209APME 1a DB Financial Overview_Workings_workings" xfId="10405"/>
    <cellStyle name="_Data_Flash-Zahlen int Budget_2+10 CEO Country review template v1_5+7" xfId="10406"/>
    <cellStyle name="_Data_Flash-Zahlen int Budget_2+10 CEO Country review template v1_Actuals" xfId="10407"/>
    <cellStyle name="_Data_Flash-Zahlen int Budget_2+10 CEO Country review template v1_Appendix 1a Part 2 v5 BMS fix" xfId="10408"/>
    <cellStyle name="_Data_Flash-Zahlen int Budget_2+10 CEO Country review template v1_Appendix 1a Part 2 v5 BMS fix 2" xfId="10409"/>
    <cellStyle name="_Data_Flash-Zahlen int Budget_2+10 CEO Country review template v1_Appendix 1a Part 2 v5 BMS fix 2 2" xfId="10410"/>
    <cellStyle name="_Data_Flash-Zahlen int Budget_2+10 CEO Country review template v1_Appendix 1a Part 2 v5 BMS fix 2 3" xfId="10411"/>
    <cellStyle name="_Data_Flash-Zahlen int Budget_2+10 CEO Country review template v1_Appendix 1a Part 2 v5 BMS fix 2 4" xfId="10412"/>
    <cellStyle name="_Data_Flash-Zahlen int Budget_2+10 CEO Country review template v1_Appendix 1a Part 2 v5 BMS fix 2 5" xfId="10413"/>
    <cellStyle name="_Data_Flash-Zahlen int Budget_2+10 CEO Country review template v1_Appendix 1a Part 2 v5 BMS fix 2 6" xfId="10414"/>
    <cellStyle name="_Data_Flash-Zahlen int Budget_2+10 CEO Country review template v1_Appendix 1a Part 2 v5 BMS fix 3" xfId="10415"/>
    <cellStyle name="_Data_Flash-Zahlen int Budget_2+10 CEO Country review template v1_Appendix 1a Part 2 v5 BMS fix 4" xfId="10416"/>
    <cellStyle name="_Data_Flash-Zahlen int Budget_2+10 CEO Country review template v1_Appendix 1a Part 2 v5 BMS fix 5" xfId="10417"/>
    <cellStyle name="_Data_Flash-Zahlen int Budget_2+10 CEO Country review template v1_Appendix 1a Part 2 v5 BMS fix 6" xfId="10418"/>
    <cellStyle name="_Data_Flash-Zahlen int Budget_2+10 CEO Country review template v1_Appendix 1a Part 2 v5 BMS fix 7" xfId="10419"/>
    <cellStyle name="_Data_Flash-Zahlen int Budget_2+10 CEO Country review template v1_Appendix 1a Part 2 v5 BMS fix_1B" xfId="10420"/>
    <cellStyle name="_Data_Flash-Zahlen int Budget_2+10 CEO Country review template v1_Appendix 1a Part 2 v5 BMS fix_1b workings" xfId="10421"/>
    <cellStyle name="_Data_Flash-Zahlen int Budget_2+10 CEO Country review template v1_Appendix 1a Part 2 v5 BMS fix_1b workings_1" xfId="10422"/>
    <cellStyle name="_Data_Flash-Zahlen int Budget_2+10 CEO Country review template v1_Appendix 1a Part 2 v5 BMS fix_1b workings_1b workings" xfId="10423"/>
    <cellStyle name="_Data_Flash-Zahlen int Budget_2+10 CEO Country review template v1_Appendix 1a Part 2 v5 BMS fix_1b workings_opex" xfId="10424"/>
    <cellStyle name="_Data_Flash-Zahlen int Budget_2+10 CEO Country review template v1_Appendix 1a Part 2 v5 BMS fix_1b workings_opexgold" xfId="10425"/>
    <cellStyle name="_Data_Flash-Zahlen int Budget_2+10 CEO Country review template v1_Appendix 1a Part 2 v5 BMS fix_1b workings_Sheet1" xfId="10426"/>
    <cellStyle name="_Data_Flash-Zahlen int Budget_2+10 CEO Country review template v1_Appendix 1a Part 2 v5 BMS fix_1B_1b workings" xfId="10427"/>
    <cellStyle name="_Data_Flash-Zahlen int Budget_2+10 CEO Country review template v1_Appendix 1a Part 2 v5 BMS fix_1B_opex" xfId="10428"/>
    <cellStyle name="_Data_Flash-Zahlen int Budget_2+10 CEO Country review template v1_Appendix 1a Part 2 v5 BMS fix_1B_opexgold" xfId="10429"/>
    <cellStyle name="_Data_Flash-Zahlen int Budget_2+10 CEO Country review template v1_Appendix 1a Part 2 v5 BMS fix_1B_Sheet1" xfId="10430"/>
    <cellStyle name="_Data_Flash-Zahlen int Budget_2+10 CEO Country review template v1_Appendix 1a Part 2 v5 BMS fix_5+7" xfId="10431"/>
    <cellStyle name="_Data_Flash-Zahlen int Budget_2+10 CEO Country review template v1_Appendix 1a Part 2 v5 BMS fix_5+7_1b workings" xfId="10432"/>
    <cellStyle name="_Data_Flash-Zahlen int Budget_2+10 CEO Country review template v1_Appendix 1a Part 2 v5 BMS fix_5+7_customers smarview" xfId="10433"/>
    <cellStyle name="_Data_Flash-Zahlen int Budget_2+10 CEO Country review template v1_Appendix 1a Part 2 v5 BMS fix_5+7_opex" xfId="10434"/>
    <cellStyle name="_Data_Flash-Zahlen int Budget_2+10 CEO Country review template v1_Appendix 1a Part 2 v5 BMS fix_5+7_opexgold" xfId="10435"/>
    <cellStyle name="_Data_Flash-Zahlen int Budget_2+10 CEO Country review template v1_Appendix 1a Part 2 v5 BMS fix_5+7_Sheet1" xfId="10436"/>
    <cellStyle name="_Data_Flash-Zahlen int Budget_2+10 CEO Country review template v1_Appendix 1a Part 2 v5 BMS fix_Actuals" xfId="10437"/>
    <cellStyle name="_Data_Flash-Zahlen int Budget_2+10 CEO Country review template v1_Appendix 1a Part 2 v5 BMS fix_Actuals_1b workings" xfId="10438"/>
    <cellStyle name="_Data_Flash-Zahlen int Budget_2+10 CEO Country review template v1_Appendix 1a Part 2 v5 BMS fix_Actuals_customers smarview" xfId="10439"/>
    <cellStyle name="_Data_Flash-Zahlen int Budget_2+10 CEO Country review template v1_Appendix 1a Part 2 v5 BMS fix_Actuals_opex" xfId="10440"/>
    <cellStyle name="_Data_Flash-Zahlen int Budget_2+10 CEO Country review template v1_Appendix 1a Part 2 v5 BMS fix_Actuals_opexgold" xfId="10441"/>
    <cellStyle name="_Data_Flash-Zahlen int Budget_2+10 CEO Country review template v1_Appendix 1a Part 2 v5 BMS fix_Actuals_Sheet1" xfId="10442"/>
    <cellStyle name="_Data_Flash-Zahlen int Budget_2+10 CEO Country review template v1_Appendix 1a Part 2 v5 BMS fix_BS" xfId="10443"/>
    <cellStyle name="_Data_Flash-Zahlen int Budget_2+10 CEO Country review template v1_Appendix 1a Part 2 v5 BMS fix_BS_1b workings" xfId="10444"/>
    <cellStyle name="_Data_Flash-Zahlen int Budget_2+10 CEO Country review template v1_Appendix 1a Part 2 v5 BMS fix_BS_opex" xfId="10445"/>
    <cellStyle name="_Data_Flash-Zahlen int Budget_2+10 CEO Country review template v1_Appendix 1a Part 2 v5 BMS fix_BS_opexgold" xfId="10446"/>
    <cellStyle name="_Data_Flash-Zahlen int Budget_2+10 CEO Country review template v1_Appendix 1a Part 2 v5 BMS fix_BS_segment split" xfId="10447"/>
    <cellStyle name="_Data_Flash-Zahlen int Budget_2+10 CEO Country review template v1_Appendix 1a Part 2 v5 BMS fix_BS_segment split_1" xfId="10448"/>
    <cellStyle name="_Data_Flash-Zahlen int Budget_2+10 CEO Country review template v1_Appendix 1a Part 2 v5 BMS fix_BS_segment split_1b workings" xfId="10449"/>
    <cellStyle name="_Data_Flash-Zahlen int Budget_2+10 CEO Country review template v1_Appendix 1a Part 2 v5 BMS fix_BS_segment split_2" xfId="10450"/>
    <cellStyle name="_Data_Flash-Zahlen int Budget_2+10 CEO Country review template v1_Appendix 1a Part 2 v5 BMS fix_BS_segment split_3" xfId="10451"/>
    <cellStyle name="_Data_Flash-Zahlen int Budget_2+10 CEO Country review template v1_Appendix 1a Part 2 v5 BMS fix_BS_segment split_opex" xfId="10452"/>
    <cellStyle name="_Data_Flash-Zahlen int Budget_2+10 CEO Country review template v1_Appendix 1a Part 2 v5 BMS fix_BS_segment split_opexgold" xfId="10453"/>
    <cellStyle name="_Data_Flash-Zahlen int Budget_2+10 CEO Country review template v1_Appendix 1a Part 2 v5 BMS fix_BS_segment split_Sheet1" xfId="10454"/>
    <cellStyle name="_Data_Flash-Zahlen int Budget_2+10 CEO Country review template v1_Appendix 1a Part 2 v5 BMS fix_BS_Sheet1" xfId="10455"/>
    <cellStyle name="_Data_Flash-Zahlen int Budget_2+10 CEO Country review template v1_Appendix 1a Part 2 v5 BMS fix_CF" xfId="10456"/>
    <cellStyle name="_Data_Flash-Zahlen int Budget_2+10 CEO Country review template v1_Appendix 1a Part 2 v5 BMS fix_CF_1b workings" xfId="10457"/>
    <cellStyle name="_Data_Flash-Zahlen int Budget_2+10 CEO Country review template v1_Appendix 1a Part 2 v5 BMS fix_CF_opex" xfId="10458"/>
    <cellStyle name="_Data_Flash-Zahlen int Budget_2+10 CEO Country review template v1_Appendix 1a Part 2 v5 BMS fix_CF_opexgold" xfId="10459"/>
    <cellStyle name="_Data_Flash-Zahlen int Budget_2+10 CEO Country review template v1_Appendix 1a Part 2 v5 BMS fix_CF_segment split" xfId="10460"/>
    <cellStyle name="_Data_Flash-Zahlen int Budget_2+10 CEO Country review template v1_Appendix 1a Part 2 v5 BMS fix_CF_segment split_1" xfId="10461"/>
    <cellStyle name="_Data_Flash-Zahlen int Budget_2+10 CEO Country review template v1_Appendix 1a Part 2 v5 BMS fix_CF_segment split_1b workings" xfId="10462"/>
    <cellStyle name="_Data_Flash-Zahlen int Budget_2+10 CEO Country review template v1_Appendix 1a Part 2 v5 BMS fix_CF_segment split_2" xfId="10463"/>
    <cellStyle name="_Data_Flash-Zahlen int Budget_2+10 CEO Country review template v1_Appendix 1a Part 2 v5 BMS fix_CF_segment split_3" xfId="10464"/>
    <cellStyle name="_Data_Flash-Zahlen int Budget_2+10 CEO Country review template v1_Appendix 1a Part 2 v5 BMS fix_CF_segment split_opex" xfId="10465"/>
    <cellStyle name="_Data_Flash-Zahlen int Budget_2+10 CEO Country review template v1_Appendix 1a Part 2 v5 BMS fix_CF_segment split_opexgold" xfId="10466"/>
    <cellStyle name="_Data_Flash-Zahlen int Budget_2+10 CEO Country review template v1_Appendix 1a Part 2 v5 BMS fix_CF_segment split_Sheet1" xfId="10467"/>
    <cellStyle name="_Data_Flash-Zahlen int Budget_2+10 CEO Country review template v1_Appendix 1a Part 2 v5 BMS fix_CF_Sheet1" xfId="10468"/>
    <cellStyle name="_Data_Flash-Zahlen int Budget_2+10 CEO Country review template v1_Appendix 1a Part 2 v5 BMS fix_Control" xfId="10469"/>
    <cellStyle name="_Data_Flash-Zahlen int Budget_2+10 CEO Country review template v1_Appendix 1a Part 2 v5 BMS fix_Control_1b workings" xfId="10470"/>
    <cellStyle name="_Data_Flash-Zahlen int Budget_2+10 CEO Country review template v1_Appendix 1a Part 2 v5 BMS fix_Control_customers smarview" xfId="10471"/>
    <cellStyle name="_Data_Flash-Zahlen int Budget_2+10 CEO Country review template v1_Appendix 1a Part 2 v5 BMS fix_Control_customers smarview_1" xfId="10472"/>
    <cellStyle name="_Data_Flash-Zahlen int Budget_2+10 CEO Country review template v1_Appendix 1a Part 2 v5 BMS fix_Control_opex" xfId="10473"/>
    <cellStyle name="_Data_Flash-Zahlen int Budget_2+10 CEO Country review template v1_Appendix 1a Part 2 v5 BMS fix_Control_opexgold" xfId="10474"/>
    <cellStyle name="_Data_Flash-Zahlen int Budget_2+10 CEO Country review template v1_Appendix 1a Part 2 v5 BMS fix_Control_Sheet1" xfId="10475"/>
    <cellStyle name="_Data_Flash-Zahlen int Budget_2+10 CEO Country review template v1_Appendix 1a Part 2 v5 BMS fix_Control_Sheet3" xfId="10476"/>
    <cellStyle name="_Data_Flash-Zahlen int Budget_2+10 CEO Country review template v1_Appendix 1a Part 2 v5 BMS fix_Control_Sheet3_1b workings" xfId="10477"/>
    <cellStyle name="_Data_Flash-Zahlen int Budget_2+10 CEO Country review template v1_Appendix 1a Part 2 v5 BMS fix_Control_Sheet3_opex" xfId="10478"/>
    <cellStyle name="_Data_Flash-Zahlen int Budget_2+10 CEO Country review template v1_Appendix 1a Part 2 v5 BMS fix_Control_Sheet3_opexgold" xfId="10479"/>
    <cellStyle name="_Data_Flash-Zahlen int Budget_2+10 CEO Country review template v1_Appendix 1a Part 2 v5 BMS fix_Control_Sheet3_Sheet1" xfId="10480"/>
    <cellStyle name="_Data_Flash-Zahlen int Budget_2+10 CEO Country review template v1_Appendix 1a Part 2 v5 BMS fix_customers smarview" xfId="10481"/>
    <cellStyle name="_Data_Flash-Zahlen int Budget_2+10 CEO Country review template v1_Appendix 1a Part 2 v5 BMS fix_customers smarview_1" xfId="10482"/>
    <cellStyle name="_Data_Flash-Zahlen int Budget_2+10 CEO Country review template v1_Appendix 1a Part 2 v5 BMS fix_Data_Main" xfId="10483"/>
    <cellStyle name="_Data_Flash-Zahlen int Budget_2+10 CEO Country review template v1_Appendix 1a Part 2 v5 BMS fix_Data_Main_1b workings" xfId="10484"/>
    <cellStyle name="_Data_Flash-Zahlen int Budget_2+10 CEO Country review template v1_Appendix 1a Part 2 v5 BMS fix_Data_Main_customers smarview" xfId="10485"/>
    <cellStyle name="_Data_Flash-Zahlen int Budget_2+10 CEO Country review template v1_Appendix 1a Part 2 v5 BMS fix_Data_Main_opex" xfId="10486"/>
    <cellStyle name="_Data_Flash-Zahlen int Budget_2+10 CEO Country review template v1_Appendix 1a Part 2 v5 BMS fix_Data_Main_opexgold" xfId="10487"/>
    <cellStyle name="_Data_Flash-Zahlen int Budget_2+10 CEO Country review template v1_Appendix 1a Part 2 v5 BMS fix_Data_Main_segment split" xfId="10488"/>
    <cellStyle name="_Data_Flash-Zahlen int Budget_2+10 CEO Country review template v1_Appendix 1a Part 2 v5 BMS fix_Data_Main_Sheet1" xfId="10489"/>
    <cellStyle name="_Data_Flash-Zahlen int Budget_2+10 CEO Country review template v1_Appendix 1a Part 2 v5 BMS fix_Direct costs" xfId="10490"/>
    <cellStyle name="_Data_Flash-Zahlen int Budget_2+10 CEO Country review template v1_Appendix 1a Part 2 v5 BMS fix_New Appendix 1A - part 1 v14" xfId="10491"/>
    <cellStyle name="_Data_Flash-Zahlen int Budget_2+10 CEO Country review template v1_Appendix 1a Part 2 v5 BMS fix_New Appendix 1A - part 1 v14 2" xfId="10492"/>
    <cellStyle name="_Data_Flash-Zahlen int Budget_2+10 CEO Country review template v1_Appendix 1a Part 2 v5 BMS fix_New Appendix 1A - part 1 v14 2 2" xfId="10493"/>
    <cellStyle name="_Data_Flash-Zahlen int Budget_2+10 CEO Country review template v1_Appendix 1a Part 2 v5 BMS fix_New Appendix 1A - part 1 v14 2 3" xfId="10494"/>
    <cellStyle name="_Data_Flash-Zahlen int Budget_2+10 CEO Country review template v1_Appendix 1a Part 2 v5 BMS fix_New Appendix 1A - part 1 v14 2 4" xfId="10495"/>
    <cellStyle name="_Data_Flash-Zahlen int Budget_2+10 CEO Country review template v1_Appendix 1a Part 2 v5 BMS fix_New Appendix 1A - part 1 v14 2 5" xfId="10496"/>
    <cellStyle name="_Data_Flash-Zahlen int Budget_2+10 CEO Country review template v1_Appendix 1a Part 2 v5 BMS fix_New Appendix 1A - part 1 v14 2 6" xfId="10497"/>
    <cellStyle name="_Data_Flash-Zahlen int Budget_2+10 CEO Country review template v1_Appendix 1a Part 2 v5 BMS fix_New Appendix 1A - part 1 v14 3" xfId="10498"/>
    <cellStyle name="_Data_Flash-Zahlen int Budget_2+10 CEO Country review template v1_Appendix 1a Part 2 v5 BMS fix_New Appendix 1A - part 1 v14 4" xfId="10499"/>
    <cellStyle name="_Data_Flash-Zahlen int Budget_2+10 CEO Country review template v1_Appendix 1a Part 2 v5 BMS fix_New Appendix 1A - part 1 v14 5" xfId="10500"/>
    <cellStyle name="_Data_Flash-Zahlen int Budget_2+10 CEO Country review template v1_Appendix 1a Part 2 v5 BMS fix_New Appendix 1A - part 1 v14 6" xfId="10501"/>
    <cellStyle name="_Data_Flash-Zahlen int Budget_2+10 CEO Country review template v1_Appendix 1a Part 2 v5 BMS fix_New Appendix 1A - part 1 v14 7" xfId="10502"/>
    <cellStyle name="_Data_Flash-Zahlen int Budget_2+10 CEO Country review template v1_Appendix 1a Part 2 v5 BMS fix_New Appendix 1A - part 1 v14_1B" xfId="10503"/>
    <cellStyle name="_Data_Flash-Zahlen int Budget_2+10 CEO Country review template v1_Appendix 1a Part 2 v5 BMS fix_New Appendix 1A - part 1 v14_1b workings" xfId="10504"/>
    <cellStyle name="_Data_Flash-Zahlen int Budget_2+10 CEO Country review template v1_Appendix 1a Part 2 v5 BMS fix_New Appendix 1A - part 1 v14_1b workings_1" xfId="10505"/>
    <cellStyle name="_Data_Flash-Zahlen int Budget_2+10 CEO Country review template v1_Appendix 1a Part 2 v5 BMS fix_New Appendix 1A - part 1 v14_1b workings_1b workings" xfId="10506"/>
    <cellStyle name="_Data_Flash-Zahlen int Budget_2+10 CEO Country review template v1_Appendix 1a Part 2 v5 BMS fix_New Appendix 1A - part 1 v14_1b workings_opex" xfId="10507"/>
    <cellStyle name="_Data_Flash-Zahlen int Budget_2+10 CEO Country review template v1_Appendix 1a Part 2 v5 BMS fix_New Appendix 1A - part 1 v14_1b workings_opexgold" xfId="10508"/>
    <cellStyle name="_Data_Flash-Zahlen int Budget_2+10 CEO Country review template v1_Appendix 1a Part 2 v5 BMS fix_New Appendix 1A - part 1 v14_1b workings_Sheet1" xfId="10509"/>
    <cellStyle name="_Data_Flash-Zahlen int Budget_2+10 CEO Country review template v1_Appendix 1a Part 2 v5 BMS fix_New Appendix 1A - part 1 v14_1B_1b workings" xfId="10510"/>
    <cellStyle name="_Data_Flash-Zahlen int Budget_2+10 CEO Country review template v1_Appendix 1a Part 2 v5 BMS fix_New Appendix 1A - part 1 v14_1B_opex" xfId="10511"/>
    <cellStyle name="_Data_Flash-Zahlen int Budget_2+10 CEO Country review template v1_Appendix 1a Part 2 v5 BMS fix_New Appendix 1A - part 1 v14_1B_opexgold" xfId="10512"/>
    <cellStyle name="_Data_Flash-Zahlen int Budget_2+10 CEO Country review template v1_Appendix 1a Part 2 v5 BMS fix_New Appendix 1A - part 1 v14_1B_Sheet1" xfId="10513"/>
    <cellStyle name="_Data_Flash-Zahlen int Budget_2+10 CEO Country review template v1_Appendix 1a Part 2 v5 BMS fix_New Appendix 1A - part 1 v14_Actuals" xfId="10514"/>
    <cellStyle name="_Data_Flash-Zahlen int Budget_2+10 CEO Country review template v1_Appendix 1a Part 2 v5 BMS fix_New Appendix 1A - part 1 v14_Actuals_1b workings" xfId="10515"/>
    <cellStyle name="_Data_Flash-Zahlen int Budget_2+10 CEO Country review template v1_Appendix 1a Part 2 v5 BMS fix_New Appendix 1A - part 1 v14_Actuals_customers smarview" xfId="10516"/>
    <cellStyle name="_Data_Flash-Zahlen int Budget_2+10 CEO Country review template v1_Appendix 1a Part 2 v5 BMS fix_New Appendix 1A - part 1 v14_Actuals_opex" xfId="10517"/>
    <cellStyle name="_Data_Flash-Zahlen int Budget_2+10 CEO Country review template v1_Appendix 1a Part 2 v5 BMS fix_New Appendix 1A - part 1 v14_Actuals_opexgold" xfId="10518"/>
    <cellStyle name="_Data_Flash-Zahlen int Budget_2+10 CEO Country review template v1_Appendix 1a Part 2 v5 BMS fix_New Appendix 1A - part 1 v14_Actuals_Sheet1" xfId="10519"/>
    <cellStyle name="_Data_Flash-Zahlen int Budget_2+10 CEO Country review template v1_Appendix 1a Part 2 v5 BMS fix_New Appendix 1A - part 1 v14_BS" xfId="10520"/>
    <cellStyle name="_Data_Flash-Zahlen int Budget_2+10 CEO Country review template v1_Appendix 1a Part 2 v5 BMS fix_New Appendix 1A - part 1 v14_BS_1b workings" xfId="10521"/>
    <cellStyle name="_Data_Flash-Zahlen int Budget_2+10 CEO Country review template v1_Appendix 1a Part 2 v5 BMS fix_New Appendix 1A - part 1 v14_BS_opex" xfId="10522"/>
    <cellStyle name="_Data_Flash-Zahlen int Budget_2+10 CEO Country review template v1_Appendix 1a Part 2 v5 BMS fix_New Appendix 1A - part 1 v14_BS_opexgold" xfId="10523"/>
    <cellStyle name="_Data_Flash-Zahlen int Budget_2+10 CEO Country review template v1_Appendix 1a Part 2 v5 BMS fix_New Appendix 1A - part 1 v14_BS_segment split" xfId="10524"/>
    <cellStyle name="_Data_Flash-Zahlen int Budget_2+10 CEO Country review template v1_Appendix 1a Part 2 v5 BMS fix_New Appendix 1A - part 1 v14_BS_segment split_1" xfId="10525"/>
    <cellStyle name="_Data_Flash-Zahlen int Budget_2+10 CEO Country review template v1_Appendix 1a Part 2 v5 BMS fix_New Appendix 1A - part 1 v14_BS_segment split_1b workings" xfId="10526"/>
    <cellStyle name="_Data_Flash-Zahlen int Budget_2+10 CEO Country review template v1_Appendix 1a Part 2 v5 BMS fix_New Appendix 1A - part 1 v14_BS_segment split_2" xfId="10527"/>
    <cellStyle name="_Data_Flash-Zahlen int Budget_2+10 CEO Country review template v1_Appendix 1a Part 2 v5 BMS fix_New Appendix 1A - part 1 v14_BS_segment split_3" xfId="10528"/>
    <cellStyle name="_Data_Flash-Zahlen int Budget_2+10 CEO Country review template v1_Appendix 1a Part 2 v5 BMS fix_New Appendix 1A - part 1 v14_BS_segment split_opex" xfId="10529"/>
    <cellStyle name="_Data_Flash-Zahlen int Budget_2+10 CEO Country review template v1_Appendix 1a Part 2 v5 BMS fix_New Appendix 1A - part 1 v14_BS_segment split_opexgold" xfId="10530"/>
    <cellStyle name="_Data_Flash-Zahlen int Budget_2+10 CEO Country review template v1_Appendix 1a Part 2 v5 BMS fix_New Appendix 1A - part 1 v14_BS_segment split_Sheet1" xfId="10531"/>
    <cellStyle name="_Data_Flash-Zahlen int Budget_2+10 CEO Country review template v1_Appendix 1a Part 2 v5 BMS fix_New Appendix 1A - part 1 v14_BS_Sheet1" xfId="10532"/>
    <cellStyle name="_Data_Flash-Zahlen int Budget_2+10 CEO Country review template v1_Appendix 1a Part 2 v5 BMS fix_New Appendix 1A - part 1 v14_CF" xfId="10533"/>
    <cellStyle name="_Data_Flash-Zahlen int Budget_2+10 CEO Country review template v1_Appendix 1a Part 2 v5 BMS fix_New Appendix 1A - part 1 v14_CF_1b workings" xfId="10534"/>
    <cellStyle name="_Data_Flash-Zahlen int Budget_2+10 CEO Country review template v1_Appendix 1a Part 2 v5 BMS fix_New Appendix 1A - part 1 v14_CF_opex" xfId="10535"/>
    <cellStyle name="_Data_Flash-Zahlen int Budget_2+10 CEO Country review template v1_Appendix 1a Part 2 v5 BMS fix_New Appendix 1A - part 1 v14_CF_opexgold" xfId="10536"/>
    <cellStyle name="_Data_Flash-Zahlen int Budget_2+10 CEO Country review template v1_Appendix 1a Part 2 v5 BMS fix_New Appendix 1A - part 1 v14_CF_segment split" xfId="10537"/>
    <cellStyle name="_Data_Flash-Zahlen int Budget_2+10 CEO Country review template v1_Appendix 1a Part 2 v5 BMS fix_New Appendix 1A - part 1 v14_CF_segment split_1" xfId="10538"/>
    <cellStyle name="_Data_Flash-Zahlen int Budget_2+10 CEO Country review template v1_Appendix 1a Part 2 v5 BMS fix_New Appendix 1A - part 1 v14_CF_segment split_1b workings" xfId="10539"/>
    <cellStyle name="_Data_Flash-Zahlen int Budget_2+10 CEO Country review template v1_Appendix 1a Part 2 v5 BMS fix_New Appendix 1A - part 1 v14_CF_segment split_2" xfId="10540"/>
    <cellStyle name="_Data_Flash-Zahlen int Budget_2+10 CEO Country review template v1_Appendix 1a Part 2 v5 BMS fix_New Appendix 1A - part 1 v14_CF_segment split_3" xfId="10541"/>
    <cellStyle name="_Data_Flash-Zahlen int Budget_2+10 CEO Country review template v1_Appendix 1a Part 2 v5 BMS fix_New Appendix 1A - part 1 v14_CF_segment split_opex" xfId="10542"/>
    <cellStyle name="_Data_Flash-Zahlen int Budget_2+10 CEO Country review template v1_Appendix 1a Part 2 v5 BMS fix_New Appendix 1A - part 1 v14_CF_segment split_opexgold" xfId="10543"/>
    <cellStyle name="_Data_Flash-Zahlen int Budget_2+10 CEO Country review template v1_Appendix 1a Part 2 v5 BMS fix_New Appendix 1A - part 1 v14_CF_segment split_Sheet1" xfId="10544"/>
    <cellStyle name="_Data_Flash-Zahlen int Budget_2+10 CEO Country review template v1_Appendix 1a Part 2 v5 BMS fix_New Appendix 1A - part 1 v14_CF_Sheet1" xfId="10545"/>
    <cellStyle name="_Data_Flash-Zahlen int Budget_2+10 CEO Country review template v1_Appendix 1a Part 2 v5 BMS fix_New Appendix 1A - part 1 v14_customers smarview" xfId="10546"/>
    <cellStyle name="_Data_Flash-Zahlen int Budget_2+10 CEO Country review template v1_Appendix 1a Part 2 v5 BMS fix_New Appendix 1A - part 1 v14_customers smarview_1" xfId="10547"/>
    <cellStyle name="_Data_Flash-Zahlen int Budget_2+10 CEO Country review template v1_Appendix 1a Part 2 v5 BMS fix_New Appendix 1A - part 1 v14_Data_Main" xfId="10548"/>
    <cellStyle name="_Data_Flash-Zahlen int Budget_2+10 CEO Country review template v1_Appendix 1a Part 2 v5 BMS fix_New Appendix 1A - part 1 v14_Data_Main_1b workings" xfId="10549"/>
    <cellStyle name="_Data_Flash-Zahlen int Budget_2+10 CEO Country review template v1_Appendix 1a Part 2 v5 BMS fix_New Appendix 1A - part 1 v14_Data_Main_customers smarview" xfId="10550"/>
    <cellStyle name="_Data_Flash-Zahlen int Budget_2+10 CEO Country review template v1_Appendix 1a Part 2 v5 BMS fix_New Appendix 1A - part 1 v14_Data_Main_opex" xfId="10551"/>
    <cellStyle name="_Data_Flash-Zahlen int Budget_2+10 CEO Country review template v1_Appendix 1a Part 2 v5 BMS fix_New Appendix 1A - part 1 v14_Data_Main_opexgold" xfId="10552"/>
    <cellStyle name="_Data_Flash-Zahlen int Budget_2+10 CEO Country review template v1_Appendix 1a Part 2 v5 BMS fix_New Appendix 1A - part 1 v14_Data_Main_segment split" xfId="10553"/>
    <cellStyle name="_Data_Flash-Zahlen int Budget_2+10 CEO Country review template v1_Appendix 1a Part 2 v5 BMS fix_New Appendix 1A - part 1 v14_Data_Main_Sheet1" xfId="10554"/>
    <cellStyle name="_Data_Flash-Zahlen int Budget_2+10 CEO Country review template v1_Appendix 1a Part 2 v5 BMS fix_New Appendix 1A - part 1 v14_opex" xfId="10555"/>
    <cellStyle name="_Data_Flash-Zahlen int Budget_2+10 CEO Country review template v1_Appendix 1a Part 2 v5 BMS fix_New Appendix 1A - part 1 v14_opex_1" xfId="10556"/>
    <cellStyle name="_Data_Flash-Zahlen int Budget_2+10 CEO Country review template v1_Appendix 1a Part 2 v5 BMS fix_New Appendix 1A - part 1 v14_opex_1b workings" xfId="10557"/>
    <cellStyle name="_Data_Flash-Zahlen int Budget_2+10 CEO Country review template v1_Appendix 1a Part 2 v5 BMS fix_New Appendix 1A - part 1 v14_opex_opex" xfId="10558"/>
    <cellStyle name="_Data_Flash-Zahlen int Budget_2+10 CEO Country review template v1_Appendix 1a Part 2 v5 BMS fix_New Appendix 1A - part 1 v14_opex_opexgold" xfId="10559"/>
    <cellStyle name="_Data_Flash-Zahlen int Budget_2+10 CEO Country review template v1_Appendix 1a Part 2 v5 BMS fix_New Appendix 1A - part 1 v14_opex_Sheet1" xfId="10560"/>
    <cellStyle name="_Data_Flash-Zahlen int Budget_2+10 CEO Country review template v1_Appendix 1a Part 2 v5 BMS fix_New Appendix 1A - part 1 v14_opexgold" xfId="10561"/>
    <cellStyle name="_Data_Flash-Zahlen int Budget_2+10 CEO Country review template v1_Appendix 1a Part 2 v5 BMS fix_New Appendix 1A - part 1 v14_PIP total" xfId="10562"/>
    <cellStyle name="_Data_Flash-Zahlen int Budget_2+10 CEO Country review template v1_Appendix 1a Part 2 v5 BMS fix_New Appendix 1A - part 1 v14_PIP total_1b workings" xfId="10563"/>
    <cellStyle name="_Data_Flash-Zahlen int Budget_2+10 CEO Country review template v1_Appendix 1a Part 2 v5 BMS fix_New Appendix 1A - part 1 v14_PIP total_customers smarview" xfId="10564"/>
    <cellStyle name="_Data_Flash-Zahlen int Budget_2+10 CEO Country review template v1_Appendix 1a Part 2 v5 BMS fix_New Appendix 1A - part 1 v14_PIP total_opex" xfId="10565"/>
    <cellStyle name="_Data_Flash-Zahlen int Budget_2+10 CEO Country review template v1_Appendix 1a Part 2 v5 BMS fix_New Appendix 1A - part 1 v14_PIP total_opexgold" xfId="10566"/>
    <cellStyle name="_Data_Flash-Zahlen int Budget_2+10 CEO Country review template v1_Appendix 1a Part 2 v5 BMS fix_New Appendix 1A - part 1 v14_PIP total_Sheet1" xfId="10567"/>
    <cellStyle name="_Data_Flash-Zahlen int Budget_2+10 CEO Country review template v1_Appendix 1a Part 2 v5 BMS fix_New Appendix 1A - part 1 v14_PIP total_workings" xfId="10568"/>
    <cellStyle name="_Data_Flash-Zahlen int Budget_2+10 CEO Country review template v1_Appendix 1a Part 2 v5 BMS fix_New Appendix 1A - part 1 v14_segment split" xfId="10569"/>
    <cellStyle name="_Data_Flash-Zahlen int Budget_2+10 CEO Country review template v1_Appendix 1a Part 2 v5 BMS fix_New Appendix 1A - part 1 v14_segment split_1b workings" xfId="10570"/>
    <cellStyle name="_Data_Flash-Zahlen int Budget_2+10 CEO Country review template v1_Appendix 1a Part 2 v5 BMS fix_New Appendix 1A - part 1 v14_segment split_opex" xfId="10571"/>
    <cellStyle name="_Data_Flash-Zahlen int Budget_2+10 CEO Country review template v1_Appendix 1a Part 2 v5 BMS fix_New Appendix 1A - part 1 v14_segment split_opexgold" xfId="10572"/>
    <cellStyle name="_Data_Flash-Zahlen int Budget_2+10 CEO Country review template v1_Appendix 1a Part 2 v5 BMS fix_New Appendix 1A - part 1 v14_segment split_Sheet1" xfId="10573"/>
    <cellStyle name="_Data_Flash-Zahlen int Budget_2+10 CEO Country review template v1_Appendix 1a Part 2 v5 BMS fix_New Appendix 1A - part 1 v14_Sheet1" xfId="10574"/>
    <cellStyle name="_Data_Flash-Zahlen int Budget_2+10 CEO Country review template v1_Appendix 1a Part 2 v5 BMS fix_New Appendix 1A - part 1 v14_Sheet1_1" xfId="10575"/>
    <cellStyle name="_Data_Flash-Zahlen int Budget_2+10 CEO Country review template v1_Appendix 1a Part 2 v5 BMS fix_New Appendix 1A - part 1 v14_Sheet1_1b workings" xfId="10576"/>
    <cellStyle name="_Data_Flash-Zahlen int Budget_2+10 CEO Country review template v1_Appendix 1a Part 2 v5 BMS fix_New Appendix 1A - part 1 v14_Sheet1_opex" xfId="10577"/>
    <cellStyle name="_Data_Flash-Zahlen int Budget_2+10 CEO Country review template v1_Appendix 1a Part 2 v5 BMS fix_New Appendix 1A - part 1 v14_Sheet1_opexgold" xfId="10578"/>
    <cellStyle name="_Data_Flash-Zahlen int Budget_2+10 CEO Country review template v1_Appendix 1a Part 2 v5 BMS fix_New Appendix 1A - part 1 v14_Sheet1_Sheet1" xfId="10579"/>
    <cellStyle name="_Data_Flash-Zahlen int Budget_2+10 CEO Country review template v1_Appendix 1a Part 2 v5 BMS fix_New Appendix 1A - part 1 v14_Sheet3" xfId="10580"/>
    <cellStyle name="_Data_Flash-Zahlen int Budget_2+10 CEO Country review template v1_Appendix 1a Part 2 v5 BMS fix_New Appendix 1A - part 1 v14_Sheet3_1b workings" xfId="10581"/>
    <cellStyle name="_Data_Flash-Zahlen int Budget_2+10 CEO Country review template v1_Appendix 1a Part 2 v5 BMS fix_New Appendix 1A - part 1 v14_Sheet3_opex" xfId="10582"/>
    <cellStyle name="_Data_Flash-Zahlen int Budget_2+10 CEO Country review template v1_Appendix 1a Part 2 v5 BMS fix_New Appendix 1A - part 1 v14_Sheet3_opexgold" xfId="10583"/>
    <cellStyle name="_Data_Flash-Zahlen int Budget_2+10 CEO Country review template v1_Appendix 1a Part 2 v5 BMS fix_New Appendix 1A - part 1 v14_Sheet3_Sheet1" xfId="10584"/>
    <cellStyle name="_Data_Flash-Zahlen int Budget_2+10 CEO Country review template v1_Appendix 1a Part 2 v5 BMS fix_New Appendix 1A - part 1 v14_Sheet4" xfId="10585"/>
    <cellStyle name="_Data_Flash-Zahlen int Budget_2+10 CEO Country review template v1_Appendix 1a Part 2 v5 BMS fix_New Appendix 1A - part 1 v14_Sheet4_1b workings" xfId="10586"/>
    <cellStyle name="_Data_Flash-Zahlen int Budget_2+10 CEO Country review template v1_Appendix 1a Part 2 v5 BMS fix_New Appendix 1A - part 1 v14_Sheet4_opex" xfId="10587"/>
    <cellStyle name="_Data_Flash-Zahlen int Budget_2+10 CEO Country review template v1_Appendix 1a Part 2 v5 BMS fix_New Appendix 1A - part 1 v14_Sheet4_opexgold" xfId="10588"/>
    <cellStyle name="_Data_Flash-Zahlen int Budget_2+10 CEO Country review template v1_Appendix 1a Part 2 v5 BMS fix_New Appendix 1A - part 1 v14_Sheet4_Sheet1" xfId="10589"/>
    <cellStyle name="_Data_Flash-Zahlen int Budget_2+10 CEO Country review template v1_Appendix 1a Part 2 v5 BMS fix_New Appendix 1A - part 1 v14_Sheet5" xfId="10590"/>
    <cellStyle name="_Data_Flash-Zahlen int Budget_2+10 CEO Country review template v1_Appendix 1a Part 2 v5 BMS fix_New Appendix 1A - part 1 v14_Sheet5_1b workings" xfId="10591"/>
    <cellStyle name="_Data_Flash-Zahlen int Budget_2+10 CEO Country review template v1_Appendix 1a Part 2 v5 BMS fix_New Appendix 1A - part 1 v14_Sheet5_opex" xfId="10592"/>
    <cellStyle name="_Data_Flash-Zahlen int Budget_2+10 CEO Country review template v1_Appendix 1a Part 2 v5 BMS fix_New Appendix 1A - part 1 v14_Sheet5_opexgold" xfId="10593"/>
    <cellStyle name="_Data_Flash-Zahlen int Budget_2+10 CEO Country review template v1_Appendix 1a Part 2 v5 BMS fix_New Appendix 1A - part 1 v14_Sheet5_Sheet1" xfId="10594"/>
    <cellStyle name="_Data_Flash-Zahlen int Budget_2+10 CEO Country review template v1_Appendix 1a Part 2 v5 BMS fix_New Appendix 1A - part 1 v14_SMS Calcs" xfId="10595"/>
    <cellStyle name="_Data_Flash-Zahlen int Budget_2+10 CEO Country review template v1_Appendix 1a Part 2 v5 BMS fix_New Appendix 1A - part 1 v14_SMS Calcs 2" xfId="10596"/>
    <cellStyle name="_Data_Flash-Zahlen int Budget_2+10 CEO Country review template v1_Appendix 1a Part 2 v5 BMS fix_New Appendix 1A - part 1 v14_SMS Calcs 2 2" xfId="10597"/>
    <cellStyle name="_Data_Flash-Zahlen int Budget_2+10 CEO Country review template v1_Appendix 1a Part 2 v5 BMS fix_New Appendix 1A - part 1 v14_SMS Calcs 2 3" xfId="10598"/>
    <cellStyle name="_Data_Flash-Zahlen int Budget_2+10 CEO Country review template v1_Appendix 1a Part 2 v5 BMS fix_New Appendix 1A - part 1 v14_SMS Calcs 2 4" xfId="10599"/>
    <cellStyle name="_Data_Flash-Zahlen int Budget_2+10 CEO Country review template v1_Appendix 1a Part 2 v5 BMS fix_New Appendix 1A - part 1 v14_SMS Calcs 2 5" xfId="10600"/>
    <cellStyle name="_Data_Flash-Zahlen int Budget_2+10 CEO Country review template v1_Appendix 1a Part 2 v5 BMS fix_New Appendix 1A - part 1 v14_SMS Calcs 2 6" xfId="10601"/>
    <cellStyle name="_Data_Flash-Zahlen int Budget_2+10 CEO Country review template v1_Appendix 1a Part 2 v5 BMS fix_New Appendix 1A - part 1 v14_SMS Calcs 3" xfId="10602"/>
    <cellStyle name="_Data_Flash-Zahlen int Budget_2+10 CEO Country review template v1_Appendix 1a Part 2 v5 BMS fix_New Appendix 1A - part 1 v14_SMS Calcs 4" xfId="10603"/>
    <cellStyle name="_Data_Flash-Zahlen int Budget_2+10 CEO Country review template v1_Appendix 1a Part 2 v5 BMS fix_New Appendix 1A - part 1 v14_SMS Calcs 5" xfId="10604"/>
    <cellStyle name="_Data_Flash-Zahlen int Budget_2+10 CEO Country review template v1_Appendix 1a Part 2 v5 BMS fix_New Appendix 1A - part 1 v14_SMS Calcs 6" xfId="10605"/>
    <cellStyle name="_Data_Flash-Zahlen int Budget_2+10 CEO Country review template v1_Appendix 1a Part 2 v5 BMS fix_New Appendix 1A - part 1 v14_SMS Calcs 7" xfId="10606"/>
    <cellStyle name="_Data_Flash-Zahlen int Budget_2+10 CEO Country review template v1_Appendix 1a Part 2 v5 BMS fix_New Appendix 1A - part 1 v14_Voice and SMS" xfId="10607"/>
    <cellStyle name="_Data_Flash-Zahlen int Budget_2+10 CEO Country review template v1_Appendix 1a Part 2 v5 BMS fix_New Appendix 1A - part 1 v14_Voice and SMS_1" xfId="10608"/>
    <cellStyle name="_Data_Flash-Zahlen int Budget_2+10 CEO Country review template v1_Appendix 1a Part 2 v5 BMS fix_New Appendix 1A - part 1 v14_Voice and SMS_2" xfId="10609"/>
    <cellStyle name="_Data_Flash-Zahlen int Budget_2+10 CEO Country review template v1_Appendix 1a Part 2 v5 BMS fix_New Appendix 1A - part 1 v14_Voice and SMS_Voice and SMS" xfId="10610"/>
    <cellStyle name="_Data_Flash-Zahlen int Budget_2+10 CEO Country review template v1_Appendix 1a Part 2 v5 BMS fix_New Appendix 1A - part 1 v14_Voice Calcs" xfId="10611"/>
    <cellStyle name="_Data_Flash-Zahlen int Budget_2+10 CEO Country review template v1_Appendix 1a Part 2 v5 BMS fix_New Appendix 1A - part 1 v14_Voice Calcs 2" xfId="10612"/>
    <cellStyle name="_Data_Flash-Zahlen int Budget_2+10 CEO Country review template v1_Appendix 1a Part 2 v5 BMS fix_New Appendix 1A - part 1 v14_Voice Calcs 2 2" xfId="10613"/>
    <cellStyle name="_Data_Flash-Zahlen int Budget_2+10 CEO Country review template v1_Appendix 1a Part 2 v5 BMS fix_New Appendix 1A - part 1 v14_Voice Calcs 2 3" xfId="10614"/>
    <cellStyle name="_Data_Flash-Zahlen int Budget_2+10 CEO Country review template v1_Appendix 1a Part 2 v5 BMS fix_New Appendix 1A - part 1 v14_Voice Calcs 2 4" xfId="10615"/>
    <cellStyle name="_Data_Flash-Zahlen int Budget_2+10 CEO Country review template v1_Appendix 1a Part 2 v5 BMS fix_New Appendix 1A - part 1 v14_Voice Calcs 2 5" xfId="10616"/>
    <cellStyle name="_Data_Flash-Zahlen int Budget_2+10 CEO Country review template v1_Appendix 1a Part 2 v5 BMS fix_New Appendix 1A - part 1 v14_Voice Calcs 2 6" xfId="10617"/>
    <cellStyle name="_Data_Flash-Zahlen int Budget_2+10 CEO Country review template v1_Appendix 1a Part 2 v5 BMS fix_New Appendix 1A - part 1 v14_Voice Calcs 3" xfId="10618"/>
    <cellStyle name="_Data_Flash-Zahlen int Budget_2+10 CEO Country review template v1_Appendix 1a Part 2 v5 BMS fix_New Appendix 1A - part 1 v14_Voice Calcs 4" xfId="10619"/>
    <cellStyle name="_Data_Flash-Zahlen int Budget_2+10 CEO Country review template v1_Appendix 1a Part 2 v5 BMS fix_New Appendix 1A - part 1 v14_Voice Calcs 5" xfId="10620"/>
    <cellStyle name="_Data_Flash-Zahlen int Budget_2+10 CEO Country review template v1_Appendix 1a Part 2 v5 BMS fix_New Appendix 1A - part 1 v14_Voice Calcs 6" xfId="10621"/>
    <cellStyle name="_Data_Flash-Zahlen int Budget_2+10 CEO Country review template v1_Appendix 1a Part 2 v5 BMS fix_New Appendix 1A - part 1 v14_Voice Calcs 7" xfId="10622"/>
    <cellStyle name="_Data_Flash-Zahlen int Budget_2+10 CEO Country review template v1_Appendix 1a Part 2 v5 BMS fix_New Appendix 1A - part 1 v14_Voice Calcs_1" xfId="10623"/>
    <cellStyle name="_Data_Flash-Zahlen int Budget_2+10 CEO Country review template v1_Appendix 1a Part 2 v5 BMS fix_New Appendix 1A - part 1 v14_Workings" xfId="10624"/>
    <cellStyle name="_Data_Flash-Zahlen int Budget_2+10 CEO Country review template v1_Appendix 1a Part 2 v5 BMS fix_New Appendix 1A - part 1 v14_Workings 2" xfId="10625"/>
    <cellStyle name="_Data_Flash-Zahlen int Budget_2+10 CEO Country review template v1_Appendix 1a Part 2 v5 BMS fix_New Appendix 1A - part 1 v14_Workings 2 2" xfId="10626"/>
    <cellStyle name="_Data_Flash-Zahlen int Budget_2+10 CEO Country review template v1_Appendix 1a Part 2 v5 BMS fix_New Appendix 1A - part 1 v14_Workings 2 3" xfId="10627"/>
    <cellStyle name="_Data_Flash-Zahlen int Budget_2+10 CEO Country review template v1_Appendix 1a Part 2 v5 BMS fix_New Appendix 1A - part 1 v14_Workings 2 4" xfId="10628"/>
    <cellStyle name="_Data_Flash-Zahlen int Budget_2+10 CEO Country review template v1_Appendix 1a Part 2 v5 BMS fix_New Appendix 1A - part 1 v14_Workings 2 5" xfId="10629"/>
    <cellStyle name="_Data_Flash-Zahlen int Budget_2+10 CEO Country review template v1_Appendix 1a Part 2 v5 BMS fix_New Appendix 1A - part 1 v14_Workings 2 6" xfId="10630"/>
    <cellStyle name="_Data_Flash-Zahlen int Budget_2+10 CEO Country review template v1_Appendix 1a Part 2 v5 BMS fix_New Appendix 1A - part 1 v14_Workings 3" xfId="10631"/>
    <cellStyle name="_Data_Flash-Zahlen int Budget_2+10 CEO Country review template v1_Appendix 1a Part 2 v5 BMS fix_New Appendix 1A - part 1 v14_Workings 4" xfId="10632"/>
    <cellStyle name="_Data_Flash-Zahlen int Budget_2+10 CEO Country review template v1_Appendix 1a Part 2 v5 BMS fix_New Appendix 1A - part 1 v14_Workings 5" xfId="10633"/>
    <cellStyle name="_Data_Flash-Zahlen int Budget_2+10 CEO Country review template v1_Appendix 1a Part 2 v5 BMS fix_New Appendix 1A - part 1 v14_Workings 6" xfId="10634"/>
    <cellStyle name="_Data_Flash-Zahlen int Budget_2+10 CEO Country review template v1_Appendix 1a Part 2 v5 BMS fix_New Appendix 1A - part 1 v14_Workings 7" xfId="10635"/>
    <cellStyle name="_Data_Flash-Zahlen int Budget_2+10 CEO Country review template v1_Appendix 1a Part 2 v5 BMS fix_New Appendix 1A - part 1 v14_workings_1" xfId="10636"/>
    <cellStyle name="_Data_Flash-Zahlen int Budget_2+10 CEO Country review template v1_Appendix 1a Part 2 v5 BMS fix_New Appendix 1A - part 1 v14_workings_1_opexgold" xfId="10637"/>
    <cellStyle name="_Data_Flash-Zahlen int Budget_2+10 CEO Country review template v1_Appendix 1a Part 2 v5 BMS fix_New Appendix 1A - part 1 v14_workings_1_opexgold_1" xfId="10638"/>
    <cellStyle name="_Data_Flash-Zahlen int Budget_2+10 CEO Country review template v1_Appendix 1a Part 2 v5 BMS fix_New Appendix 1A - part 1 v14_workings_1_Sheet1" xfId="10639"/>
    <cellStyle name="_Data_Flash-Zahlen int Budget_2+10 CEO Country review template v1_Appendix 1a Part 2 v5 BMS fix_New Appendix 1A - part 1 v14_Workings_1b workings" xfId="10640"/>
    <cellStyle name="_Data_Flash-Zahlen int Budget_2+10 CEO Country review template v1_Appendix 1a Part 2 v5 BMS fix_New Appendix 1A - part 1 v14_Workings_5+7" xfId="10641"/>
    <cellStyle name="_Data_Flash-Zahlen int Budget_2+10 CEO Country review template v1_Appendix 1a Part 2 v5 BMS fix_New Appendix 1A - part 1 v14_Workings_5+7_1b workings" xfId="10642"/>
    <cellStyle name="_Data_Flash-Zahlen int Budget_2+10 CEO Country review template v1_Appendix 1a Part 2 v5 BMS fix_New Appendix 1A - part 1 v14_Workings_5+7_customers smarview" xfId="10643"/>
    <cellStyle name="_Data_Flash-Zahlen int Budget_2+10 CEO Country review template v1_Appendix 1a Part 2 v5 BMS fix_New Appendix 1A - part 1 v14_Workings_5+7_opex" xfId="10644"/>
    <cellStyle name="_Data_Flash-Zahlen int Budget_2+10 CEO Country review template v1_Appendix 1a Part 2 v5 BMS fix_New Appendix 1A - part 1 v14_Workings_5+7_opexgold" xfId="10645"/>
    <cellStyle name="_Data_Flash-Zahlen int Budget_2+10 CEO Country review template v1_Appendix 1a Part 2 v5 BMS fix_New Appendix 1A - part 1 v14_Workings_5+7_Sheet1" xfId="10646"/>
    <cellStyle name="_Data_Flash-Zahlen int Budget_2+10 CEO Country review template v1_Appendix 1a Part 2 v5 BMS fix_New Appendix 1A - part 1 v14_Workings_Actuals" xfId="10647"/>
    <cellStyle name="_Data_Flash-Zahlen int Budget_2+10 CEO Country review template v1_Appendix 1a Part 2 v5 BMS fix_New Appendix 1A - part 1 v14_Workings_Actuals_1b workings" xfId="10648"/>
    <cellStyle name="_Data_Flash-Zahlen int Budget_2+10 CEO Country review template v1_Appendix 1a Part 2 v5 BMS fix_New Appendix 1A - part 1 v14_Workings_Actuals_customers smarview" xfId="10649"/>
    <cellStyle name="_Data_Flash-Zahlen int Budget_2+10 CEO Country review template v1_Appendix 1a Part 2 v5 BMS fix_New Appendix 1A - part 1 v14_Workings_Actuals_opex" xfId="10650"/>
    <cellStyle name="_Data_Flash-Zahlen int Budget_2+10 CEO Country review template v1_Appendix 1a Part 2 v5 BMS fix_New Appendix 1A - part 1 v14_Workings_Actuals_opexgold" xfId="10651"/>
    <cellStyle name="_Data_Flash-Zahlen int Budget_2+10 CEO Country review template v1_Appendix 1a Part 2 v5 BMS fix_New Appendix 1A - part 1 v14_Workings_Actuals_Sheet1" xfId="10652"/>
    <cellStyle name="_Data_Flash-Zahlen int Budget_2+10 CEO Country review template v1_Appendix 1a Part 2 v5 BMS fix_New Appendix 1A - part 1 v14_Workings_BS" xfId="10653"/>
    <cellStyle name="_Data_Flash-Zahlen int Budget_2+10 CEO Country review template v1_Appendix 1a Part 2 v5 BMS fix_New Appendix 1A - part 1 v14_Workings_BS_1b workings" xfId="10654"/>
    <cellStyle name="_Data_Flash-Zahlen int Budget_2+10 CEO Country review template v1_Appendix 1a Part 2 v5 BMS fix_New Appendix 1A - part 1 v14_Workings_BS_opex" xfId="10655"/>
    <cellStyle name="_Data_Flash-Zahlen int Budget_2+10 CEO Country review template v1_Appendix 1a Part 2 v5 BMS fix_New Appendix 1A - part 1 v14_Workings_BS_opexgold" xfId="10656"/>
    <cellStyle name="_Data_Flash-Zahlen int Budget_2+10 CEO Country review template v1_Appendix 1a Part 2 v5 BMS fix_New Appendix 1A - part 1 v14_Workings_BS_segment split" xfId="10657"/>
    <cellStyle name="_Data_Flash-Zahlen int Budget_2+10 CEO Country review template v1_Appendix 1a Part 2 v5 BMS fix_New Appendix 1A - part 1 v14_Workings_BS_Sheet1" xfId="10658"/>
    <cellStyle name="_Data_Flash-Zahlen int Budget_2+10 CEO Country review template v1_Appendix 1a Part 2 v5 BMS fix_New Appendix 1A - part 1 v14_Workings_CF" xfId="10659"/>
    <cellStyle name="_Data_Flash-Zahlen int Budget_2+10 CEO Country review template v1_Appendix 1a Part 2 v5 BMS fix_New Appendix 1A - part 1 v14_Workings_CF_1b workings" xfId="10660"/>
    <cellStyle name="_Data_Flash-Zahlen int Budget_2+10 CEO Country review template v1_Appendix 1a Part 2 v5 BMS fix_New Appendix 1A - part 1 v14_Workings_CF_opex" xfId="10661"/>
    <cellStyle name="_Data_Flash-Zahlen int Budget_2+10 CEO Country review template v1_Appendix 1a Part 2 v5 BMS fix_New Appendix 1A - part 1 v14_Workings_CF_opexgold" xfId="10662"/>
    <cellStyle name="_Data_Flash-Zahlen int Budget_2+10 CEO Country review template v1_Appendix 1a Part 2 v5 BMS fix_New Appendix 1A - part 1 v14_Workings_CF_segment split" xfId="10663"/>
    <cellStyle name="_Data_Flash-Zahlen int Budget_2+10 CEO Country review template v1_Appendix 1a Part 2 v5 BMS fix_New Appendix 1A - part 1 v14_Workings_CF_Sheet1" xfId="10664"/>
    <cellStyle name="_Data_Flash-Zahlen int Budget_2+10 CEO Country review template v1_Appendix 1a Part 2 v5 BMS fix_New Appendix 1A - part 1 v14_Workings_customers smarview" xfId="10665"/>
    <cellStyle name="_Data_Flash-Zahlen int Budget_2+10 CEO Country review template v1_Appendix 1a Part 2 v5 BMS fix_New Appendix 1A - part 1 v14_Workings_Data_Main" xfId="10666"/>
    <cellStyle name="_Data_Flash-Zahlen int Budget_2+10 CEO Country review template v1_Appendix 1a Part 2 v5 BMS fix_New Appendix 1A - part 1 v14_Workings_Data_Main_1b workings" xfId="10667"/>
    <cellStyle name="_Data_Flash-Zahlen int Budget_2+10 CEO Country review template v1_Appendix 1a Part 2 v5 BMS fix_New Appendix 1A - part 1 v14_Workings_Data_Main_customers smarview" xfId="10668"/>
    <cellStyle name="_Data_Flash-Zahlen int Budget_2+10 CEO Country review template v1_Appendix 1a Part 2 v5 BMS fix_New Appendix 1A - part 1 v14_Workings_Data_Main_opex" xfId="10669"/>
    <cellStyle name="_Data_Flash-Zahlen int Budget_2+10 CEO Country review template v1_Appendix 1a Part 2 v5 BMS fix_New Appendix 1A - part 1 v14_Workings_Data_Main_opexgold" xfId="10670"/>
    <cellStyle name="_Data_Flash-Zahlen int Budget_2+10 CEO Country review template v1_Appendix 1a Part 2 v5 BMS fix_New Appendix 1A - part 1 v14_Workings_Data_Main_segment split" xfId="10671"/>
    <cellStyle name="_Data_Flash-Zahlen int Budget_2+10 CEO Country review template v1_Appendix 1a Part 2 v5 BMS fix_New Appendix 1A - part 1 v14_Workings_Data_Main_Sheet1" xfId="10672"/>
    <cellStyle name="_Data_Flash-Zahlen int Budget_2+10 CEO Country review template v1_Appendix 1a Part 2 v5 BMS fix_New Appendix 1A - part 1 v14_Workings_opex" xfId="10673"/>
    <cellStyle name="_Data_Flash-Zahlen int Budget_2+10 CEO Country review template v1_Appendix 1a Part 2 v5 BMS fix_New Appendix 1A - part 1 v14_Workings_opexgold" xfId="10674"/>
    <cellStyle name="_Data_Flash-Zahlen int Budget_2+10 CEO Country review template v1_Appendix 1a Part 2 v5 BMS fix_New Appendix 1A - part 1 v14_Workings_segment split" xfId="10675"/>
    <cellStyle name="_Data_Flash-Zahlen int Budget_2+10 CEO Country review template v1_Appendix 1a Part 2 v5 BMS fix_New Appendix 1A - part 1 v14_Workings_Sheet1" xfId="10676"/>
    <cellStyle name="_Data_Flash-Zahlen int Budget_2+10 CEO Country review template v1_Appendix 1a Part 2 v5 BMS fix_New Appendix 1A - part 1 v14_Workings_Voice and SMS" xfId="10677"/>
    <cellStyle name="_Data_Flash-Zahlen int Budget_2+10 CEO Country review template v1_Appendix 1a Part 2 v5 BMS fix_New Appendix 1A - part 1 v14_Workings_Voice and SMS_1" xfId="10678"/>
    <cellStyle name="_Data_Flash-Zahlen int Budget_2+10 CEO Country review template v1_Appendix 1a Part 2 v5 BMS fix_New Appendix 1A - part 1 v14_Workings_Voice and SMS_Voice and SMS" xfId="10679"/>
    <cellStyle name="_Data_Flash-Zahlen int Budget_2+10 CEO Country review template v1_Appendix 1a Part 2 v5 BMS fix_New Appendix 1A - part 1 v14_Workings_Voice Calcs" xfId="10680"/>
    <cellStyle name="_Data_Flash-Zahlen int Budget_2+10 CEO Country review template v1_Appendix 1a Part 2 v5 BMS fix_New Appendix 1A - part 1 v14_Workings_workings" xfId="10681"/>
    <cellStyle name="_Data_Flash-Zahlen int Budget_2+10 CEO Country review template v1_Appendix 1a Part 2 v5 BMS fix_New Appendix 1A - part 2 FINAL modified 0403" xfId="10682"/>
    <cellStyle name="_Data_Flash-Zahlen int Budget_2+10 CEO Country review template v1_Appendix 1a Part 2 v5 BMS fix_New Appendix 1A - part 2 FINAL modified 0403 2" xfId="10683"/>
    <cellStyle name="_Data_Flash-Zahlen int Budget_2+10 CEO Country review template v1_Appendix 1a Part 2 v5 BMS fix_New Appendix 1A - part 2 FINAL modified 0403 2 2" xfId="10684"/>
    <cellStyle name="_Data_Flash-Zahlen int Budget_2+10 CEO Country review template v1_Appendix 1a Part 2 v5 BMS fix_New Appendix 1A - part 2 FINAL modified 0403 2 3" xfId="10685"/>
    <cellStyle name="_Data_Flash-Zahlen int Budget_2+10 CEO Country review template v1_Appendix 1a Part 2 v5 BMS fix_New Appendix 1A - part 2 FINAL modified 0403 2 4" xfId="10686"/>
    <cellStyle name="_Data_Flash-Zahlen int Budget_2+10 CEO Country review template v1_Appendix 1a Part 2 v5 BMS fix_New Appendix 1A - part 2 FINAL modified 0403 2 5" xfId="10687"/>
    <cellStyle name="_Data_Flash-Zahlen int Budget_2+10 CEO Country review template v1_Appendix 1a Part 2 v5 BMS fix_New Appendix 1A - part 2 FINAL modified 0403 2 6" xfId="10688"/>
    <cellStyle name="_Data_Flash-Zahlen int Budget_2+10 CEO Country review template v1_Appendix 1a Part 2 v5 BMS fix_New Appendix 1A - part 2 FINAL modified 0403 3" xfId="10689"/>
    <cellStyle name="_Data_Flash-Zahlen int Budget_2+10 CEO Country review template v1_Appendix 1a Part 2 v5 BMS fix_New Appendix 1A - part 2 FINAL modified 0403 4" xfId="10690"/>
    <cellStyle name="_Data_Flash-Zahlen int Budget_2+10 CEO Country review template v1_Appendix 1a Part 2 v5 BMS fix_New Appendix 1A - part 2 FINAL modified 0403 5" xfId="10691"/>
    <cellStyle name="_Data_Flash-Zahlen int Budget_2+10 CEO Country review template v1_Appendix 1a Part 2 v5 BMS fix_New Appendix 1A - part 2 FINAL modified 0403 6" xfId="10692"/>
    <cellStyle name="_Data_Flash-Zahlen int Budget_2+10 CEO Country review template v1_Appendix 1a Part 2 v5 BMS fix_New Appendix 1A - part 2 FINAL modified 0403 7" xfId="10693"/>
    <cellStyle name="_Data_Flash-Zahlen int Budget_2+10 CEO Country review template v1_Appendix 1a Part 2 v5 BMS fix_New Appendix 1A - part 2 FINAL modified 0403_1B" xfId="10694"/>
    <cellStyle name="_Data_Flash-Zahlen int Budget_2+10 CEO Country review template v1_Appendix 1a Part 2 v5 BMS fix_New Appendix 1A - part 2 FINAL modified 0403_1b workings" xfId="10695"/>
    <cellStyle name="_Data_Flash-Zahlen int Budget_2+10 CEO Country review template v1_Appendix 1a Part 2 v5 BMS fix_New Appendix 1A - part 2 FINAL modified 0403_1b workings_1" xfId="10696"/>
    <cellStyle name="_Data_Flash-Zahlen int Budget_2+10 CEO Country review template v1_Appendix 1a Part 2 v5 BMS fix_New Appendix 1A - part 2 FINAL modified 0403_1b workings_1b workings" xfId="10697"/>
    <cellStyle name="_Data_Flash-Zahlen int Budget_2+10 CEO Country review template v1_Appendix 1a Part 2 v5 BMS fix_New Appendix 1A - part 2 FINAL modified 0403_1b workings_opex" xfId="10698"/>
    <cellStyle name="_Data_Flash-Zahlen int Budget_2+10 CEO Country review template v1_Appendix 1a Part 2 v5 BMS fix_New Appendix 1A - part 2 FINAL modified 0403_1b workings_opexgold" xfId="10699"/>
    <cellStyle name="_Data_Flash-Zahlen int Budget_2+10 CEO Country review template v1_Appendix 1a Part 2 v5 BMS fix_New Appendix 1A - part 2 FINAL modified 0403_1b workings_Sheet1" xfId="10700"/>
    <cellStyle name="_Data_Flash-Zahlen int Budget_2+10 CEO Country review template v1_Appendix 1a Part 2 v5 BMS fix_New Appendix 1A - part 2 FINAL modified 0403_1B_1b workings" xfId="10701"/>
    <cellStyle name="_Data_Flash-Zahlen int Budget_2+10 CEO Country review template v1_Appendix 1a Part 2 v5 BMS fix_New Appendix 1A - part 2 FINAL modified 0403_1B_opex" xfId="10702"/>
    <cellStyle name="_Data_Flash-Zahlen int Budget_2+10 CEO Country review template v1_Appendix 1a Part 2 v5 BMS fix_New Appendix 1A - part 2 FINAL modified 0403_1B_opexgold" xfId="10703"/>
    <cellStyle name="_Data_Flash-Zahlen int Budget_2+10 CEO Country review template v1_Appendix 1a Part 2 v5 BMS fix_New Appendix 1A - part 2 FINAL modified 0403_1B_Sheet1" xfId="10704"/>
    <cellStyle name="_Data_Flash-Zahlen int Budget_2+10 CEO Country review template v1_Appendix 1a Part 2 v5 BMS fix_New Appendix 1A - part 2 FINAL modified 0403_Actuals" xfId="10705"/>
    <cellStyle name="_Data_Flash-Zahlen int Budget_2+10 CEO Country review template v1_Appendix 1a Part 2 v5 BMS fix_New Appendix 1A - part 2 FINAL modified 0403_Actuals_1b workings" xfId="10706"/>
    <cellStyle name="_Data_Flash-Zahlen int Budget_2+10 CEO Country review template v1_Appendix 1a Part 2 v5 BMS fix_New Appendix 1A - part 2 FINAL modified 0403_Actuals_customers smarview" xfId="10707"/>
    <cellStyle name="_Data_Flash-Zahlen int Budget_2+10 CEO Country review template v1_Appendix 1a Part 2 v5 BMS fix_New Appendix 1A - part 2 FINAL modified 0403_Actuals_opex" xfId="10708"/>
    <cellStyle name="_Data_Flash-Zahlen int Budget_2+10 CEO Country review template v1_Appendix 1a Part 2 v5 BMS fix_New Appendix 1A - part 2 FINAL modified 0403_Actuals_opexgold" xfId="10709"/>
    <cellStyle name="_Data_Flash-Zahlen int Budget_2+10 CEO Country review template v1_Appendix 1a Part 2 v5 BMS fix_New Appendix 1A - part 2 FINAL modified 0403_Actuals_Sheet1" xfId="10710"/>
    <cellStyle name="_Data_Flash-Zahlen int Budget_2+10 CEO Country review template v1_Appendix 1a Part 2 v5 BMS fix_New Appendix 1A - part 2 FINAL modified 0403_BS" xfId="10711"/>
    <cellStyle name="_Data_Flash-Zahlen int Budget_2+10 CEO Country review template v1_Appendix 1a Part 2 v5 BMS fix_New Appendix 1A - part 2 FINAL modified 0403_BS_1b workings" xfId="10712"/>
    <cellStyle name="_Data_Flash-Zahlen int Budget_2+10 CEO Country review template v1_Appendix 1a Part 2 v5 BMS fix_New Appendix 1A - part 2 FINAL modified 0403_BS_opex" xfId="10713"/>
    <cellStyle name="_Data_Flash-Zahlen int Budget_2+10 CEO Country review template v1_Appendix 1a Part 2 v5 BMS fix_New Appendix 1A - part 2 FINAL modified 0403_BS_opexgold" xfId="10714"/>
    <cellStyle name="_Data_Flash-Zahlen int Budget_2+10 CEO Country review template v1_Appendix 1a Part 2 v5 BMS fix_New Appendix 1A - part 2 FINAL modified 0403_BS_segment split" xfId="10715"/>
    <cellStyle name="_Data_Flash-Zahlen int Budget_2+10 CEO Country review template v1_Appendix 1a Part 2 v5 BMS fix_New Appendix 1A - part 2 FINAL modified 0403_BS_segment split_1" xfId="10716"/>
    <cellStyle name="_Data_Flash-Zahlen int Budget_2+10 CEO Country review template v1_Appendix 1a Part 2 v5 BMS fix_New Appendix 1A - part 2 FINAL modified 0403_BS_segment split_1b workings" xfId="10717"/>
    <cellStyle name="_Data_Flash-Zahlen int Budget_2+10 CEO Country review template v1_Appendix 1a Part 2 v5 BMS fix_New Appendix 1A - part 2 FINAL modified 0403_BS_segment split_2" xfId="10718"/>
    <cellStyle name="_Data_Flash-Zahlen int Budget_2+10 CEO Country review template v1_Appendix 1a Part 2 v5 BMS fix_New Appendix 1A - part 2 FINAL modified 0403_BS_segment split_3" xfId="10719"/>
    <cellStyle name="_Data_Flash-Zahlen int Budget_2+10 CEO Country review template v1_Appendix 1a Part 2 v5 BMS fix_New Appendix 1A - part 2 FINAL modified 0403_BS_segment split_opex" xfId="10720"/>
    <cellStyle name="_Data_Flash-Zahlen int Budget_2+10 CEO Country review template v1_Appendix 1a Part 2 v5 BMS fix_New Appendix 1A - part 2 FINAL modified 0403_BS_segment split_opexgold" xfId="10721"/>
    <cellStyle name="_Data_Flash-Zahlen int Budget_2+10 CEO Country review template v1_Appendix 1a Part 2 v5 BMS fix_New Appendix 1A - part 2 FINAL modified 0403_BS_segment split_Sheet1" xfId="10722"/>
    <cellStyle name="_Data_Flash-Zahlen int Budget_2+10 CEO Country review template v1_Appendix 1a Part 2 v5 BMS fix_New Appendix 1A - part 2 FINAL modified 0403_BS_Sheet1" xfId="10723"/>
    <cellStyle name="_Data_Flash-Zahlen int Budget_2+10 CEO Country review template v1_Appendix 1a Part 2 v5 BMS fix_New Appendix 1A - part 2 FINAL modified 0403_CF" xfId="10724"/>
    <cellStyle name="_Data_Flash-Zahlen int Budget_2+10 CEO Country review template v1_Appendix 1a Part 2 v5 BMS fix_New Appendix 1A - part 2 FINAL modified 0403_CF_1b workings" xfId="10725"/>
    <cellStyle name="_Data_Flash-Zahlen int Budget_2+10 CEO Country review template v1_Appendix 1a Part 2 v5 BMS fix_New Appendix 1A - part 2 FINAL modified 0403_CF_opex" xfId="10726"/>
    <cellStyle name="_Data_Flash-Zahlen int Budget_2+10 CEO Country review template v1_Appendix 1a Part 2 v5 BMS fix_New Appendix 1A - part 2 FINAL modified 0403_CF_opexgold" xfId="10727"/>
    <cellStyle name="_Data_Flash-Zahlen int Budget_2+10 CEO Country review template v1_Appendix 1a Part 2 v5 BMS fix_New Appendix 1A - part 2 FINAL modified 0403_CF_segment split" xfId="10728"/>
    <cellStyle name="_Data_Flash-Zahlen int Budget_2+10 CEO Country review template v1_Appendix 1a Part 2 v5 BMS fix_New Appendix 1A - part 2 FINAL modified 0403_CF_segment split_1" xfId="10729"/>
    <cellStyle name="_Data_Flash-Zahlen int Budget_2+10 CEO Country review template v1_Appendix 1a Part 2 v5 BMS fix_New Appendix 1A - part 2 FINAL modified 0403_CF_segment split_1b workings" xfId="10730"/>
    <cellStyle name="_Data_Flash-Zahlen int Budget_2+10 CEO Country review template v1_Appendix 1a Part 2 v5 BMS fix_New Appendix 1A - part 2 FINAL modified 0403_CF_segment split_2" xfId="10731"/>
    <cellStyle name="_Data_Flash-Zahlen int Budget_2+10 CEO Country review template v1_Appendix 1a Part 2 v5 BMS fix_New Appendix 1A - part 2 FINAL modified 0403_CF_segment split_3" xfId="10732"/>
    <cellStyle name="_Data_Flash-Zahlen int Budget_2+10 CEO Country review template v1_Appendix 1a Part 2 v5 BMS fix_New Appendix 1A - part 2 FINAL modified 0403_CF_segment split_opex" xfId="10733"/>
    <cellStyle name="_Data_Flash-Zahlen int Budget_2+10 CEO Country review template v1_Appendix 1a Part 2 v5 BMS fix_New Appendix 1A - part 2 FINAL modified 0403_CF_segment split_opexgold" xfId="10734"/>
    <cellStyle name="_Data_Flash-Zahlen int Budget_2+10 CEO Country review template v1_Appendix 1a Part 2 v5 BMS fix_New Appendix 1A - part 2 FINAL modified 0403_CF_segment split_Sheet1" xfId="10735"/>
    <cellStyle name="_Data_Flash-Zahlen int Budget_2+10 CEO Country review template v1_Appendix 1a Part 2 v5 BMS fix_New Appendix 1A - part 2 FINAL modified 0403_CF_Sheet1" xfId="10736"/>
    <cellStyle name="_Data_Flash-Zahlen int Budget_2+10 CEO Country review template v1_Appendix 1a Part 2 v5 BMS fix_New Appendix 1A - part 2 FINAL modified 0403_customers smarview" xfId="10737"/>
    <cellStyle name="_Data_Flash-Zahlen int Budget_2+10 CEO Country review template v1_Appendix 1a Part 2 v5 BMS fix_New Appendix 1A - part 2 FINAL modified 0403_customers smarview_1" xfId="10738"/>
    <cellStyle name="_Data_Flash-Zahlen int Budget_2+10 CEO Country review template v1_Appendix 1a Part 2 v5 BMS fix_New Appendix 1A - part 2 FINAL modified 0403_Data_Main" xfId="10739"/>
    <cellStyle name="_Data_Flash-Zahlen int Budget_2+10 CEO Country review template v1_Appendix 1a Part 2 v5 BMS fix_New Appendix 1A - part 2 FINAL modified 0403_Data_Main_1b workings" xfId="10740"/>
    <cellStyle name="_Data_Flash-Zahlen int Budget_2+10 CEO Country review template v1_Appendix 1a Part 2 v5 BMS fix_New Appendix 1A - part 2 FINAL modified 0403_Data_Main_customers smarview" xfId="10741"/>
    <cellStyle name="_Data_Flash-Zahlen int Budget_2+10 CEO Country review template v1_Appendix 1a Part 2 v5 BMS fix_New Appendix 1A - part 2 FINAL modified 0403_Data_Main_opex" xfId="10742"/>
    <cellStyle name="_Data_Flash-Zahlen int Budget_2+10 CEO Country review template v1_Appendix 1a Part 2 v5 BMS fix_New Appendix 1A - part 2 FINAL modified 0403_Data_Main_opexgold" xfId="10743"/>
    <cellStyle name="_Data_Flash-Zahlen int Budget_2+10 CEO Country review template v1_Appendix 1a Part 2 v5 BMS fix_New Appendix 1A - part 2 FINAL modified 0403_Data_Main_segment split" xfId="10744"/>
    <cellStyle name="_Data_Flash-Zahlen int Budget_2+10 CEO Country review template v1_Appendix 1a Part 2 v5 BMS fix_New Appendix 1A - part 2 FINAL modified 0403_Data_Main_Sheet1" xfId="10745"/>
    <cellStyle name="_Data_Flash-Zahlen int Budget_2+10 CEO Country review template v1_Appendix 1a Part 2 v5 BMS fix_New Appendix 1A - part 2 FINAL modified 0403_opex" xfId="10746"/>
    <cellStyle name="_Data_Flash-Zahlen int Budget_2+10 CEO Country review template v1_Appendix 1a Part 2 v5 BMS fix_New Appendix 1A - part 2 FINAL modified 0403_opex_1" xfId="10747"/>
    <cellStyle name="_Data_Flash-Zahlen int Budget_2+10 CEO Country review template v1_Appendix 1a Part 2 v5 BMS fix_New Appendix 1A - part 2 FINAL modified 0403_opex_1b workings" xfId="10748"/>
    <cellStyle name="_Data_Flash-Zahlen int Budget_2+10 CEO Country review template v1_Appendix 1a Part 2 v5 BMS fix_New Appendix 1A - part 2 FINAL modified 0403_opex_opex" xfId="10749"/>
    <cellStyle name="_Data_Flash-Zahlen int Budget_2+10 CEO Country review template v1_Appendix 1a Part 2 v5 BMS fix_New Appendix 1A - part 2 FINAL modified 0403_opex_opexgold" xfId="10750"/>
    <cellStyle name="_Data_Flash-Zahlen int Budget_2+10 CEO Country review template v1_Appendix 1a Part 2 v5 BMS fix_New Appendix 1A - part 2 FINAL modified 0403_opex_Sheet1" xfId="10751"/>
    <cellStyle name="_Data_Flash-Zahlen int Budget_2+10 CEO Country review template v1_Appendix 1a Part 2 v5 BMS fix_New Appendix 1A - part 2 FINAL modified 0403_opexgold" xfId="10752"/>
    <cellStyle name="_Data_Flash-Zahlen int Budget_2+10 CEO Country review template v1_Appendix 1a Part 2 v5 BMS fix_New Appendix 1A - part 2 FINAL modified 0403_PIP total" xfId="10753"/>
    <cellStyle name="_Data_Flash-Zahlen int Budget_2+10 CEO Country review template v1_Appendix 1a Part 2 v5 BMS fix_New Appendix 1A - part 2 FINAL modified 0403_PIP total_1b workings" xfId="10754"/>
    <cellStyle name="_Data_Flash-Zahlen int Budget_2+10 CEO Country review template v1_Appendix 1a Part 2 v5 BMS fix_New Appendix 1A - part 2 FINAL modified 0403_PIP total_customers smarview" xfId="10755"/>
    <cellStyle name="_Data_Flash-Zahlen int Budget_2+10 CEO Country review template v1_Appendix 1a Part 2 v5 BMS fix_New Appendix 1A - part 2 FINAL modified 0403_PIP total_opex" xfId="10756"/>
    <cellStyle name="_Data_Flash-Zahlen int Budget_2+10 CEO Country review template v1_Appendix 1a Part 2 v5 BMS fix_New Appendix 1A - part 2 FINAL modified 0403_PIP total_opexgold" xfId="10757"/>
    <cellStyle name="_Data_Flash-Zahlen int Budget_2+10 CEO Country review template v1_Appendix 1a Part 2 v5 BMS fix_New Appendix 1A - part 2 FINAL modified 0403_PIP total_Sheet1" xfId="10758"/>
    <cellStyle name="_Data_Flash-Zahlen int Budget_2+10 CEO Country review template v1_Appendix 1a Part 2 v5 BMS fix_New Appendix 1A - part 2 FINAL modified 0403_PIP total_workings" xfId="10759"/>
    <cellStyle name="_Data_Flash-Zahlen int Budget_2+10 CEO Country review template v1_Appendix 1a Part 2 v5 BMS fix_New Appendix 1A - part 2 FINAL modified 0403_segment split" xfId="10760"/>
    <cellStyle name="_Data_Flash-Zahlen int Budget_2+10 CEO Country review template v1_Appendix 1a Part 2 v5 BMS fix_New Appendix 1A - part 2 FINAL modified 0403_segment split_1b workings" xfId="10761"/>
    <cellStyle name="_Data_Flash-Zahlen int Budget_2+10 CEO Country review template v1_Appendix 1a Part 2 v5 BMS fix_New Appendix 1A - part 2 FINAL modified 0403_segment split_opex" xfId="10762"/>
    <cellStyle name="_Data_Flash-Zahlen int Budget_2+10 CEO Country review template v1_Appendix 1a Part 2 v5 BMS fix_New Appendix 1A - part 2 FINAL modified 0403_segment split_opexgold" xfId="10763"/>
    <cellStyle name="_Data_Flash-Zahlen int Budget_2+10 CEO Country review template v1_Appendix 1a Part 2 v5 BMS fix_New Appendix 1A - part 2 FINAL modified 0403_segment split_Sheet1" xfId="10764"/>
    <cellStyle name="_Data_Flash-Zahlen int Budget_2+10 CEO Country review template v1_Appendix 1a Part 2 v5 BMS fix_New Appendix 1A - part 2 FINAL modified 0403_Sheet1" xfId="10765"/>
    <cellStyle name="_Data_Flash-Zahlen int Budget_2+10 CEO Country review template v1_Appendix 1a Part 2 v5 BMS fix_New Appendix 1A - part 2 FINAL modified 0403_Sheet1_1" xfId="10766"/>
    <cellStyle name="_Data_Flash-Zahlen int Budget_2+10 CEO Country review template v1_Appendix 1a Part 2 v5 BMS fix_New Appendix 1A - part 2 FINAL modified 0403_Sheet1_1b workings" xfId="10767"/>
    <cellStyle name="_Data_Flash-Zahlen int Budget_2+10 CEO Country review template v1_Appendix 1a Part 2 v5 BMS fix_New Appendix 1A - part 2 FINAL modified 0403_Sheet1_opex" xfId="10768"/>
    <cellStyle name="_Data_Flash-Zahlen int Budget_2+10 CEO Country review template v1_Appendix 1a Part 2 v5 BMS fix_New Appendix 1A - part 2 FINAL modified 0403_Sheet1_opexgold" xfId="10769"/>
    <cellStyle name="_Data_Flash-Zahlen int Budget_2+10 CEO Country review template v1_Appendix 1a Part 2 v5 BMS fix_New Appendix 1A - part 2 FINAL modified 0403_Sheet1_Sheet1" xfId="10770"/>
    <cellStyle name="_Data_Flash-Zahlen int Budget_2+10 CEO Country review template v1_Appendix 1a Part 2 v5 BMS fix_New Appendix 1A - part 2 FINAL modified 0403_Sheet3" xfId="10771"/>
    <cellStyle name="_Data_Flash-Zahlen int Budget_2+10 CEO Country review template v1_Appendix 1a Part 2 v5 BMS fix_New Appendix 1A - part 2 FINAL modified 0403_Sheet3_1b workings" xfId="10772"/>
    <cellStyle name="_Data_Flash-Zahlen int Budget_2+10 CEO Country review template v1_Appendix 1a Part 2 v5 BMS fix_New Appendix 1A - part 2 FINAL modified 0403_Sheet3_opex" xfId="10773"/>
    <cellStyle name="_Data_Flash-Zahlen int Budget_2+10 CEO Country review template v1_Appendix 1a Part 2 v5 BMS fix_New Appendix 1A - part 2 FINAL modified 0403_Sheet3_opexgold" xfId="10774"/>
    <cellStyle name="_Data_Flash-Zahlen int Budget_2+10 CEO Country review template v1_Appendix 1a Part 2 v5 BMS fix_New Appendix 1A - part 2 FINAL modified 0403_Sheet3_Sheet1" xfId="10775"/>
    <cellStyle name="_Data_Flash-Zahlen int Budget_2+10 CEO Country review template v1_Appendix 1a Part 2 v5 BMS fix_New Appendix 1A - part 2 FINAL modified 0403_Sheet4" xfId="10776"/>
    <cellStyle name="_Data_Flash-Zahlen int Budget_2+10 CEO Country review template v1_Appendix 1a Part 2 v5 BMS fix_New Appendix 1A - part 2 FINAL modified 0403_Sheet4_1b workings" xfId="10777"/>
    <cellStyle name="_Data_Flash-Zahlen int Budget_2+10 CEO Country review template v1_Appendix 1a Part 2 v5 BMS fix_New Appendix 1A - part 2 FINAL modified 0403_Sheet4_opex" xfId="10778"/>
    <cellStyle name="_Data_Flash-Zahlen int Budget_2+10 CEO Country review template v1_Appendix 1a Part 2 v5 BMS fix_New Appendix 1A - part 2 FINAL modified 0403_Sheet4_opexgold" xfId="10779"/>
    <cellStyle name="_Data_Flash-Zahlen int Budget_2+10 CEO Country review template v1_Appendix 1a Part 2 v5 BMS fix_New Appendix 1A - part 2 FINAL modified 0403_Sheet4_Sheet1" xfId="10780"/>
    <cellStyle name="_Data_Flash-Zahlen int Budget_2+10 CEO Country review template v1_Appendix 1a Part 2 v5 BMS fix_New Appendix 1A - part 2 FINAL modified 0403_Sheet5" xfId="10781"/>
    <cellStyle name="_Data_Flash-Zahlen int Budget_2+10 CEO Country review template v1_Appendix 1a Part 2 v5 BMS fix_New Appendix 1A - part 2 FINAL modified 0403_Sheet5_1b workings" xfId="10782"/>
    <cellStyle name="_Data_Flash-Zahlen int Budget_2+10 CEO Country review template v1_Appendix 1a Part 2 v5 BMS fix_New Appendix 1A - part 2 FINAL modified 0403_Sheet5_opex" xfId="10783"/>
    <cellStyle name="_Data_Flash-Zahlen int Budget_2+10 CEO Country review template v1_Appendix 1a Part 2 v5 BMS fix_New Appendix 1A - part 2 FINAL modified 0403_Sheet5_opexgold" xfId="10784"/>
    <cellStyle name="_Data_Flash-Zahlen int Budget_2+10 CEO Country review template v1_Appendix 1a Part 2 v5 BMS fix_New Appendix 1A - part 2 FINAL modified 0403_Sheet5_Sheet1" xfId="10785"/>
    <cellStyle name="_Data_Flash-Zahlen int Budget_2+10 CEO Country review template v1_Appendix 1a Part 2 v5 BMS fix_New Appendix 1A - part 2 FINAL modified 0403_SMS Calcs" xfId="10786"/>
    <cellStyle name="_Data_Flash-Zahlen int Budget_2+10 CEO Country review template v1_Appendix 1a Part 2 v5 BMS fix_New Appendix 1A - part 2 FINAL modified 0403_SMS Calcs 2" xfId="10787"/>
    <cellStyle name="_Data_Flash-Zahlen int Budget_2+10 CEO Country review template v1_Appendix 1a Part 2 v5 BMS fix_New Appendix 1A - part 2 FINAL modified 0403_SMS Calcs 2 2" xfId="10788"/>
    <cellStyle name="_Data_Flash-Zahlen int Budget_2+10 CEO Country review template v1_Appendix 1a Part 2 v5 BMS fix_New Appendix 1A - part 2 FINAL modified 0403_SMS Calcs 2 3" xfId="10789"/>
    <cellStyle name="_Data_Flash-Zahlen int Budget_2+10 CEO Country review template v1_Appendix 1a Part 2 v5 BMS fix_New Appendix 1A - part 2 FINAL modified 0403_SMS Calcs 2 4" xfId="10790"/>
    <cellStyle name="_Data_Flash-Zahlen int Budget_2+10 CEO Country review template v1_Appendix 1a Part 2 v5 BMS fix_New Appendix 1A - part 2 FINAL modified 0403_SMS Calcs 2 5" xfId="10791"/>
    <cellStyle name="_Data_Flash-Zahlen int Budget_2+10 CEO Country review template v1_Appendix 1a Part 2 v5 BMS fix_New Appendix 1A - part 2 FINAL modified 0403_SMS Calcs 2 6" xfId="10792"/>
    <cellStyle name="_Data_Flash-Zahlen int Budget_2+10 CEO Country review template v1_Appendix 1a Part 2 v5 BMS fix_New Appendix 1A - part 2 FINAL modified 0403_SMS Calcs 3" xfId="10793"/>
    <cellStyle name="_Data_Flash-Zahlen int Budget_2+10 CEO Country review template v1_Appendix 1a Part 2 v5 BMS fix_New Appendix 1A - part 2 FINAL modified 0403_SMS Calcs 4" xfId="10794"/>
    <cellStyle name="_Data_Flash-Zahlen int Budget_2+10 CEO Country review template v1_Appendix 1a Part 2 v5 BMS fix_New Appendix 1A - part 2 FINAL modified 0403_SMS Calcs 5" xfId="10795"/>
    <cellStyle name="_Data_Flash-Zahlen int Budget_2+10 CEO Country review template v1_Appendix 1a Part 2 v5 BMS fix_New Appendix 1A - part 2 FINAL modified 0403_SMS Calcs 6" xfId="10796"/>
    <cellStyle name="_Data_Flash-Zahlen int Budget_2+10 CEO Country review template v1_Appendix 1a Part 2 v5 BMS fix_New Appendix 1A - part 2 FINAL modified 0403_SMS Calcs 7" xfId="10797"/>
    <cellStyle name="_Data_Flash-Zahlen int Budget_2+10 CEO Country review template v1_Appendix 1a Part 2 v5 BMS fix_New Appendix 1A - part 2 FINAL modified 0403_Voice and SMS" xfId="10798"/>
    <cellStyle name="_Data_Flash-Zahlen int Budget_2+10 CEO Country review template v1_Appendix 1a Part 2 v5 BMS fix_New Appendix 1A - part 2 FINAL modified 0403_Voice and SMS_1" xfId="10799"/>
    <cellStyle name="_Data_Flash-Zahlen int Budget_2+10 CEO Country review template v1_Appendix 1a Part 2 v5 BMS fix_New Appendix 1A - part 2 FINAL modified 0403_Voice and SMS_2" xfId="10800"/>
    <cellStyle name="_Data_Flash-Zahlen int Budget_2+10 CEO Country review template v1_Appendix 1a Part 2 v5 BMS fix_New Appendix 1A - part 2 FINAL modified 0403_Voice and SMS_Voice and SMS" xfId="10801"/>
    <cellStyle name="_Data_Flash-Zahlen int Budget_2+10 CEO Country review template v1_Appendix 1a Part 2 v5 BMS fix_New Appendix 1A - part 2 FINAL modified 0403_Voice Calcs" xfId="10802"/>
    <cellStyle name="_Data_Flash-Zahlen int Budget_2+10 CEO Country review template v1_Appendix 1a Part 2 v5 BMS fix_New Appendix 1A - part 2 FINAL modified 0403_Voice Calcs 2" xfId="10803"/>
    <cellStyle name="_Data_Flash-Zahlen int Budget_2+10 CEO Country review template v1_Appendix 1a Part 2 v5 BMS fix_New Appendix 1A - part 2 FINAL modified 0403_Voice Calcs 2 2" xfId="10804"/>
    <cellStyle name="_Data_Flash-Zahlen int Budget_2+10 CEO Country review template v1_Appendix 1a Part 2 v5 BMS fix_New Appendix 1A - part 2 FINAL modified 0403_Voice Calcs 2 3" xfId="10805"/>
    <cellStyle name="_Data_Flash-Zahlen int Budget_2+10 CEO Country review template v1_Appendix 1a Part 2 v5 BMS fix_New Appendix 1A - part 2 FINAL modified 0403_Voice Calcs 2 4" xfId="10806"/>
    <cellStyle name="_Data_Flash-Zahlen int Budget_2+10 CEO Country review template v1_Appendix 1a Part 2 v5 BMS fix_New Appendix 1A - part 2 FINAL modified 0403_Voice Calcs 2 5" xfId="10807"/>
    <cellStyle name="_Data_Flash-Zahlen int Budget_2+10 CEO Country review template v1_Appendix 1a Part 2 v5 BMS fix_New Appendix 1A - part 2 FINAL modified 0403_Voice Calcs 2 6" xfId="10808"/>
    <cellStyle name="_Data_Flash-Zahlen int Budget_2+10 CEO Country review template v1_Appendix 1a Part 2 v5 BMS fix_New Appendix 1A - part 2 FINAL modified 0403_Voice Calcs 3" xfId="10809"/>
    <cellStyle name="_Data_Flash-Zahlen int Budget_2+10 CEO Country review template v1_Appendix 1a Part 2 v5 BMS fix_New Appendix 1A - part 2 FINAL modified 0403_Voice Calcs 4" xfId="10810"/>
    <cellStyle name="_Data_Flash-Zahlen int Budget_2+10 CEO Country review template v1_Appendix 1a Part 2 v5 BMS fix_New Appendix 1A - part 2 FINAL modified 0403_Voice Calcs 5" xfId="10811"/>
    <cellStyle name="_Data_Flash-Zahlen int Budget_2+10 CEO Country review template v1_Appendix 1a Part 2 v5 BMS fix_New Appendix 1A - part 2 FINAL modified 0403_Voice Calcs 6" xfId="10812"/>
    <cellStyle name="_Data_Flash-Zahlen int Budget_2+10 CEO Country review template v1_Appendix 1a Part 2 v5 BMS fix_New Appendix 1A - part 2 FINAL modified 0403_Voice Calcs 7" xfId="10813"/>
    <cellStyle name="_Data_Flash-Zahlen int Budget_2+10 CEO Country review template v1_Appendix 1a Part 2 v5 BMS fix_New Appendix 1A - part 2 FINAL modified 0403_Voice Calcs_1" xfId="10814"/>
    <cellStyle name="_Data_Flash-Zahlen int Budget_2+10 CEO Country review template v1_Appendix 1a Part 2 v5 BMS fix_New Appendix 1A - part 2 FINAL modified 0403_Workings" xfId="10815"/>
    <cellStyle name="_Data_Flash-Zahlen int Budget_2+10 CEO Country review template v1_Appendix 1a Part 2 v5 BMS fix_New Appendix 1A - part 2 FINAL modified 0403_Workings 2" xfId="10816"/>
    <cellStyle name="_Data_Flash-Zahlen int Budget_2+10 CEO Country review template v1_Appendix 1a Part 2 v5 BMS fix_New Appendix 1A - part 2 FINAL modified 0403_Workings 2 2" xfId="10817"/>
    <cellStyle name="_Data_Flash-Zahlen int Budget_2+10 CEO Country review template v1_Appendix 1a Part 2 v5 BMS fix_New Appendix 1A - part 2 FINAL modified 0403_Workings 2 3" xfId="10818"/>
    <cellStyle name="_Data_Flash-Zahlen int Budget_2+10 CEO Country review template v1_Appendix 1a Part 2 v5 BMS fix_New Appendix 1A - part 2 FINAL modified 0403_Workings 2 4" xfId="10819"/>
    <cellStyle name="_Data_Flash-Zahlen int Budget_2+10 CEO Country review template v1_Appendix 1a Part 2 v5 BMS fix_New Appendix 1A - part 2 FINAL modified 0403_Workings 2 5" xfId="10820"/>
    <cellStyle name="_Data_Flash-Zahlen int Budget_2+10 CEO Country review template v1_Appendix 1a Part 2 v5 BMS fix_New Appendix 1A - part 2 FINAL modified 0403_Workings 2 6" xfId="10821"/>
    <cellStyle name="_Data_Flash-Zahlen int Budget_2+10 CEO Country review template v1_Appendix 1a Part 2 v5 BMS fix_New Appendix 1A - part 2 FINAL modified 0403_Workings 3" xfId="10822"/>
    <cellStyle name="_Data_Flash-Zahlen int Budget_2+10 CEO Country review template v1_Appendix 1a Part 2 v5 BMS fix_New Appendix 1A - part 2 FINAL modified 0403_Workings 4" xfId="10823"/>
    <cellStyle name="_Data_Flash-Zahlen int Budget_2+10 CEO Country review template v1_Appendix 1a Part 2 v5 BMS fix_New Appendix 1A - part 2 FINAL modified 0403_Workings 5" xfId="10824"/>
    <cellStyle name="_Data_Flash-Zahlen int Budget_2+10 CEO Country review template v1_Appendix 1a Part 2 v5 BMS fix_New Appendix 1A - part 2 FINAL modified 0403_Workings 6" xfId="10825"/>
    <cellStyle name="_Data_Flash-Zahlen int Budget_2+10 CEO Country review template v1_Appendix 1a Part 2 v5 BMS fix_New Appendix 1A - part 2 FINAL modified 0403_Workings 7" xfId="10826"/>
    <cellStyle name="_Data_Flash-Zahlen int Budget_2+10 CEO Country review template v1_Appendix 1a Part 2 v5 BMS fix_New Appendix 1A - part 2 FINAL modified 0403_workings_1" xfId="10827"/>
    <cellStyle name="_Data_Flash-Zahlen int Budget_2+10 CEO Country review template v1_Appendix 1a Part 2 v5 BMS fix_New Appendix 1A - part 2 FINAL modified 0403_workings_1_opexgold" xfId="10828"/>
    <cellStyle name="_Data_Flash-Zahlen int Budget_2+10 CEO Country review template v1_Appendix 1a Part 2 v5 BMS fix_New Appendix 1A - part 2 FINAL modified 0403_workings_1_opexgold_1" xfId="10829"/>
    <cellStyle name="_Data_Flash-Zahlen int Budget_2+10 CEO Country review template v1_Appendix 1a Part 2 v5 BMS fix_New Appendix 1A - part 2 FINAL modified 0403_workings_1_Sheet1" xfId="10830"/>
    <cellStyle name="_Data_Flash-Zahlen int Budget_2+10 CEO Country review template v1_Appendix 1a Part 2 v5 BMS fix_New Appendix 1A - part 2 FINAL modified 0403_Workings_1b workings" xfId="10831"/>
    <cellStyle name="_Data_Flash-Zahlen int Budget_2+10 CEO Country review template v1_Appendix 1a Part 2 v5 BMS fix_New Appendix 1A - part 2 FINAL modified 0403_Workings_Actuals" xfId="10832"/>
    <cellStyle name="_Data_Flash-Zahlen int Budget_2+10 CEO Country review template v1_Appendix 1a Part 2 v5 BMS fix_New Appendix 1A - part 2 FINAL modified 0403_Workings_Actuals_1b workings" xfId="10833"/>
    <cellStyle name="_Data_Flash-Zahlen int Budget_2+10 CEO Country review template v1_Appendix 1a Part 2 v5 BMS fix_New Appendix 1A - part 2 FINAL modified 0403_Workings_Actuals_customers smarview" xfId="10834"/>
    <cellStyle name="_Data_Flash-Zahlen int Budget_2+10 CEO Country review template v1_Appendix 1a Part 2 v5 BMS fix_New Appendix 1A - part 2 FINAL modified 0403_Workings_Actuals_opex" xfId="10835"/>
    <cellStyle name="_Data_Flash-Zahlen int Budget_2+10 CEO Country review template v1_Appendix 1a Part 2 v5 BMS fix_New Appendix 1A - part 2 FINAL modified 0403_Workings_Actuals_opexgold" xfId="10836"/>
    <cellStyle name="_Data_Flash-Zahlen int Budget_2+10 CEO Country review template v1_Appendix 1a Part 2 v5 BMS fix_New Appendix 1A - part 2 FINAL modified 0403_Workings_Actuals_Sheet1" xfId="10837"/>
    <cellStyle name="_Data_Flash-Zahlen int Budget_2+10 CEO Country review template v1_Appendix 1a Part 2 v5 BMS fix_New Appendix 1A - part 2 FINAL modified 0403_Workings_BS" xfId="10838"/>
    <cellStyle name="_Data_Flash-Zahlen int Budget_2+10 CEO Country review template v1_Appendix 1a Part 2 v5 BMS fix_New Appendix 1A - part 2 FINAL modified 0403_Workings_BS_1b workings" xfId="10839"/>
    <cellStyle name="_Data_Flash-Zahlen int Budget_2+10 CEO Country review template v1_Appendix 1a Part 2 v5 BMS fix_New Appendix 1A - part 2 FINAL modified 0403_Workings_BS_opex" xfId="10840"/>
    <cellStyle name="_Data_Flash-Zahlen int Budget_2+10 CEO Country review template v1_Appendix 1a Part 2 v5 BMS fix_New Appendix 1A - part 2 FINAL modified 0403_Workings_BS_opexgold" xfId="10841"/>
    <cellStyle name="_Data_Flash-Zahlen int Budget_2+10 CEO Country review template v1_Appendix 1a Part 2 v5 BMS fix_New Appendix 1A - part 2 FINAL modified 0403_Workings_BS_segment split" xfId="10842"/>
    <cellStyle name="_Data_Flash-Zahlen int Budget_2+10 CEO Country review template v1_Appendix 1a Part 2 v5 BMS fix_New Appendix 1A - part 2 FINAL modified 0403_Workings_BS_Sheet1" xfId="10843"/>
    <cellStyle name="_Data_Flash-Zahlen int Budget_2+10 CEO Country review template v1_Appendix 1a Part 2 v5 BMS fix_New Appendix 1A - part 2 FINAL modified 0403_Workings_CF" xfId="10844"/>
    <cellStyle name="_Data_Flash-Zahlen int Budget_2+10 CEO Country review template v1_Appendix 1a Part 2 v5 BMS fix_New Appendix 1A - part 2 FINAL modified 0403_Workings_CF_1b workings" xfId="10845"/>
    <cellStyle name="_Data_Flash-Zahlen int Budget_2+10 CEO Country review template v1_Appendix 1a Part 2 v5 BMS fix_New Appendix 1A - part 2 FINAL modified 0403_Workings_CF_opex" xfId="10846"/>
    <cellStyle name="_Data_Flash-Zahlen int Budget_2+10 CEO Country review template v1_Appendix 1a Part 2 v5 BMS fix_New Appendix 1A - part 2 FINAL modified 0403_Workings_CF_opexgold" xfId="10847"/>
    <cellStyle name="_Data_Flash-Zahlen int Budget_2+10 CEO Country review template v1_Appendix 1a Part 2 v5 BMS fix_New Appendix 1A - part 2 FINAL modified 0403_Workings_CF_segment split" xfId="10848"/>
    <cellStyle name="_Data_Flash-Zahlen int Budget_2+10 CEO Country review template v1_Appendix 1a Part 2 v5 BMS fix_New Appendix 1A - part 2 FINAL modified 0403_Workings_CF_Sheet1" xfId="10849"/>
    <cellStyle name="_Data_Flash-Zahlen int Budget_2+10 CEO Country review template v1_Appendix 1a Part 2 v5 BMS fix_New Appendix 1A - part 2 FINAL modified 0403_Workings_customers smarview" xfId="10850"/>
    <cellStyle name="_Data_Flash-Zahlen int Budget_2+10 CEO Country review template v1_Appendix 1a Part 2 v5 BMS fix_New Appendix 1A - part 2 FINAL modified 0403_Workings_Data_Main" xfId="10851"/>
    <cellStyle name="_Data_Flash-Zahlen int Budget_2+10 CEO Country review template v1_Appendix 1a Part 2 v5 BMS fix_New Appendix 1A - part 2 FINAL modified 0403_Workings_Data_Main_1b workings" xfId="10852"/>
    <cellStyle name="_Data_Flash-Zahlen int Budget_2+10 CEO Country review template v1_Appendix 1a Part 2 v5 BMS fix_New Appendix 1A - part 2 FINAL modified 0403_Workings_Data_Main_customers smarview" xfId="10853"/>
    <cellStyle name="_Data_Flash-Zahlen int Budget_2+10 CEO Country review template v1_Appendix 1a Part 2 v5 BMS fix_New Appendix 1A - part 2 FINAL modified 0403_Workings_Data_Main_opex" xfId="10854"/>
    <cellStyle name="_Data_Flash-Zahlen int Budget_2+10 CEO Country review template v1_Appendix 1a Part 2 v5 BMS fix_New Appendix 1A - part 2 FINAL modified 0403_Workings_Data_Main_opexgold" xfId="10855"/>
    <cellStyle name="_Data_Flash-Zahlen int Budget_2+10 CEO Country review template v1_Appendix 1a Part 2 v5 BMS fix_New Appendix 1A - part 2 FINAL modified 0403_Workings_Data_Main_segment split" xfId="10856"/>
    <cellStyle name="_Data_Flash-Zahlen int Budget_2+10 CEO Country review template v1_Appendix 1a Part 2 v5 BMS fix_New Appendix 1A - part 2 FINAL modified 0403_Workings_Data_Main_Sheet1" xfId="10857"/>
    <cellStyle name="_Data_Flash-Zahlen int Budget_2+10 CEO Country review template v1_Appendix 1a Part 2 v5 BMS fix_New Appendix 1A - part 2 FINAL modified 0403_Workings_opex" xfId="10858"/>
    <cellStyle name="_Data_Flash-Zahlen int Budget_2+10 CEO Country review template v1_Appendix 1a Part 2 v5 BMS fix_New Appendix 1A - part 2 FINAL modified 0403_Workings_opexgold" xfId="10859"/>
    <cellStyle name="_Data_Flash-Zahlen int Budget_2+10 CEO Country review template v1_Appendix 1a Part 2 v5 BMS fix_New Appendix 1A - part 2 FINAL modified 0403_Workings_segment split" xfId="10860"/>
    <cellStyle name="_Data_Flash-Zahlen int Budget_2+10 CEO Country review template v1_Appendix 1a Part 2 v5 BMS fix_New Appendix 1A - part 2 FINAL modified 0403_Workings_Sheet1" xfId="10861"/>
    <cellStyle name="_Data_Flash-Zahlen int Budget_2+10 CEO Country review template v1_Appendix 1a Part 2 v5 BMS fix_New Appendix 1A - part 2 FINAL modified 0403_Workings_Voice and SMS" xfId="10862"/>
    <cellStyle name="_Data_Flash-Zahlen int Budget_2+10 CEO Country review template v1_Appendix 1a Part 2 v5 BMS fix_New Appendix 1A - part 2 FINAL modified 0403_Workings_Voice and SMS_1" xfId="10863"/>
    <cellStyle name="_Data_Flash-Zahlen int Budget_2+10 CEO Country review template v1_Appendix 1a Part 2 v5 BMS fix_New Appendix 1A - part 2 FINAL modified 0403_Workings_Voice and SMS_Voice and SMS" xfId="10864"/>
    <cellStyle name="_Data_Flash-Zahlen int Budget_2+10 CEO Country review template v1_Appendix 1a Part 2 v5 BMS fix_New Appendix 1A - part 2 FINAL modified 0403_Workings_Voice Calcs" xfId="10865"/>
    <cellStyle name="_Data_Flash-Zahlen int Budget_2+10 CEO Country review template v1_Appendix 1a Part 2 v5 BMS fix_New Appendix 1A - part 2 FINAL modified 0403_Workings_workings" xfId="10866"/>
    <cellStyle name="_Data_Flash-Zahlen int Budget_2+10 CEO Country review template v1_Appendix 1a Part 2 v5 BMS fix_opex" xfId="10867"/>
    <cellStyle name="_Data_Flash-Zahlen int Budget_2+10 CEO Country review template v1_Appendix 1a Part 2 v5 BMS fix_opex_1" xfId="10868"/>
    <cellStyle name="_Data_Flash-Zahlen int Budget_2+10 CEO Country review template v1_Appendix 1a Part 2 v5 BMS fix_opex_1b workings" xfId="10869"/>
    <cellStyle name="_Data_Flash-Zahlen int Budget_2+10 CEO Country review template v1_Appendix 1a Part 2 v5 BMS fix_opex_opex" xfId="10870"/>
    <cellStyle name="_Data_Flash-Zahlen int Budget_2+10 CEO Country review template v1_Appendix 1a Part 2 v5 BMS fix_opex_opexgold" xfId="10871"/>
    <cellStyle name="_Data_Flash-Zahlen int Budget_2+10 CEO Country review template v1_Appendix 1a Part 2 v5 BMS fix_opex_Sheet1" xfId="10872"/>
    <cellStyle name="_Data_Flash-Zahlen int Budget_2+10 CEO Country review template v1_Appendix 1a Part 2 v5 BMS fix_opexgold" xfId="10873"/>
    <cellStyle name="_Data_Flash-Zahlen int Budget_2+10 CEO Country review template v1_Appendix 1a Part 2 v5 BMS fix_PIP total" xfId="10874"/>
    <cellStyle name="_Data_Flash-Zahlen int Budget_2+10 CEO Country review template v1_Appendix 1a Part 2 v5 BMS fix_PIP total_1b workings" xfId="10875"/>
    <cellStyle name="_Data_Flash-Zahlen int Budget_2+10 CEO Country review template v1_Appendix 1a Part 2 v5 BMS fix_PIP total_customers smarview" xfId="10876"/>
    <cellStyle name="_Data_Flash-Zahlen int Budget_2+10 CEO Country review template v1_Appendix 1a Part 2 v5 BMS fix_PIP total_opex" xfId="10877"/>
    <cellStyle name="_Data_Flash-Zahlen int Budget_2+10 CEO Country review template v1_Appendix 1a Part 2 v5 BMS fix_PIP total_opexgold" xfId="10878"/>
    <cellStyle name="_Data_Flash-Zahlen int Budget_2+10 CEO Country review template v1_Appendix 1a Part 2 v5 BMS fix_PIP total_Sheet1" xfId="10879"/>
    <cellStyle name="_Data_Flash-Zahlen int Budget_2+10 CEO Country review template v1_Appendix 1a Part 2 v5 BMS fix_PIP total_workings" xfId="10880"/>
    <cellStyle name="_Data_Flash-Zahlen int Budget_2+10 CEO Country review template v1_Appendix 1a Part 2 v5 BMS fix_segment split" xfId="10881"/>
    <cellStyle name="_Data_Flash-Zahlen int Budget_2+10 CEO Country review template v1_Appendix 1a Part 2 v5 BMS fix_segment split_1b workings" xfId="10882"/>
    <cellStyle name="_Data_Flash-Zahlen int Budget_2+10 CEO Country review template v1_Appendix 1a Part 2 v5 BMS fix_segment split_opex" xfId="10883"/>
    <cellStyle name="_Data_Flash-Zahlen int Budget_2+10 CEO Country review template v1_Appendix 1a Part 2 v5 BMS fix_segment split_opexgold" xfId="10884"/>
    <cellStyle name="_Data_Flash-Zahlen int Budget_2+10 CEO Country review template v1_Appendix 1a Part 2 v5 BMS fix_segment split_Sheet1" xfId="10885"/>
    <cellStyle name="_Data_Flash-Zahlen int Budget_2+10 CEO Country review template v1_Appendix 1a Part 2 v5 BMS fix_Sheet1" xfId="10886"/>
    <cellStyle name="_Data_Flash-Zahlen int Budget_2+10 CEO Country review template v1_Appendix 1a Part 2 v5 BMS fix_Sheet1 2" xfId="10887"/>
    <cellStyle name="_Data_Flash-Zahlen int Budget_2+10 CEO Country review template v1_Appendix 1a Part 2 v5 BMS fix_Sheet1 2 2" xfId="10888"/>
    <cellStyle name="_Data_Flash-Zahlen int Budget_2+10 CEO Country review template v1_Appendix 1a Part 2 v5 BMS fix_Sheet1 2 3" xfId="10889"/>
    <cellStyle name="_Data_Flash-Zahlen int Budget_2+10 CEO Country review template v1_Appendix 1a Part 2 v5 BMS fix_Sheet1 2 4" xfId="10890"/>
    <cellStyle name="_Data_Flash-Zahlen int Budget_2+10 CEO Country review template v1_Appendix 1a Part 2 v5 BMS fix_Sheet1 2 5" xfId="10891"/>
    <cellStyle name="_Data_Flash-Zahlen int Budget_2+10 CEO Country review template v1_Appendix 1a Part 2 v5 BMS fix_Sheet1 2 6" xfId="10892"/>
    <cellStyle name="_Data_Flash-Zahlen int Budget_2+10 CEO Country review template v1_Appendix 1a Part 2 v5 BMS fix_Sheet1 3" xfId="10893"/>
    <cellStyle name="_Data_Flash-Zahlen int Budget_2+10 CEO Country review template v1_Appendix 1a Part 2 v5 BMS fix_Sheet1 4" xfId="10894"/>
    <cellStyle name="_Data_Flash-Zahlen int Budget_2+10 CEO Country review template v1_Appendix 1a Part 2 v5 BMS fix_Sheet1 5" xfId="10895"/>
    <cellStyle name="_Data_Flash-Zahlen int Budget_2+10 CEO Country review template v1_Appendix 1a Part 2 v5 BMS fix_Sheet1 6" xfId="10896"/>
    <cellStyle name="_Data_Flash-Zahlen int Budget_2+10 CEO Country review template v1_Appendix 1a Part 2 v5 BMS fix_Sheet1 7" xfId="10897"/>
    <cellStyle name="_Data_Flash-Zahlen int Budget_2+10 CEO Country review template v1_Appendix 1a Part 2 v5 BMS fix_Sheet1_1" xfId="10898"/>
    <cellStyle name="_Data_Flash-Zahlen int Budget_2+10 CEO Country review template v1_Appendix 1a Part 2 v5 BMS fix_Sheet1_1b workings" xfId="10899"/>
    <cellStyle name="_Data_Flash-Zahlen int Budget_2+10 CEO Country review template v1_Appendix 1a Part 2 v5 BMS fix_Sheet1_opex" xfId="10900"/>
    <cellStyle name="_Data_Flash-Zahlen int Budget_2+10 CEO Country review template v1_Appendix 1a Part 2 v5 BMS fix_Sheet1_opexgold" xfId="10901"/>
    <cellStyle name="_Data_Flash-Zahlen int Budget_2+10 CEO Country review template v1_Appendix 1a Part 2 v5 BMS fix_Sheet1_Sheet1" xfId="10902"/>
    <cellStyle name="_Data_Flash-Zahlen int Budget_2+10 CEO Country review template v1_Appendix 1a Part 2 v5 BMS fix_Sheet1_Voice and SMS" xfId="10903"/>
    <cellStyle name="_Data_Flash-Zahlen int Budget_2+10 CEO Country review template v1_Appendix 1a Part 2 v5 BMS fix_Sheet1_Voice and SMS_1" xfId="10904"/>
    <cellStyle name="_Data_Flash-Zahlen int Budget_2+10 CEO Country review template v1_Appendix 1a Part 2 v5 BMS fix_Sheet1_Voice and SMS_Voice and SMS" xfId="10905"/>
    <cellStyle name="_Data_Flash-Zahlen int Budget_2+10 CEO Country review template v1_Appendix 1a Part 2 v5 BMS fix_Sheet1_Voice Calcs" xfId="10906"/>
    <cellStyle name="_Data_Flash-Zahlen int Budget_2+10 CEO Country review template v1_Appendix 1a Part 2 v5 BMS fix_Sheet3" xfId="10907"/>
    <cellStyle name="_Data_Flash-Zahlen int Budget_2+10 CEO Country review template v1_Appendix 1a Part 2 v5 BMS fix_Sheet3_1b workings" xfId="10908"/>
    <cellStyle name="_Data_Flash-Zahlen int Budget_2+10 CEO Country review template v1_Appendix 1a Part 2 v5 BMS fix_Sheet3_opex" xfId="10909"/>
    <cellStyle name="_Data_Flash-Zahlen int Budget_2+10 CEO Country review template v1_Appendix 1a Part 2 v5 BMS fix_Sheet3_opexgold" xfId="10910"/>
    <cellStyle name="_Data_Flash-Zahlen int Budget_2+10 CEO Country review template v1_Appendix 1a Part 2 v5 BMS fix_Sheet3_Sheet1" xfId="10911"/>
    <cellStyle name="_Data_Flash-Zahlen int Budget_2+10 CEO Country review template v1_Appendix 1a Part 2 v5 BMS fix_Sheet4" xfId="10912"/>
    <cellStyle name="_Data_Flash-Zahlen int Budget_2+10 CEO Country review template v1_Appendix 1a Part 2 v5 BMS fix_Sheet4_1b workings" xfId="10913"/>
    <cellStyle name="_Data_Flash-Zahlen int Budget_2+10 CEO Country review template v1_Appendix 1a Part 2 v5 BMS fix_Sheet4_opex" xfId="10914"/>
    <cellStyle name="_Data_Flash-Zahlen int Budget_2+10 CEO Country review template v1_Appendix 1a Part 2 v5 BMS fix_Sheet4_opexgold" xfId="10915"/>
    <cellStyle name="_Data_Flash-Zahlen int Budget_2+10 CEO Country review template v1_Appendix 1a Part 2 v5 BMS fix_Sheet4_Sheet1" xfId="10916"/>
    <cellStyle name="_Data_Flash-Zahlen int Budget_2+10 CEO Country review template v1_Appendix 1a Part 2 v5 BMS fix_Sheet5" xfId="10917"/>
    <cellStyle name="_Data_Flash-Zahlen int Budget_2+10 CEO Country review template v1_Appendix 1a Part 2 v5 BMS fix_Sheet5_1b workings" xfId="10918"/>
    <cellStyle name="_Data_Flash-Zahlen int Budget_2+10 CEO Country review template v1_Appendix 1a Part 2 v5 BMS fix_Sheet5_opex" xfId="10919"/>
    <cellStyle name="_Data_Flash-Zahlen int Budget_2+10 CEO Country review template v1_Appendix 1a Part 2 v5 BMS fix_Sheet5_opexgold" xfId="10920"/>
    <cellStyle name="_Data_Flash-Zahlen int Budget_2+10 CEO Country review template v1_Appendix 1a Part 2 v5 BMS fix_Sheet5_Sheet1" xfId="10921"/>
    <cellStyle name="_Data_Flash-Zahlen int Budget_2+10 CEO Country review template v1_Appendix 1a Part 2 v5 BMS fix_SMS Calcs" xfId="10922"/>
    <cellStyle name="_Data_Flash-Zahlen int Budget_2+10 CEO Country review template v1_Appendix 1a Part 2 v5 BMS fix_SMS Calcs 2" xfId="10923"/>
    <cellStyle name="_Data_Flash-Zahlen int Budget_2+10 CEO Country review template v1_Appendix 1a Part 2 v5 BMS fix_SMS Calcs 2 2" xfId="10924"/>
    <cellStyle name="_Data_Flash-Zahlen int Budget_2+10 CEO Country review template v1_Appendix 1a Part 2 v5 BMS fix_SMS Calcs 2 3" xfId="10925"/>
    <cellStyle name="_Data_Flash-Zahlen int Budget_2+10 CEO Country review template v1_Appendix 1a Part 2 v5 BMS fix_SMS Calcs 2 4" xfId="10926"/>
    <cellStyle name="_Data_Flash-Zahlen int Budget_2+10 CEO Country review template v1_Appendix 1a Part 2 v5 BMS fix_SMS Calcs 2 5" xfId="10927"/>
    <cellStyle name="_Data_Flash-Zahlen int Budget_2+10 CEO Country review template v1_Appendix 1a Part 2 v5 BMS fix_SMS Calcs 2 6" xfId="10928"/>
    <cellStyle name="_Data_Flash-Zahlen int Budget_2+10 CEO Country review template v1_Appendix 1a Part 2 v5 BMS fix_SMS Calcs 3" xfId="10929"/>
    <cellStyle name="_Data_Flash-Zahlen int Budget_2+10 CEO Country review template v1_Appendix 1a Part 2 v5 BMS fix_SMS Calcs 4" xfId="10930"/>
    <cellStyle name="_Data_Flash-Zahlen int Budget_2+10 CEO Country review template v1_Appendix 1a Part 2 v5 BMS fix_SMS Calcs 5" xfId="10931"/>
    <cellStyle name="_Data_Flash-Zahlen int Budget_2+10 CEO Country review template v1_Appendix 1a Part 2 v5 BMS fix_SMS Calcs 6" xfId="10932"/>
    <cellStyle name="_Data_Flash-Zahlen int Budget_2+10 CEO Country review template v1_Appendix 1a Part 2 v5 BMS fix_SMS Calcs 7" xfId="10933"/>
    <cellStyle name="_Data_Flash-Zahlen int Budget_2+10 CEO Country review template v1_Appendix 1a Part 2 v5 BMS fix_Voice and SMS" xfId="10934"/>
    <cellStyle name="_Data_Flash-Zahlen int Budget_2+10 CEO Country review template v1_Appendix 1a Part 2 v5 BMS fix_Voice and SMS_1" xfId="10935"/>
    <cellStyle name="_Data_Flash-Zahlen int Budget_2+10 CEO Country review template v1_Appendix 1a Part 2 v5 BMS fix_Voice and SMS_2" xfId="10936"/>
    <cellStyle name="_Data_Flash-Zahlen int Budget_2+10 CEO Country review template v1_Appendix 1a Part 2 v5 BMS fix_Voice and SMS_Voice and SMS" xfId="10937"/>
    <cellStyle name="_Data_Flash-Zahlen int Budget_2+10 CEO Country review template v1_Appendix 1a Part 2 v5 BMS fix_Voice Calcs" xfId="10938"/>
    <cellStyle name="_Data_Flash-Zahlen int Budget_2+10 CEO Country review template v1_Appendix 1a Part 2 v5 BMS fix_Voice Calcs 2" xfId="10939"/>
    <cellStyle name="_Data_Flash-Zahlen int Budget_2+10 CEO Country review template v1_Appendix 1a Part 2 v5 BMS fix_Voice Calcs 2 2" xfId="10940"/>
    <cellStyle name="_Data_Flash-Zahlen int Budget_2+10 CEO Country review template v1_Appendix 1a Part 2 v5 BMS fix_Voice Calcs 2 3" xfId="10941"/>
    <cellStyle name="_Data_Flash-Zahlen int Budget_2+10 CEO Country review template v1_Appendix 1a Part 2 v5 BMS fix_Voice Calcs 2 4" xfId="10942"/>
    <cellStyle name="_Data_Flash-Zahlen int Budget_2+10 CEO Country review template v1_Appendix 1a Part 2 v5 BMS fix_Voice Calcs 2 5" xfId="10943"/>
    <cellStyle name="_Data_Flash-Zahlen int Budget_2+10 CEO Country review template v1_Appendix 1a Part 2 v5 BMS fix_Voice Calcs 2 6" xfId="10944"/>
    <cellStyle name="_Data_Flash-Zahlen int Budget_2+10 CEO Country review template v1_Appendix 1a Part 2 v5 BMS fix_Voice Calcs 3" xfId="10945"/>
    <cellStyle name="_Data_Flash-Zahlen int Budget_2+10 CEO Country review template v1_Appendix 1a Part 2 v5 BMS fix_Voice Calcs 4" xfId="10946"/>
    <cellStyle name="_Data_Flash-Zahlen int Budget_2+10 CEO Country review template v1_Appendix 1a Part 2 v5 BMS fix_Voice Calcs 5" xfId="10947"/>
    <cellStyle name="_Data_Flash-Zahlen int Budget_2+10 CEO Country review template v1_Appendix 1a Part 2 v5 BMS fix_Voice Calcs 6" xfId="10948"/>
    <cellStyle name="_Data_Flash-Zahlen int Budget_2+10 CEO Country review template v1_Appendix 1a Part 2 v5 BMS fix_Voice Calcs 7" xfId="10949"/>
    <cellStyle name="_Data_Flash-Zahlen int Budget_2+10 CEO Country review template v1_Appendix 1a Part 2 v5 BMS fix_Voice Calcs_1" xfId="10950"/>
    <cellStyle name="_Data_Flash-Zahlen int Budget_2+10 CEO Country review template v1_Appendix 1a Part 2 v5 BMS fix_Workings" xfId="10951"/>
    <cellStyle name="_Data_Flash-Zahlen int Budget_2+10 CEO Country review template v1_Appendix 1a Part 2 v5 BMS fix_Workings 2" xfId="10952"/>
    <cellStyle name="_Data_Flash-Zahlen int Budget_2+10 CEO Country review template v1_Appendix 1a Part 2 v5 BMS fix_Workings 2 2" xfId="10953"/>
    <cellStyle name="_Data_Flash-Zahlen int Budget_2+10 CEO Country review template v1_Appendix 1a Part 2 v5 BMS fix_Workings 2 3" xfId="10954"/>
    <cellStyle name="_Data_Flash-Zahlen int Budget_2+10 CEO Country review template v1_Appendix 1a Part 2 v5 BMS fix_Workings 2 4" xfId="10955"/>
    <cellStyle name="_Data_Flash-Zahlen int Budget_2+10 CEO Country review template v1_Appendix 1a Part 2 v5 BMS fix_Workings 2 5" xfId="10956"/>
    <cellStyle name="_Data_Flash-Zahlen int Budget_2+10 CEO Country review template v1_Appendix 1a Part 2 v5 BMS fix_Workings 2 6" xfId="10957"/>
    <cellStyle name="_Data_Flash-Zahlen int Budget_2+10 CEO Country review template v1_Appendix 1a Part 2 v5 BMS fix_Workings 3" xfId="10958"/>
    <cellStyle name="_Data_Flash-Zahlen int Budget_2+10 CEO Country review template v1_Appendix 1a Part 2 v5 BMS fix_Workings 4" xfId="10959"/>
    <cellStyle name="_Data_Flash-Zahlen int Budget_2+10 CEO Country review template v1_Appendix 1a Part 2 v5 BMS fix_Workings 5" xfId="10960"/>
    <cellStyle name="_Data_Flash-Zahlen int Budget_2+10 CEO Country review template v1_Appendix 1a Part 2 v5 BMS fix_Workings 6" xfId="10961"/>
    <cellStyle name="_Data_Flash-Zahlen int Budget_2+10 CEO Country review template v1_Appendix 1a Part 2 v5 BMS fix_Workings 7" xfId="10962"/>
    <cellStyle name="_Data_Flash-Zahlen int Budget_2+10 CEO Country review template v1_Appendix 1a Part 2 v5 BMS fix_workings_1" xfId="10963"/>
    <cellStyle name="_Data_Flash-Zahlen int Budget_2+10 CEO Country review template v1_Appendix 1a Part 2 v5 BMS fix_workings_1_opexgold" xfId="10964"/>
    <cellStyle name="_Data_Flash-Zahlen int Budget_2+10 CEO Country review template v1_Appendix 1a Part 2 v5 BMS fix_workings_1_opexgold_1" xfId="10965"/>
    <cellStyle name="_Data_Flash-Zahlen int Budget_2+10 CEO Country review template v1_Appendix 1a Part 2 v5 BMS fix_workings_1_Sheet1" xfId="10966"/>
    <cellStyle name="_Data_Flash-Zahlen int Budget_2+10 CEO Country review template v1_Appendix 1a Part 2 v5 BMS fix_Workings_1b workings" xfId="10967"/>
    <cellStyle name="_Data_Flash-Zahlen int Budget_2+10 CEO Country review template v1_Appendix 1a Part 2 v5 BMS fix_Workings_Actuals" xfId="10968"/>
    <cellStyle name="_Data_Flash-Zahlen int Budget_2+10 CEO Country review template v1_Appendix 1a Part 2 v5 BMS fix_Workings_Actuals_1b workings" xfId="10969"/>
    <cellStyle name="_Data_Flash-Zahlen int Budget_2+10 CEO Country review template v1_Appendix 1a Part 2 v5 BMS fix_Workings_Actuals_customers smarview" xfId="10970"/>
    <cellStyle name="_Data_Flash-Zahlen int Budget_2+10 CEO Country review template v1_Appendix 1a Part 2 v5 BMS fix_Workings_Actuals_opex" xfId="10971"/>
    <cellStyle name="_Data_Flash-Zahlen int Budget_2+10 CEO Country review template v1_Appendix 1a Part 2 v5 BMS fix_Workings_Actuals_opexgold" xfId="10972"/>
    <cellStyle name="_Data_Flash-Zahlen int Budget_2+10 CEO Country review template v1_Appendix 1a Part 2 v5 BMS fix_Workings_Actuals_Sheet1" xfId="10973"/>
    <cellStyle name="_Data_Flash-Zahlen int Budget_2+10 CEO Country review template v1_Appendix 1a Part 2 v5 BMS fix_Workings_BS" xfId="10974"/>
    <cellStyle name="_Data_Flash-Zahlen int Budget_2+10 CEO Country review template v1_Appendix 1a Part 2 v5 BMS fix_Workings_BS_1b workings" xfId="10975"/>
    <cellStyle name="_Data_Flash-Zahlen int Budget_2+10 CEO Country review template v1_Appendix 1a Part 2 v5 BMS fix_Workings_BS_opex" xfId="10976"/>
    <cellStyle name="_Data_Flash-Zahlen int Budget_2+10 CEO Country review template v1_Appendix 1a Part 2 v5 BMS fix_Workings_BS_opexgold" xfId="10977"/>
    <cellStyle name="_Data_Flash-Zahlen int Budget_2+10 CEO Country review template v1_Appendix 1a Part 2 v5 BMS fix_Workings_BS_segment split" xfId="10978"/>
    <cellStyle name="_Data_Flash-Zahlen int Budget_2+10 CEO Country review template v1_Appendix 1a Part 2 v5 BMS fix_Workings_BS_Sheet1" xfId="10979"/>
    <cellStyle name="_Data_Flash-Zahlen int Budget_2+10 CEO Country review template v1_Appendix 1a Part 2 v5 BMS fix_Workings_CF" xfId="10980"/>
    <cellStyle name="_Data_Flash-Zahlen int Budget_2+10 CEO Country review template v1_Appendix 1a Part 2 v5 BMS fix_Workings_CF_1b workings" xfId="10981"/>
    <cellStyle name="_Data_Flash-Zahlen int Budget_2+10 CEO Country review template v1_Appendix 1a Part 2 v5 BMS fix_Workings_CF_opex" xfId="10982"/>
    <cellStyle name="_Data_Flash-Zahlen int Budget_2+10 CEO Country review template v1_Appendix 1a Part 2 v5 BMS fix_Workings_CF_opexgold" xfId="10983"/>
    <cellStyle name="_Data_Flash-Zahlen int Budget_2+10 CEO Country review template v1_Appendix 1a Part 2 v5 BMS fix_Workings_CF_segment split" xfId="10984"/>
    <cellStyle name="_Data_Flash-Zahlen int Budget_2+10 CEO Country review template v1_Appendix 1a Part 2 v5 BMS fix_Workings_CF_Sheet1" xfId="10985"/>
    <cellStyle name="_Data_Flash-Zahlen int Budget_2+10 CEO Country review template v1_Appendix 1a Part 2 v5 BMS fix_Workings_customers smarview" xfId="10986"/>
    <cellStyle name="_Data_Flash-Zahlen int Budget_2+10 CEO Country review template v1_Appendix 1a Part 2 v5 BMS fix_Workings_Data_Main" xfId="10987"/>
    <cellStyle name="_Data_Flash-Zahlen int Budget_2+10 CEO Country review template v1_Appendix 1a Part 2 v5 BMS fix_Workings_Data_Main_1b workings" xfId="10988"/>
    <cellStyle name="_Data_Flash-Zahlen int Budget_2+10 CEO Country review template v1_Appendix 1a Part 2 v5 BMS fix_Workings_Data_Main_customers smarview" xfId="10989"/>
    <cellStyle name="_Data_Flash-Zahlen int Budget_2+10 CEO Country review template v1_Appendix 1a Part 2 v5 BMS fix_Workings_Data_Main_opex" xfId="10990"/>
    <cellStyle name="_Data_Flash-Zahlen int Budget_2+10 CEO Country review template v1_Appendix 1a Part 2 v5 BMS fix_Workings_Data_Main_opexgold" xfId="10991"/>
    <cellStyle name="_Data_Flash-Zahlen int Budget_2+10 CEO Country review template v1_Appendix 1a Part 2 v5 BMS fix_Workings_Data_Main_segment split" xfId="10992"/>
    <cellStyle name="_Data_Flash-Zahlen int Budget_2+10 CEO Country review template v1_Appendix 1a Part 2 v5 BMS fix_Workings_Data_Main_Sheet1" xfId="10993"/>
    <cellStyle name="_Data_Flash-Zahlen int Budget_2+10 CEO Country review template v1_Appendix 1a Part 2 v5 BMS fix_Workings_opex" xfId="10994"/>
    <cellStyle name="_Data_Flash-Zahlen int Budget_2+10 CEO Country review template v1_Appendix 1a Part 2 v5 BMS fix_Workings_opexgold" xfId="10995"/>
    <cellStyle name="_Data_Flash-Zahlen int Budget_2+10 CEO Country review template v1_Appendix 1a Part 2 v5 BMS fix_Workings_segment split" xfId="10996"/>
    <cellStyle name="_Data_Flash-Zahlen int Budget_2+10 CEO Country review template v1_Appendix 1a Part 2 v5 BMS fix_Workings_Sheet1" xfId="10997"/>
    <cellStyle name="_Data_Flash-Zahlen int Budget_2+10 CEO Country review template v1_Appendix 1a Part 2 v5 BMS fix_Workings_Voice and SMS" xfId="10998"/>
    <cellStyle name="_Data_Flash-Zahlen int Budget_2+10 CEO Country review template v1_Appendix 1a Part 2 v5 BMS fix_Workings_Voice and SMS_1" xfId="10999"/>
    <cellStyle name="_Data_Flash-Zahlen int Budget_2+10 CEO Country review template v1_Appendix 1a Part 2 v5 BMS fix_Workings_Voice and SMS_Voice and SMS" xfId="11000"/>
    <cellStyle name="_Data_Flash-Zahlen int Budget_2+10 CEO Country review template v1_Appendix 1a Part 2 v5 BMS fix_Workings_Voice Calcs" xfId="11001"/>
    <cellStyle name="_Data_Flash-Zahlen int Budget_2+10 CEO Country review template v1_Appendix 1a Part 2 v5 BMS fix_Workings_workings" xfId="11002"/>
    <cellStyle name="_Data_Flash-Zahlen int Budget_2+10 CEO Country review template v1_BS" xfId="11003"/>
    <cellStyle name="_Data_Flash-Zahlen int Budget_2+10 CEO Country review template v1_CF" xfId="11004"/>
    <cellStyle name="_Data_Flash-Zahlen int Budget_2+10 CEO Country review template v1_Control" xfId="11005"/>
    <cellStyle name="_Data_Flash-Zahlen int Budget_2+10 CEO Country review template v1_Control 2" xfId="11006"/>
    <cellStyle name="_Data_Flash-Zahlen int Budget_2+10 CEO Country review template v1_Control 2 2" xfId="11007"/>
    <cellStyle name="_Data_Flash-Zahlen int Budget_2+10 CEO Country review template v1_Control 2 3" xfId="11008"/>
    <cellStyle name="_Data_Flash-Zahlen int Budget_2+10 CEO Country review template v1_Control 2 4" xfId="11009"/>
    <cellStyle name="_Data_Flash-Zahlen int Budget_2+10 CEO Country review template v1_Control 2 5" xfId="11010"/>
    <cellStyle name="_Data_Flash-Zahlen int Budget_2+10 CEO Country review template v1_Control 2 6" xfId="11011"/>
    <cellStyle name="_Data_Flash-Zahlen int Budget_2+10 CEO Country review template v1_Control 3" xfId="11012"/>
    <cellStyle name="_Data_Flash-Zahlen int Budget_2+10 CEO Country review template v1_Control 4" xfId="11013"/>
    <cellStyle name="_Data_Flash-Zahlen int Budget_2+10 CEO Country review template v1_Control 5" xfId="11014"/>
    <cellStyle name="_Data_Flash-Zahlen int Budget_2+10 CEO Country review template v1_Control 6" xfId="11015"/>
    <cellStyle name="_Data_Flash-Zahlen int Budget_2+10 CEO Country review template v1_Control 7" xfId="11016"/>
    <cellStyle name="_Data_Flash-Zahlen int Budget_2+10 CEO Country review template v1_Control_1B" xfId="11017"/>
    <cellStyle name="_Data_Flash-Zahlen int Budget_2+10 CEO Country review template v1_Control_1b workings" xfId="11018"/>
    <cellStyle name="_Data_Flash-Zahlen int Budget_2+10 CEO Country review template v1_Control_1b workings_1" xfId="11019"/>
    <cellStyle name="_Data_Flash-Zahlen int Budget_2+10 CEO Country review template v1_Control_1b workings_1b workings" xfId="11020"/>
    <cellStyle name="_Data_Flash-Zahlen int Budget_2+10 CEO Country review template v1_Control_1b workings_opex" xfId="11021"/>
    <cellStyle name="_Data_Flash-Zahlen int Budget_2+10 CEO Country review template v1_Control_1b workings_opexgold" xfId="11022"/>
    <cellStyle name="_Data_Flash-Zahlen int Budget_2+10 CEO Country review template v1_Control_1b workings_Sheet1" xfId="11023"/>
    <cellStyle name="_Data_Flash-Zahlen int Budget_2+10 CEO Country review template v1_Control_1B_1b workings" xfId="11024"/>
    <cellStyle name="_Data_Flash-Zahlen int Budget_2+10 CEO Country review template v1_Control_1B_opex" xfId="11025"/>
    <cellStyle name="_Data_Flash-Zahlen int Budget_2+10 CEO Country review template v1_Control_1B_opexgold" xfId="11026"/>
    <cellStyle name="_Data_Flash-Zahlen int Budget_2+10 CEO Country review template v1_Control_1B_Sheet1" xfId="11027"/>
    <cellStyle name="_Data_Flash-Zahlen int Budget_2+10 CEO Country review template v1_Control_Actuals" xfId="11028"/>
    <cellStyle name="_Data_Flash-Zahlen int Budget_2+10 CEO Country review template v1_Control_Actuals_1b workings" xfId="11029"/>
    <cellStyle name="_Data_Flash-Zahlen int Budget_2+10 CEO Country review template v1_Control_Actuals_customers smarview" xfId="11030"/>
    <cellStyle name="_Data_Flash-Zahlen int Budget_2+10 CEO Country review template v1_Control_Actuals_opex" xfId="11031"/>
    <cellStyle name="_Data_Flash-Zahlen int Budget_2+10 CEO Country review template v1_Control_Actuals_opexgold" xfId="11032"/>
    <cellStyle name="_Data_Flash-Zahlen int Budget_2+10 CEO Country review template v1_Control_Actuals_Sheet1" xfId="11033"/>
    <cellStyle name="_Data_Flash-Zahlen int Budget_2+10 CEO Country review template v1_Control_BS" xfId="11034"/>
    <cellStyle name="_Data_Flash-Zahlen int Budget_2+10 CEO Country review template v1_Control_BS_1b workings" xfId="11035"/>
    <cellStyle name="_Data_Flash-Zahlen int Budget_2+10 CEO Country review template v1_Control_BS_opex" xfId="11036"/>
    <cellStyle name="_Data_Flash-Zahlen int Budget_2+10 CEO Country review template v1_Control_BS_opexgold" xfId="11037"/>
    <cellStyle name="_Data_Flash-Zahlen int Budget_2+10 CEO Country review template v1_Control_BS_segment split" xfId="11038"/>
    <cellStyle name="_Data_Flash-Zahlen int Budget_2+10 CEO Country review template v1_Control_BS_segment split_1" xfId="11039"/>
    <cellStyle name="_Data_Flash-Zahlen int Budget_2+10 CEO Country review template v1_Control_BS_segment split_1b workings" xfId="11040"/>
    <cellStyle name="_Data_Flash-Zahlen int Budget_2+10 CEO Country review template v1_Control_BS_segment split_2" xfId="11041"/>
    <cellStyle name="_Data_Flash-Zahlen int Budget_2+10 CEO Country review template v1_Control_BS_segment split_3" xfId="11042"/>
    <cellStyle name="_Data_Flash-Zahlen int Budget_2+10 CEO Country review template v1_Control_BS_segment split_opex" xfId="11043"/>
    <cellStyle name="_Data_Flash-Zahlen int Budget_2+10 CEO Country review template v1_Control_BS_segment split_opexgold" xfId="11044"/>
    <cellStyle name="_Data_Flash-Zahlen int Budget_2+10 CEO Country review template v1_Control_BS_segment split_Sheet1" xfId="11045"/>
    <cellStyle name="_Data_Flash-Zahlen int Budget_2+10 CEO Country review template v1_Control_BS_Sheet1" xfId="11046"/>
    <cellStyle name="_Data_Flash-Zahlen int Budget_2+10 CEO Country review template v1_Control_CF" xfId="11047"/>
    <cellStyle name="_Data_Flash-Zahlen int Budget_2+10 CEO Country review template v1_Control_CF_1b workings" xfId="11048"/>
    <cellStyle name="_Data_Flash-Zahlen int Budget_2+10 CEO Country review template v1_Control_CF_opex" xfId="11049"/>
    <cellStyle name="_Data_Flash-Zahlen int Budget_2+10 CEO Country review template v1_Control_CF_opexgold" xfId="11050"/>
    <cellStyle name="_Data_Flash-Zahlen int Budget_2+10 CEO Country review template v1_Control_CF_segment split" xfId="11051"/>
    <cellStyle name="_Data_Flash-Zahlen int Budget_2+10 CEO Country review template v1_Control_CF_segment split_1" xfId="11052"/>
    <cellStyle name="_Data_Flash-Zahlen int Budget_2+10 CEO Country review template v1_Control_CF_segment split_1b workings" xfId="11053"/>
    <cellStyle name="_Data_Flash-Zahlen int Budget_2+10 CEO Country review template v1_Control_CF_segment split_2" xfId="11054"/>
    <cellStyle name="_Data_Flash-Zahlen int Budget_2+10 CEO Country review template v1_Control_CF_segment split_3" xfId="11055"/>
    <cellStyle name="_Data_Flash-Zahlen int Budget_2+10 CEO Country review template v1_Control_CF_segment split_opex" xfId="11056"/>
    <cellStyle name="_Data_Flash-Zahlen int Budget_2+10 CEO Country review template v1_Control_CF_segment split_opexgold" xfId="11057"/>
    <cellStyle name="_Data_Flash-Zahlen int Budget_2+10 CEO Country review template v1_Control_CF_segment split_Sheet1" xfId="11058"/>
    <cellStyle name="_Data_Flash-Zahlen int Budget_2+10 CEO Country review template v1_Control_CF_Sheet1" xfId="11059"/>
    <cellStyle name="_Data_Flash-Zahlen int Budget_2+10 CEO Country review template v1_Control_customers smarview" xfId="11060"/>
    <cellStyle name="_Data_Flash-Zahlen int Budget_2+10 CEO Country review template v1_Control_customers smarview_1" xfId="11061"/>
    <cellStyle name="_Data_Flash-Zahlen int Budget_2+10 CEO Country review template v1_Control_Data_Main" xfId="11062"/>
    <cellStyle name="_Data_Flash-Zahlen int Budget_2+10 CEO Country review template v1_Control_Data_Main_1b workings" xfId="11063"/>
    <cellStyle name="_Data_Flash-Zahlen int Budget_2+10 CEO Country review template v1_Control_Data_Main_customers smarview" xfId="11064"/>
    <cellStyle name="_Data_Flash-Zahlen int Budget_2+10 CEO Country review template v1_Control_Data_Main_opex" xfId="11065"/>
    <cellStyle name="_Data_Flash-Zahlen int Budget_2+10 CEO Country review template v1_Control_Data_Main_opexgold" xfId="11066"/>
    <cellStyle name="_Data_Flash-Zahlen int Budget_2+10 CEO Country review template v1_Control_Data_Main_segment split" xfId="11067"/>
    <cellStyle name="_Data_Flash-Zahlen int Budget_2+10 CEO Country review template v1_Control_Data_Main_Sheet1" xfId="11068"/>
    <cellStyle name="_Data_Flash-Zahlen int Budget_2+10 CEO Country review template v1_Control_opex" xfId="11069"/>
    <cellStyle name="_Data_Flash-Zahlen int Budget_2+10 CEO Country review template v1_Control_opex_1" xfId="11070"/>
    <cellStyle name="_Data_Flash-Zahlen int Budget_2+10 CEO Country review template v1_Control_opex_1b workings" xfId="11071"/>
    <cellStyle name="_Data_Flash-Zahlen int Budget_2+10 CEO Country review template v1_Control_opex_opex" xfId="11072"/>
    <cellStyle name="_Data_Flash-Zahlen int Budget_2+10 CEO Country review template v1_Control_opex_opexgold" xfId="11073"/>
    <cellStyle name="_Data_Flash-Zahlen int Budget_2+10 CEO Country review template v1_Control_opex_Sheet1" xfId="11074"/>
    <cellStyle name="_Data_Flash-Zahlen int Budget_2+10 CEO Country review template v1_Control_opexgold" xfId="11075"/>
    <cellStyle name="_Data_Flash-Zahlen int Budget_2+10 CEO Country review template v1_Control_PIP total" xfId="11076"/>
    <cellStyle name="_Data_Flash-Zahlen int Budget_2+10 CEO Country review template v1_Control_PIP total_1b workings" xfId="11077"/>
    <cellStyle name="_Data_Flash-Zahlen int Budget_2+10 CEO Country review template v1_Control_PIP total_customers smarview" xfId="11078"/>
    <cellStyle name="_Data_Flash-Zahlen int Budget_2+10 CEO Country review template v1_Control_PIP total_opex" xfId="11079"/>
    <cellStyle name="_Data_Flash-Zahlen int Budget_2+10 CEO Country review template v1_Control_PIP total_opexgold" xfId="11080"/>
    <cellStyle name="_Data_Flash-Zahlen int Budget_2+10 CEO Country review template v1_Control_PIP total_Sheet1" xfId="11081"/>
    <cellStyle name="_Data_Flash-Zahlen int Budget_2+10 CEO Country review template v1_Control_PIP total_workings" xfId="11082"/>
    <cellStyle name="_Data_Flash-Zahlen int Budget_2+10 CEO Country review template v1_Control_segment split" xfId="11083"/>
    <cellStyle name="_Data_Flash-Zahlen int Budget_2+10 CEO Country review template v1_Control_segment split_1b workings" xfId="11084"/>
    <cellStyle name="_Data_Flash-Zahlen int Budget_2+10 CEO Country review template v1_Control_segment split_opex" xfId="11085"/>
    <cellStyle name="_Data_Flash-Zahlen int Budget_2+10 CEO Country review template v1_Control_segment split_opexgold" xfId="11086"/>
    <cellStyle name="_Data_Flash-Zahlen int Budget_2+10 CEO Country review template v1_Control_segment split_Sheet1" xfId="11087"/>
    <cellStyle name="_Data_Flash-Zahlen int Budget_2+10 CEO Country review template v1_Control_Sheet1" xfId="11088"/>
    <cellStyle name="_Data_Flash-Zahlen int Budget_2+10 CEO Country review template v1_Control_Sheet1_1" xfId="11089"/>
    <cellStyle name="_Data_Flash-Zahlen int Budget_2+10 CEO Country review template v1_Control_Sheet1_1b workings" xfId="11090"/>
    <cellStyle name="_Data_Flash-Zahlen int Budget_2+10 CEO Country review template v1_Control_Sheet1_opex" xfId="11091"/>
    <cellStyle name="_Data_Flash-Zahlen int Budget_2+10 CEO Country review template v1_Control_Sheet1_opexgold" xfId="11092"/>
    <cellStyle name="_Data_Flash-Zahlen int Budget_2+10 CEO Country review template v1_Control_Sheet1_Sheet1" xfId="11093"/>
    <cellStyle name="_Data_Flash-Zahlen int Budget_2+10 CEO Country review template v1_Control_Sheet3" xfId="11094"/>
    <cellStyle name="_Data_Flash-Zahlen int Budget_2+10 CEO Country review template v1_Control_Sheet3_1b workings" xfId="11095"/>
    <cellStyle name="_Data_Flash-Zahlen int Budget_2+10 CEO Country review template v1_Control_Sheet3_opex" xfId="11096"/>
    <cellStyle name="_Data_Flash-Zahlen int Budget_2+10 CEO Country review template v1_Control_Sheet3_opexgold" xfId="11097"/>
    <cellStyle name="_Data_Flash-Zahlen int Budget_2+10 CEO Country review template v1_Control_Sheet3_Sheet1" xfId="11098"/>
    <cellStyle name="_Data_Flash-Zahlen int Budget_2+10 CEO Country review template v1_Control_Sheet4" xfId="11099"/>
    <cellStyle name="_Data_Flash-Zahlen int Budget_2+10 CEO Country review template v1_Control_Sheet4_1b workings" xfId="11100"/>
    <cellStyle name="_Data_Flash-Zahlen int Budget_2+10 CEO Country review template v1_Control_Sheet4_opex" xfId="11101"/>
    <cellStyle name="_Data_Flash-Zahlen int Budget_2+10 CEO Country review template v1_Control_Sheet4_opexgold" xfId="11102"/>
    <cellStyle name="_Data_Flash-Zahlen int Budget_2+10 CEO Country review template v1_Control_Sheet4_Sheet1" xfId="11103"/>
    <cellStyle name="_Data_Flash-Zahlen int Budget_2+10 CEO Country review template v1_Control_Sheet5" xfId="11104"/>
    <cellStyle name="_Data_Flash-Zahlen int Budget_2+10 CEO Country review template v1_Control_Sheet5_1b workings" xfId="11105"/>
    <cellStyle name="_Data_Flash-Zahlen int Budget_2+10 CEO Country review template v1_Control_Sheet5_opex" xfId="11106"/>
    <cellStyle name="_Data_Flash-Zahlen int Budget_2+10 CEO Country review template v1_Control_Sheet5_opexgold" xfId="11107"/>
    <cellStyle name="_Data_Flash-Zahlen int Budget_2+10 CEO Country review template v1_Control_Sheet5_Sheet1" xfId="11108"/>
    <cellStyle name="_Data_Flash-Zahlen int Budget_2+10 CEO Country review template v1_Control_SMS Calcs" xfId="11109"/>
    <cellStyle name="_Data_Flash-Zahlen int Budget_2+10 CEO Country review template v1_Control_SMS Calcs 2" xfId="11110"/>
    <cellStyle name="_Data_Flash-Zahlen int Budget_2+10 CEO Country review template v1_Control_SMS Calcs 2 2" xfId="11111"/>
    <cellStyle name="_Data_Flash-Zahlen int Budget_2+10 CEO Country review template v1_Control_SMS Calcs 2 3" xfId="11112"/>
    <cellStyle name="_Data_Flash-Zahlen int Budget_2+10 CEO Country review template v1_Control_SMS Calcs 2 4" xfId="11113"/>
    <cellStyle name="_Data_Flash-Zahlen int Budget_2+10 CEO Country review template v1_Control_SMS Calcs 2 5" xfId="11114"/>
    <cellStyle name="_Data_Flash-Zahlen int Budget_2+10 CEO Country review template v1_Control_SMS Calcs 2 6" xfId="11115"/>
    <cellStyle name="_Data_Flash-Zahlen int Budget_2+10 CEO Country review template v1_Control_SMS Calcs 3" xfId="11116"/>
    <cellStyle name="_Data_Flash-Zahlen int Budget_2+10 CEO Country review template v1_Control_SMS Calcs 4" xfId="11117"/>
    <cellStyle name="_Data_Flash-Zahlen int Budget_2+10 CEO Country review template v1_Control_SMS Calcs 5" xfId="11118"/>
    <cellStyle name="_Data_Flash-Zahlen int Budget_2+10 CEO Country review template v1_Control_SMS Calcs 6" xfId="11119"/>
    <cellStyle name="_Data_Flash-Zahlen int Budget_2+10 CEO Country review template v1_Control_SMS Calcs 7" xfId="11120"/>
    <cellStyle name="_Data_Flash-Zahlen int Budget_2+10 CEO Country review template v1_Control_Voice and SMS" xfId="11121"/>
    <cellStyle name="_Data_Flash-Zahlen int Budget_2+10 CEO Country review template v1_Control_Voice and SMS_1" xfId="11122"/>
    <cellStyle name="_Data_Flash-Zahlen int Budget_2+10 CEO Country review template v1_Control_Voice and SMS_2" xfId="11123"/>
    <cellStyle name="_Data_Flash-Zahlen int Budget_2+10 CEO Country review template v1_Control_Voice and SMS_Voice and SMS" xfId="11124"/>
    <cellStyle name="_Data_Flash-Zahlen int Budget_2+10 CEO Country review template v1_Control_Voice Calcs" xfId="11125"/>
    <cellStyle name="_Data_Flash-Zahlen int Budget_2+10 CEO Country review template v1_Control_Voice Calcs 2" xfId="11126"/>
    <cellStyle name="_Data_Flash-Zahlen int Budget_2+10 CEO Country review template v1_Control_Voice Calcs 2 2" xfId="11127"/>
    <cellStyle name="_Data_Flash-Zahlen int Budget_2+10 CEO Country review template v1_Control_Voice Calcs 2 3" xfId="11128"/>
    <cellStyle name="_Data_Flash-Zahlen int Budget_2+10 CEO Country review template v1_Control_Voice Calcs 2 4" xfId="11129"/>
    <cellStyle name="_Data_Flash-Zahlen int Budget_2+10 CEO Country review template v1_Control_Voice Calcs 2 5" xfId="11130"/>
    <cellStyle name="_Data_Flash-Zahlen int Budget_2+10 CEO Country review template v1_Control_Voice Calcs 2 6" xfId="11131"/>
    <cellStyle name="_Data_Flash-Zahlen int Budget_2+10 CEO Country review template v1_Control_Voice Calcs 3" xfId="11132"/>
    <cellStyle name="_Data_Flash-Zahlen int Budget_2+10 CEO Country review template v1_Control_Voice Calcs 4" xfId="11133"/>
    <cellStyle name="_Data_Flash-Zahlen int Budget_2+10 CEO Country review template v1_Control_Voice Calcs 5" xfId="11134"/>
    <cellStyle name="_Data_Flash-Zahlen int Budget_2+10 CEO Country review template v1_Control_Voice Calcs 6" xfId="11135"/>
    <cellStyle name="_Data_Flash-Zahlen int Budget_2+10 CEO Country review template v1_Control_Voice Calcs 7" xfId="11136"/>
    <cellStyle name="_Data_Flash-Zahlen int Budget_2+10 CEO Country review template v1_Control_Voice Calcs_1" xfId="11137"/>
    <cellStyle name="_Data_Flash-Zahlen int Budget_2+10 CEO Country review template v1_Control_Workings" xfId="11138"/>
    <cellStyle name="_Data_Flash-Zahlen int Budget_2+10 CEO Country review template v1_Control_Workings 2" xfId="11139"/>
    <cellStyle name="_Data_Flash-Zahlen int Budget_2+10 CEO Country review template v1_Control_Workings 2 2" xfId="11140"/>
    <cellStyle name="_Data_Flash-Zahlen int Budget_2+10 CEO Country review template v1_Control_Workings 2 3" xfId="11141"/>
    <cellStyle name="_Data_Flash-Zahlen int Budget_2+10 CEO Country review template v1_Control_Workings 2 4" xfId="11142"/>
    <cellStyle name="_Data_Flash-Zahlen int Budget_2+10 CEO Country review template v1_Control_Workings 2 5" xfId="11143"/>
    <cellStyle name="_Data_Flash-Zahlen int Budget_2+10 CEO Country review template v1_Control_Workings 2 6" xfId="11144"/>
    <cellStyle name="_Data_Flash-Zahlen int Budget_2+10 CEO Country review template v1_Control_Workings 3" xfId="11145"/>
    <cellStyle name="_Data_Flash-Zahlen int Budget_2+10 CEO Country review template v1_Control_Workings 4" xfId="11146"/>
    <cellStyle name="_Data_Flash-Zahlen int Budget_2+10 CEO Country review template v1_Control_Workings 5" xfId="11147"/>
    <cellStyle name="_Data_Flash-Zahlen int Budget_2+10 CEO Country review template v1_Control_Workings 6" xfId="11148"/>
    <cellStyle name="_Data_Flash-Zahlen int Budget_2+10 CEO Country review template v1_Control_Workings 7" xfId="11149"/>
    <cellStyle name="_Data_Flash-Zahlen int Budget_2+10 CEO Country review template v1_Control_workings_1" xfId="11150"/>
    <cellStyle name="_Data_Flash-Zahlen int Budget_2+10 CEO Country review template v1_Control_workings_1_opexgold" xfId="11151"/>
    <cellStyle name="_Data_Flash-Zahlen int Budget_2+10 CEO Country review template v1_Control_workings_1_opexgold_1" xfId="11152"/>
    <cellStyle name="_Data_Flash-Zahlen int Budget_2+10 CEO Country review template v1_Control_workings_1_Sheet1" xfId="11153"/>
    <cellStyle name="_Data_Flash-Zahlen int Budget_2+10 CEO Country review template v1_Control_Workings_1b workings" xfId="11154"/>
    <cellStyle name="_Data_Flash-Zahlen int Budget_2+10 CEO Country review template v1_Control_Workings_Actuals" xfId="11155"/>
    <cellStyle name="_Data_Flash-Zahlen int Budget_2+10 CEO Country review template v1_Control_Workings_Actuals_1b workings" xfId="11156"/>
    <cellStyle name="_Data_Flash-Zahlen int Budget_2+10 CEO Country review template v1_Control_Workings_Actuals_customers smarview" xfId="11157"/>
    <cellStyle name="_Data_Flash-Zahlen int Budget_2+10 CEO Country review template v1_Control_Workings_Actuals_opex" xfId="11158"/>
    <cellStyle name="_Data_Flash-Zahlen int Budget_2+10 CEO Country review template v1_Control_Workings_Actuals_opexgold" xfId="11159"/>
    <cellStyle name="_Data_Flash-Zahlen int Budget_2+10 CEO Country review template v1_Control_Workings_Actuals_Sheet1" xfId="11160"/>
    <cellStyle name="_Data_Flash-Zahlen int Budget_2+10 CEO Country review template v1_Control_Workings_BS" xfId="11161"/>
    <cellStyle name="_Data_Flash-Zahlen int Budget_2+10 CEO Country review template v1_Control_Workings_BS_1b workings" xfId="11162"/>
    <cellStyle name="_Data_Flash-Zahlen int Budget_2+10 CEO Country review template v1_Control_Workings_BS_opex" xfId="11163"/>
    <cellStyle name="_Data_Flash-Zahlen int Budget_2+10 CEO Country review template v1_Control_Workings_BS_opexgold" xfId="11164"/>
    <cellStyle name="_Data_Flash-Zahlen int Budget_2+10 CEO Country review template v1_Control_Workings_BS_segment split" xfId="11165"/>
    <cellStyle name="_Data_Flash-Zahlen int Budget_2+10 CEO Country review template v1_Control_Workings_BS_Sheet1" xfId="11166"/>
    <cellStyle name="_Data_Flash-Zahlen int Budget_2+10 CEO Country review template v1_Control_Workings_CF" xfId="11167"/>
    <cellStyle name="_Data_Flash-Zahlen int Budget_2+10 CEO Country review template v1_Control_Workings_CF_1b workings" xfId="11168"/>
    <cellStyle name="_Data_Flash-Zahlen int Budget_2+10 CEO Country review template v1_Control_Workings_CF_opex" xfId="11169"/>
    <cellStyle name="_Data_Flash-Zahlen int Budget_2+10 CEO Country review template v1_Control_Workings_CF_opexgold" xfId="11170"/>
    <cellStyle name="_Data_Flash-Zahlen int Budget_2+10 CEO Country review template v1_Control_Workings_CF_segment split" xfId="11171"/>
    <cellStyle name="_Data_Flash-Zahlen int Budget_2+10 CEO Country review template v1_Control_Workings_CF_Sheet1" xfId="11172"/>
    <cellStyle name="_Data_Flash-Zahlen int Budget_2+10 CEO Country review template v1_Control_Workings_customers smarview" xfId="11173"/>
    <cellStyle name="_Data_Flash-Zahlen int Budget_2+10 CEO Country review template v1_Control_Workings_Data_Main" xfId="11174"/>
    <cellStyle name="_Data_Flash-Zahlen int Budget_2+10 CEO Country review template v1_Control_Workings_Data_Main_1b workings" xfId="11175"/>
    <cellStyle name="_Data_Flash-Zahlen int Budget_2+10 CEO Country review template v1_Control_Workings_Data_Main_customers smarview" xfId="11176"/>
    <cellStyle name="_Data_Flash-Zahlen int Budget_2+10 CEO Country review template v1_Control_Workings_Data_Main_opex" xfId="11177"/>
    <cellStyle name="_Data_Flash-Zahlen int Budget_2+10 CEO Country review template v1_Control_Workings_Data_Main_opexgold" xfId="11178"/>
    <cellStyle name="_Data_Flash-Zahlen int Budget_2+10 CEO Country review template v1_Control_Workings_Data_Main_segment split" xfId="11179"/>
    <cellStyle name="_Data_Flash-Zahlen int Budget_2+10 CEO Country review template v1_Control_Workings_Data_Main_Sheet1" xfId="11180"/>
    <cellStyle name="_Data_Flash-Zahlen int Budget_2+10 CEO Country review template v1_Control_Workings_opex" xfId="11181"/>
    <cellStyle name="_Data_Flash-Zahlen int Budget_2+10 CEO Country review template v1_Control_Workings_opexgold" xfId="11182"/>
    <cellStyle name="_Data_Flash-Zahlen int Budget_2+10 CEO Country review template v1_Control_Workings_segment split" xfId="11183"/>
    <cellStyle name="_Data_Flash-Zahlen int Budget_2+10 CEO Country review template v1_Control_Workings_Sheet1" xfId="11184"/>
    <cellStyle name="_Data_Flash-Zahlen int Budget_2+10 CEO Country review template v1_Control_Workings_Voice and SMS" xfId="11185"/>
    <cellStyle name="_Data_Flash-Zahlen int Budget_2+10 CEO Country review template v1_Control_Workings_Voice and SMS_1" xfId="11186"/>
    <cellStyle name="_Data_Flash-Zahlen int Budget_2+10 CEO Country review template v1_Control_Workings_Voice and SMS_Voice and SMS" xfId="11187"/>
    <cellStyle name="_Data_Flash-Zahlen int Budget_2+10 CEO Country review template v1_Control_Workings_Voice Calcs" xfId="11188"/>
    <cellStyle name="_Data_Flash-Zahlen int Budget_2+10 CEO Country review template v1_Control_Workings_workings" xfId="11189"/>
    <cellStyle name="_Data_Flash-Zahlen int Budget_2+10 CEO Country review template v1_Data_Main" xfId="11190"/>
    <cellStyle name="_Data_Flash-Zahlen int Budget_2+10 CEO Country review template v1_DE" xfId="11191"/>
    <cellStyle name="_Data_Flash-Zahlen int Budget_2+10 CEO Country review template v1_DE_1b workings" xfId="11192"/>
    <cellStyle name="_Data_Flash-Zahlen int Budget_2+10 CEO Country review template v1_DE_customers smarview" xfId="11193"/>
    <cellStyle name="_Data_Flash-Zahlen int Budget_2+10 CEO Country review template v1_DE_opex" xfId="11194"/>
    <cellStyle name="_Data_Flash-Zahlen int Budget_2+10 CEO Country review template v1_DE_opexgold" xfId="11195"/>
    <cellStyle name="_Data_Flash-Zahlen int Budget_2+10 CEO Country review template v1_DE_Sheet1" xfId="11196"/>
    <cellStyle name="_Data_Flash-Zahlen int Budget_2+10 CEO Country review template v1_Ess_Offnet" xfId="11197"/>
    <cellStyle name="_Data_Flash-Zahlen int Budget_2+10 CEO Country review template v1_Ess_Offnet 2" xfId="11198"/>
    <cellStyle name="_Data_Flash-Zahlen int Budget_2+10 CEO Country review template v1_Ess_Offnet 2 2" xfId="11199"/>
    <cellStyle name="_Data_Flash-Zahlen int Budget_2+10 CEO Country review template v1_Ess_Offnet 2 3" xfId="11200"/>
    <cellStyle name="_Data_Flash-Zahlen int Budget_2+10 CEO Country review template v1_Ess_Offnet 2 4" xfId="11201"/>
    <cellStyle name="_Data_Flash-Zahlen int Budget_2+10 CEO Country review template v1_Ess_Offnet 2 5" xfId="11202"/>
    <cellStyle name="_Data_Flash-Zahlen int Budget_2+10 CEO Country review template v1_Ess_Offnet 2 6" xfId="11203"/>
    <cellStyle name="_Data_Flash-Zahlen int Budget_2+10 CEO Country review template v1_Ess_Offnet 3" xfId="11204"/>
    <cellStyle name="_Data_Flash-Zahlen int Budget_2+10 CEO Country review template v1_Ess_Offnet 4" xfId="11205"/>
    <cellStyle name="_Data_Flash-Zahlen int Budget_2+10 CEO Country review template v1_Ess_Offnet 5" xfId="11206"/>
    <cellStyle name="_Data_Flash-Zahlen int Budget_2+10 CEO Country review template v1_Ess_Offnet 6" xfId="11207"/>
    <cellStyle name="_Data_Flash-Zahlen int Budget_2+10 CEO Country review template v1_Ess_Offnet 7" xfId="11208"/>
    <cellStyle name="_Data_Flash-Zahlen int Budget_2+10 CEO Country review template v1_Ess_Offnet_1B" xfId="11209"/>
    <cellStyle name="_Data_Flash-Zahlen int Budget_2+10 CEO Country review template v1_Ess_Offnet_1b workings" xfId="11210"/>
    <cellStyle name="_Data_Flash-Zahlen int Budget_2+10 CEO Country review template v1_Ess_Offnet_1b workings_1" xfId="11211"/>
    <cellStyle name="_Data_Flash-Zahlen int Budget_2+10 CEO Country review template v1_Ess_Offnet_1b workings_1b workings" xfId="11212"/>
    <cellStyle name="_Data_Flash-Zahlen int Budget_2+10 CEO Country review template v1_Ess_Offnet_1b workings_opex" xfId="11213"/>
    <cellStyle name="_Data_Flash-Zahlen int Budget_2+10 CEO Country review template v1_Ess_Offnet_1b workings_opexgold" xfId="11214"/>
    <cellStyle name="_Data_Flash-Zahlen int Budget_2+10 CEO Country review template v1_Ess_Offnet_1b workings_Sheet1" xfId="11215"/>
    <cellStyle name="_Data_Flash-Zahlen int Budget_2+10 CEO Country review template v1_Ess_Offnet_1B_1b workings" xfId="11216"/>
    <cellStyle name="_Data_Flash-Zahlen int Budget_2+10 CEO Country review template v1_Ess_Offnet_1B_opex" xfId="11217"/>
    <cellStyle name="_Data_Flash-Zahlen int Budget_2+10 CEO Country review template v1_Ess_Offnet_1B_opexgold" xfId="11218"/>
    <cellStyle name="_Data_Flash-Zahlen int Budget_2+10 CEO Country review template v1_Ess_Offnet_1B_Sheet1" xfId="11219"/>
    <cellStyle name="_Data_Flash-Zahlen int Budget_2+10 CEO Country review template v1_Ess_Offnet_Actuals" xfId="11220"/>
    <cellStyle name="_Data_Flash-Zahlen int Budget_2+10 CEO Country review template v1_Ess_Offnet_Actuals_1b workings" xfId="11221"/>
    <cellStyle name="_Data_Flash-Zahlen int Budget_2+10 CEO Country review template v1_Ess_Offnet_Actuals_customers smarview" xfId="11222"/>
    <cellStyle name="_Data_Flash-Zahlen int Budget_2+10 CEO Country review template v1_Ess_Offnet_Actuals_opex" xfId="11223"/>
    <cellStyle name="_Data_Flash-Zahlen int Budget_2+10 CEO Country review template v1_Ess_Offnet_Actuals_opexgold" xfId="11224"/>
    <cellStyle name="_Data_Flash-Zahlen int Budget_2+10 CEO Country review template v1_Ess_Offnet_Actuals_Sheet1" xfId="11225"/>
    <cellStyle name="_Data_Flash-Zahlen int Budget_2+10 CEO Country review template v1_Ess_Offnet_BS" xfId="11226"/>
    <cellStyle name="_Data_Flash-Zahlen int Budget_2+10 CEO Country review template v1_Ess_Offnet_BS_1b workings" xfId="11227"/>
    <cellStyle name="_Data_Flash-Zahlen int Budget_2+10 CEO Country review template v1_Ess_Offnet_BS_opex" xfId="11228"/>
    <cellStyle name="_Data_Flash-Zahlen int Budget_2+10 CEO Country review template v1_Ess_Offnet_BS_opexgold" xfId="11229"/>
    <cellStyle name="_Data_Flash-Zahlen int Budget_2+10 CEO Country review template v1_Ess_Offnet_BS_segment split" xfId="11230"/>
    <cellStyle name="_Data_Flash-Zahlen int Budget_2+10 CEO Country review template v1_Ess_Offnet_BS_segment split_1" xfId="11231"/>
    <cellStyle name="_Data_Flash-Zahlen int Budget_2+10 CEO Country review template v1_Ess_Offnet_BS_segment split_1b workings" xfId="11232"/>
    <cellStyle name="_Data_Flash-Zahlen int Budget_2+10 CEO Country review template v1_Ess_Offnet_BS_segment split_2" xfId="11233"/>
    <cellStyle name="_Data_Flash-Zahlen int Budget_2+10 CEO Country review template v1_Ess_Offnet_BS_segment split_3" xfId="11234"/>
    <cellStyle name="_Data_Flash-Zahlen int Budget_2+10 CEO Country review template v1_Ess_Offnet_BS_segment split_opex" xfId="11235"/>
    <cellStyle name="_Data_Flash-Zahlen int Budget_2+10 CEO Country review template v1_Ess_Offnet_BS_segment split_opexgold" xfId="11236"/>
    <cellStyle name="_Data_Flash-Zahlen int Budget_2+10 CEO Country review template v1_Ess_Offnet_BS_segment split_Sheet1" xfId="11237"/>
    <cellStyle name="_Data_Flash-Zahlen int Budget_2+10 CEO Country review template v1_Ess_Offnet_BS_Sheet1" xfId="11238"/>
    <cellStyle name="_Data_Flash-Zahlen int Budget_2+10 CEO Country review template v1_Ess_Offnet_CF" xfId="11239"/>
    <cellStyle name="_Data_Flash-Zahlen int Budget_2+10 CEO Country review template v1_Ess_Offnet_CF_1b workings" xfId="11240"/>
    <cellStyle name="_Data_Flash-Zahlen int Budget_2+10 CEO Country review template v1_Ess_Offnet_CF_opex" xfId="11241"/>
    <cellStyle name="_Data_Flash-Zahlen int Budget_2+10 CEO Country review template v1_Ess_Offnet_CF_opexgold" xfId="11242"/>
    <cellStyle name="_Data_Flash-Zahlen int Budget_2+10 CEO Country review template v1_Ess_Offnet_CF_segment split" xfId="11243"/>
    <cellStyle name="_Data_Flash-Zahlen int Budget_2+10 CEO Country review template v1_Ess_Offnet_CF_segment split_1" xfId="11244"/>
    <cellStyle name="_Data_Flash-Zahlen int Budget_2+10 CEO Country review template v1_Ess_Offnet_CF_segment split_1b workings" xfId="11245"/>
    <cellStyle name="_Data_Flash-Zahlen int Budget_2+10 CEO Country review template v1_Ess_Offnet_CF_segment split_2" xfId="11246"/>
    <cellStyle name="_Data_Flash-Zahlen int Budget_2+10 CEO Country review template v1_Ess_Offnet_CF_segment split_3" xfId="11247"/>
    <cellStyle name="_Data_Flash-Zahlen int Budget_2+10 CEO Country review template v1_Ess_Offnet_CF_segment split_opex" xfId="11248"/>
    <cellStyle name="_Data_Flash-Zahlen int Budget_2+10 CEO Country review template v1_Ess_Offnet_CF_segment split_opexgold" xfId="11249"/>
    <cellStyle name="_Data_Flash-Zahlen int Budget_2+10 CEO Country review template v1_Ess_Offnet_CF_segment split_Sheet1" xfId="11250"/>
    <cellStyle name="_Data_Flash-Zahlen int Budget_2+10 CEO Country review template v1_Ess_Offnet_CF_Sheet1" xfId="11251"/>
    <cellStyle name="_Data_Flash-Zahlen int Budget_2+10 CEO Country review template v1_Ess_Offnet_customers smarview" xfId="11252"/>
    <cellStyle name="_Data_Flash-Zahlen int Budget_2+10 CEO Country review template v1_Ess_Offnet_customers smarview_1" xfId="11253"/>
    <cellStyle name="_Data_Flash-Zahlen int Budget_2+10 CEO Country review template v1_Ess_Offnet_Data_Main" xfId="11254"/>
    <cellStyle name="_Data_Flash-Zahlen int Budget_2+10 CEO Country review template v1_Ess_Offnet_Data_Main_1b workings" xfId="11255"/>
    <cellStyle name="_Data_Flash-Zahlen int Budget_2+10 CEO Country review template v1_Ess_Offnet_Data_Main_customers smarview" xfId="11256"/>
    <cellStyle name="_Data_Flash-Zahlen int Budget_2+10 CEO Country review template v1_Ess_Offnet_Data_Main_opex" xfId="11257"/>
    <cellStyle name="_Data_Flash-Zahlen int Budget_2+10 CEO Country review template v1_Ess_Offnet_Data_Main_opexgold" xfId="11258"/>
    <cellStyle name="_Data_Flash-Zahlen int Budget_2+10 CEO Country review template v1_Ess_Offnet_Data_Main_segment split" xfId="11259"/>
    <cellStyle name="_Data_Flash-Zahlen int Budget_2+10 CEO Country review template v1_Ess_Offnet_Data_Main_Sheet1" xfId="11260"/>
    <cellStyle name="_Data_Flash-Zahlen int Budget_2+10 CEO Country review template v1_Ess_Offnet_New Appendix 1A - part 1 FINAL modified 0403" xfId="11261"/>
    <cellStyle name="_Data_Flash-Zahlen int Budget_2+10 CEO Country review template v1_Ess_Offnet_New Appendix 1A - part 1 FINAL modified 0403 2" xfId="11262"/>
    <cellStyle name="_Data_Flash-Zahlen int Budget_2+10 CEO Country review template v1_Ess_Offnet_New Appendix 1A - part 1 FINAL modified 0403 2 2" xfId="11263"/>
    <cellStyle name="_Data_Flash-Zahlen int Budget_2+10 CEO Country review template v1_Ess_Offnet_New Appendix 1A - part 1 FINAL modified 0403 2 3" xfId="11264"/>
    <cellStyle name="_Data_Flash-Zahlen int Budget_2+10 CEO Country review template v1_Ess_Offnet_New Appendix 1A - part 1 FINAL modified 0403 2 4" xfId="11265"/>
    <cellStyle name="_Data_Flash-Zahlen int Budget_2+10 CEO Country review template v1_Ess_Offnet_New Appendix 1A - part 1 FINAL modified 0403 2 5" xfId="11266"/>
    <cellStyle name="_Data_Flash-Zahlen int Budget_2+10 CEO Country review template v1_Ess_Offnet_New Appendix 1A - part 1 FINAL modified 0403 2 6" xfId="11267"/>
    <cellStyle name="_Data_Flash-Zahlen int Budget_2+10 CEO Country review template v1_Ess_Offnet_New Appendix 1A - part 1 FINAL modified 0403 3" xfId="11268"/>
    <cellStyle name="_Data_Flash-Zahlen int Budget_2+10 CEO Country review template v1_Ess_Offnet_New Appendix 1A - part 1 FINAL modified 0403 4" xfId="11269"/>
    <cellStyle name="_Data_Flash-Zahlen int Budget_2+10 CEO Country review template v1_Ess_Offnet_New Appendix 1A - part 1 FINAL modified 0403 5" xfId="11270"/>
    <cellStyle name="_Data_Flash-Zahlen int Budget_2+10 CEO Country review template v1_Ess_Offnet_New Appendix 1A - part 1 FINAL modified 0403 6" xfId="11271"/>
    <cellStyle name="_Data_Flash-Zahlen int Budget_2+10 CEO Country review template v1_Ess_Offnet_New Appendix 1A - part 1 FINAL modified 0403 7" xfId="11272"/>
    <cellStyle name="_Data_Flash-Zahlen int Budget_2+10 CEO Country review template v1_Ess_Offnet_New Appendix 1A - part 1 FINAL modified 0403_1B" xfId="11273"/>
    <cellStyle name="_Data_Flash-Zahlen int Budget_2+10 CEO Country review template v1_Ess_Offnet_New Appendix 1A - part 1 FINAL modified 0403_1b workings" xfId="11274"/>
    <cellStyle name="_Data_Flash-Zahlen int Budget_2+10 CEO Country review template v1_Ess_Offnet_New Appendix 1A - part 1 FINAL modified 0403_1b workings_1" xfId="11275"/>
    <cellStyle name="_Data_Flash-Zahlen int Budget_2+10 CEO Country review template v1_Ess_Offnet_New Appendix 1A - part 1 FINAL modified 0403_1b workings_1b workings" xfId="11276"/>
    <cellStyle name="_Data_Flash-Zahlen int Budget_2+10 CEO Country review template v1_Ess_Offnet_New Appendix 1A - part 1 FINAL modified 0403_1b workings_opex" xfId="11277"/>
    <cellStyle name="_Data_Flash-Zahlen int Budget_2+10 CEO Country review template v1_Ess_Offnet_New Appendix 1A - part 1 FINAL modified 0403_1b workings_opexgold" xfId="11278"/>
    <cellStyle name="_Data_Flash-Zahlen int Budget_2+10 CEO Country review template v1_Ess_Offnet_New Appendix 1A - part 1 FINAL modified 0403_1b workings_Sheet1" xfId="11279"/>
    <cellStyle name="_Data_Flash-Zahlen int Budget_2+10 CEO Country review template v1_Ess_Offnet_New Appendix 1A - part 1 FINAL modified 0403_1B_1b workings" xfId="11280"/>
    <cellStyle name="_Data_Flash-Zahlen int Budget_2+10 CEO Country review template v1_Ess_Offnet_New Appendix 1A - part 1 FINAL modified 0403_1B_opex" xfId="11281"/>
    <cellStyle name="_Data_Flash-Zahlen int Budget_2+10 CEO Country review template v1_Ess_Offnet_New Appendix 1A - part 1 FINAL modified 0403_1B_opexgold" xfId="11282"/>
    <cellStyle name="_Data_Flash-Zahlen int Budget_2+10 CEO Country review template v1_Ess_Offnet_New Appendix 1A - part 1 FINAL modified 0403_1B_Sheet1" xfId="11283"/>
    <cellStyle name="_Data_Flash-Zahlen int Budget_2+10 CEO Country review template v1_Ess_Offnet_New Appendix 1A - part 1 FINAL modified 0403_Actuals" xfId="11284"/>
    <cellStyle name="_Data_Flash-Zahlen int Budget_2+10 CEO Country review template v1_Ess_Offnet_New Appendix 1A - part 1 FINAL modified 0403_Actuals_1b workings" xfId="11285"/>
    <cellStyle name="_Data_Flash-Zahlen int Budget_2+10 CEO Country review template v1_Ess_Offnet_New Appendix 1A - part 1 FINAL modified 0403_Actuals_customers smarview" xfId="11286"/>
    <cellStyle name="_Data_Flash-Zahlen int Budget_2+10 CEO Country review template v1_Ess_Offnet_New Appendix 1A - part 1 FINAL modified 0403_Actuals_opex" xfId="11287"/>
    <cellStyle name="_Data_Flash-Zahlen int Budget_2+10 CEO Country review template v1_Ess_Offnet_New Appendix 1A - part 1 FINAL modified 0403_Actuals_opexgold" xfId="11288"/>
    <cellStyle name="_Data_Flash-Zahlen int Budget_2+10 CEO Country review template v1_Ess_Offnet_New Appendix 1A - part 1 FINAL modified 0403_Actuals_Sheet1" xfId="11289"/>
    <cellStyle name="_Data_Flash-Zahlen int Budget_2+10 CEO Country review template v1_Ess_Offnet_New Appendix 1A - part 1 FINAL modified 0403_BS" xfId="11290"/>
    <cellStyle name="_Data_Flash-Zahlen int Budget_2+10 CEO Country review template v1_Ess_Offnet_New Appendix 1A - part 1 FINAL modified 0403_BS_1b workings" xfId="11291"/>
    <cellStyle name="_Data_Flash-Zahlen int Budget_2+10 CEO Country review template v1_Ess_Offnet_New Appendix 1A - part 1 FINAL modified 0403_BS_opex" xfId="11292"/>
    <cellStyle name="_Data_Flash-Zahlen int Budget_2+10 CEO Country review template v1_Ess_Offnet_New Appendix 1A - part 1 FINAL modified 0403_BS_opexgold" xfId="11293"/>
    <cellStyle name="_Data_Flash-Zahlen int Budget_2+10 CEO Country review template v1_Ess_Offnet_New Appendix 1A - part 1 FINAL modified 0403_BS_segment split" xfId="11294"/>
    <cellStyle name="_Data_Flash-Zahlen int Budget_2+10 CEO Country review template v1_Ess_Offnet_New Appendix 1A - part 1 FINAL modified 0403_BS_segment split_1" xfId="11295"/>
    <cellStyle name="_Data_Flash-Zahlen int Budget_2+10 CEO Country review template v1_Ess_Offnet_New Appendix 1A - part 1 FINAL modified 0403_BS_segment split_1b workings" xfId="11296"/>
    <cellStyle name="_Data_Flash-Zahlen int Budget_2+10 CEO Country review template v1_Ess_Offnet_New Appendix 1A - part 1 FINAL modified 0403_BS_segment split_2" xfId="11297"/>
    <cellStyle name="_Data_Flash-Zahlen int Budget_2+10 CEO Country review template v1_Ess_Offnet_New Appendix 1A - part 1 FINAL modified 0403_BS_segment split_3" xfId="11298"/>
    <cellStyle name="_Data_Flash-Zahlen int Budget_2+10 CEO Country review template v1_Ess_Offnet_New Appendix 1A - part 1 FINAL modified 0403_BS_segment split_opex" xfId="11299"/>
    <cellStyle name="_Data_Flash-Zahlen int Budget_2+10 CEO Country review template v1_Ess_Offnet_New Appendix 1A - part 1 FINAL modified 0403_BS_segment split_opexgold" xfId="11300"/>
    <cellStyle name="_Data_Flash-Zahlen int Budget_2+10 CEO Country review template v1_Ess_Offnet_New Appendix 1A - part 1 FINAL modified 0403_BS_segment split_Sheet1" xfId="11301"/>
    <cellStyle name="_Data_Flash-Zahlen int Budget_2+10 CEO Country review template v1_Ess_Offnet_New Appendix 1A - part 1 FINAL modified 0403_BS_Sheet1" xfId="11302"/>
    <cellStyle name="_Data_Flash-Zahlen int Budget_2+10 CEO Country review template v1_Ess_Offnet_New Appendix 1A - part 1 FINAL modified 0403_CF" xfId="11303"/>
    <cellStyle name="_Data_Flash-Zahlen int Budget_2+10 CEO Country review template v1_Ess_Offnet_New Appendix 1A - part 1 FINAL modified 0403_CF_1b workings" xfId="11304"/>
    <cellStyle name="_Data_Flash-Zahlen int Budget_2+10 CEO Country review template v1_Ess_Offnet_New Appendix 1A - part 1 FINAL modified 0403_CF_opex" xfId="11305"/>
    <cellStyle name="_Data_Flash-Zahlen int Budget_2+10 CEO Country review template v1_Ess_Offnet_New Appendix 1A - part 1 FINAL modified 0403_CF_opexgold" xfId="11306"/>
    <cellStyle name="_Data_Flash-Zahlen int Budget_2+10 CEO Country review template v1_Ess_Offnet_New Appendix 1A - part 1 FINAL modified 0403_CF_segment split" xfId="11307"/>
    <cellStyle name="_Data_Flash-Zahlen int Budget_2+10 CEO Country review template v1_Ess_Offnet_New Appendix 1A - part 1 FINAL modified 0403_CF_segment split_1" xfId="11308"/>
    <cellStyle name="_Data_Flash-Zahlen int Budget_2+10 CEO Country review template v1_Ess_Offnet_New Appendix 1A - part 1 FINAL modified 0403_CF_segment split_1b workings" xfId="11309"/>
    <cellStyle name="_Data_Flash-Zahlen int Budget_2+10 CEO Country review template v1_Ess_Offnet_New Appendix 1A - part 1 FINAL modified 0403_CF_segment split_2" xfId="11310"/>
    <cellStyle name="_Data_Flash-Zahlen int Budget_2+10 CEO Country review template v1_Ess_Offnet_New Appendix 1A - part 1 FINAL modified 0403_CF_segment split_3" xfId="11311"/>
    <cellStyle name="_Data_Flash-Zahlen int Budget_2+10 CEO Country review template v1_Ess_Offnet_New Appendix 1A - part 1 FINAL modified 0403_CF_segment split_opex" xfId="11312"/>
    <cellStyle name="_Data_Flash-Zahlen int Budget_2+10 CEO Country review template v1_Ess_Offnet_New Appendix 1A - part 1 FINAL modified 0403_CF_segment split_opexgold" xfId="11313"/>
    <cellStyle name="_Data_Flash-Zahlen int Budget_2+10 CEO Country review template v1_Ess_Offnet_New Appendix 1A - part 1 FINAL modified 0403_CF_segment split_Sheet1" xfId="11314"/>
    <cellStyle name="_Data_Flash-Zahlen int Budget_2+10 CEO Country review template v1_Ess_Offnet_New Appendix 1A - part 1 FINAL modified 0403_CF_Sheet1" xfId="11315"/>
    <cellStyle name="_Data_Flash-Zahlen int Budget_2+10 CEO Country review template v1_Ess_Offnet_New Appendix 1A - part 1 FINAL modified 0403_customers smarview" xfId="11316"/>
    <cellStyle name="_Data_Flash-Zahlen int Budget_2+10 CEO Country review template v1_Ess_Offnet_New Appendix 1A - part 1 FINAL modified 0403_customers smarview_1" xfId="11317"/>
    <cellStyle name="_Data_Flash-Zahlen int Budget_2+10 CEO Country review template v1_Ess_Offnet_New Appendix 1A - part 1 FINAL modified 0403_Data_Main" xfId="11318"/>
    <cellStyle name="_Data_Flash-Zahlen int Budget_2+10 CEO Country review template v1_Ess_Offnet_New Appendix 1A - part 1 FINAL modified 0403_Data_Main_1b workings" xfId="11319"/>
    <cellStyle name="_Data_Flash-Zahlen int Budget_2+10 CEO Country review template v1_Ess_Offnet_New Appendix 1A - part 1 FINAL modified 0403_Data_Main_customers smarview" xfId="11320"/>
    <cellStyle name="_Data_Flash-Zahlen int Budget_2+10 CEO Country review template v1_Ess_Offnet_New Appendix 1A - part 1 FINAL modified 0403_Data_Main_opex" xfId="11321"/>
    <cellStyle name="_Data_Flash-Zahlen int Budget_2+10 CEO Country review template v1_Ess_Offnet_New Appendix 1A - part 1 FINAL modified 0403_Data_Main_opexgold" xfId="11322"/>
    <cellStyle name="_Data_Flash-Zahlen int Budget_2+10 CEO Country review template v1_Ess_Offnet_New Appendix 1A - part 1 FINAL modified 0403_Data_Main_segment split" xfId="11323"/>
    <cellStyle name="_Data_Flash-Zahlen int Budget_2+10 CEO Country review template v1_Ess_Offnet_New Appendix 1A - part 1 FINAL modified 0403_Data_Main_Sheet1" xfId="11324"/>
    <cellStyle name="_Data_Flash-Zahlen int Budget_2+10 CEO Country review template v1_Ess_Offnet_New Appendix 1A - part 1 FINAL modified 0403_opex" xfId="11325"/>
    <cellStyle name="_Data_Flash-Zahlen int Budget_2+10 CEO Country review template v1_Ess_Offnet_New Appendix 1A - part 1 FINAL modified 0403_opex_1" xfId="11326"/>
    <cellStyle name="_Data_Flash-Zahlen int Budget_2+10 CEO Country review template v1_Ess_Offnet_New Appendix 1A - part 1 FINAL modified 0403_opex_1b workings" xfId="11327"/>
    <cellStyle name="_Data_Flash-Zahlen int Budget_2+10 CEO Country review template v1_Ess_Offnet_New Appendix 1A - part 1 FINAL modified 0403_opex_opex" xfId="11328"/>
    <cellStyle name="_Data_Flash-Zahlen int Budget_2+10 CEO Country review template v1_Ess_Offnet_New Appendix 1A - part 1 FINAL modified 0403_opex_opexgold" xfId="11329"/>
    <cellStyle name="_Data_Flash-Zahlen int Budget_2+10 CEO Country review template v1_Ess_Offnet_New Appendix 1A - part 1 FINAL modified 0403_opex_Sheet1" xfId="11330"/>
    <cellStyle name="_Data_Flash-Zahlen int Budget_2+10 CEO Country review template v1_Ess_Offnet_New Appendix 1A - part 1 FINAL modified 0403_opexgold" xfId="11331"/>
    <cellStyle name="_Data_Flash-Zahlen int Budget_2+10 CEO Country review template v1_Ess_Offnet_New Appendix 1A - part 1 FINAL modified 0403_PIP total" xfId="11332"/>
    <cellStyle name="_Data_Flash-Zahlen int Budget_2+10 CEO Country review template v1_Ess_Offnet_New Appendix 1A - part 1 FINAL modified 0403_PIP total_1b workings" xfId="11333"/>
    <cellStyle name="_Data_Flash-Zahlen int Budget_2+10 CEO Country review template v1_Ess_Offnet_New Appendix 1A - part 1 FINAL modified 0403_PIP total_customers smarview" xfId="11334"/>
    <cellStyle name="_Data_Flash-Zahlen int Budget_2+10 CEO Country review template v1_Ess_Offnet_New Appendix 1A - part 1 FINAL modified 0403_PIP total_opex" xfId="11335"/>
    <cellStyle name="_Data_Flash-Zahlen int Budget_2+10 CEO Country review template v1_Ess_Offnet_New Appendix 1A - part 1 FINAL modified 0403_PIP total_opexgold" xfId="11336"/>
    <cellStyle name="_Data_Flash-Zahlen int Budget_2+10 CEO Country review template v1_Ess_Offnet_New Appendix 1A - part 1 FINAL modified 0403_PIP total_Sheet1" xfId="11337"/>
    <cellStyle name="_Data_Flash-Zahlen int Budget_2+10 CEO Country review template v1_Ess_Offnet_New Appendix 1A - part 1 FINAL modified 0403_PIP total_workings" xfId="11338"/>
    <cellStyle name="_Data_Flash-Zahlen int Budget_2+10 CEO Country review template v1_Ess_Offnet_New Appendix 1A - part 1 FINAL modified 0403_segment split" xfId="11339"/>
    <cellStyle name="_Data_Flash-Zahlen int Budget_2+10 CEO Country review template v1_Ess_Offnet_New Appendix 1A - part 1 FINAL modified 0403_segment split_1b workings" xfId="11340"/>
    <cellStyle name="_Data_Flash-Zahlen int Budget_2+10 CEO Country review template v1_Ess_Offnet_New Appendix 1A - part 1 FINAL modified 0403_segment split_opex" xfId="11341"/>
    <cellStyle name="_Data_Flash-Zahlen int Budget_2+10 CEO Country review template v1_Ess_Offnet_New Appendix 1A - part 1 FINAL modified 0403_segment split_opexgold" xfId="11342"/>
    <cellStyle name="_Data_Flash-Zahlen int Budget_2+10 CEO Country review template v1_Ess_Offnet_New Appendix 1A - part 1 FINAL modified 0403_segment split_Sheet1" xfId="11343"/>
    <cellStyle name="_Data_Flash-Zahlen int Budget_2+10 CEO Country review template v1_Ess_Offnet_New Appendix 1A - part 1 FINAL modified 0403_Sheet1" xfId="11344"/>
    <cellStyle name="_Data_Flash-Zahlen int Budget_2+10 CEO Country review template v1_Ess_Offnet_New Appendix 1A - part 1 FINAL modified 0403_Sheet1_1" xfId="11345"/>
    <cellStyle name="_Data_Flash-Zahlen int Budget_2+10 CEO Country review template v1_Ess_Offnet_New Appendix 1A - part 1 FINAL modified 0403_Sheet1_1b workings" xfId="11346"/>
    <cellStyle name="_Data_Flash-Zahlen int Budget_2+10 CEO Country review template v1_Ess_Offnet_New Appendix 1A - part 1 FINAL modified 0403_Sheet1_opex" xfId="11347"/>
    <cellStyle name="_Data_Flash-Zahlen int Budget_2+10 CEO Country review template v1_Ess_Offnet_New Appendix 1A - part 1 FINAL modified 0403_Sheet1_opexgold" xfId="11348"/>
    <cellStyle name="_Data_Flash-Zahlen int Budget_2+10 CEO Country review template v1_Ess_Offnet_New Appendix 1A - part 1 FINAL modified 0403_Sheet1_Sheet1" xfId="11349"/>
    <cellStyle name="_Data_Flash-Zahlen int Budget_2+10 CEO Country review template v1_Ess_Offnet_New Appendix 1A - part 1 FINAL modified 0403_Sheet3" xfId="11350"/>
    <cellStyle name="_Data_Flash-Zahlen int Budget_2+10 CEO Country review template v1_Ess_Offnet_New Appendix 1A - part 1 FINAL modified 0403_Sheet3_1b workings" xfId="11351"/>
    <cellStyle name="_Data_Flash-Zahlen int Budget_2+10 CEO Country review template v1_Ess_Offnet_New Appendix 1A - part 1 FINAL modified 0403_Sheet3_opex" xfId="11352"/>
    <cellStyle name="_Data_Flash-Zahlen int Budget_2+10 CEO Country review template v1_Ess_Offnet_New Appendix 1A - part 1 FINAL modified 0403_Sheet3_opexgold" xfId="11353"/>
    <cellStyle name="_Data_Flash-Zahlen int Budget_2+10 CEO Country review template v1_Ess_Offnet_New Appendix 1A - part 1 FINAL modified 0403_Sheet3_Sheet1" xfId="11354"/>
    <cellStyle name="_Data_Flash-Zahlen int Budget_2+10 CEO Country review template v1_Ess_Offnet_New Appendix 1A - part 1 FINAL modified 0403_Sheet4" xfId="11355"/>
    <cellStyle name="_Data_Flash-Zahlen int Budget_2+10 CEO Country review template v1_Ess_Offnet_New Appendix 1A - part 1 FINAL modified 0403_Sheet4_1b workings" xfId="11356"/>
    <cellStyle name="_Data_Flash-Zahlen int Budget_2+10 CEO Country review template v1_Ess_Offnet_New Appendix 1A - part 1 FINAL modified 0403_Sheet4_opex" xfId="11357"/>
    <cellStyle name="_Data_Flash-Zahlen int Budget_2+10 CEO Country review template v1_Ess_Offnet_New Appendix 1A - part 1 FINAL modified 0403_Sheet4_opexgold" xfId="11358"/>
    <cellStyle name="_Data_Flash-Zahlen int Budget_2+10 CEO Country review template v1_Ess_Offnet_New Appendix 1A - part 1 FINAL modified 0403_Sheet4_Sheet1" xfId="11359"/>
    <cellStyle name="_Data_Flash-Zahlen int Budget_2+10 CEO Country review template v1_Ess_Offnet_New Appendix 1A - part 1 FINAL modified 0403_Sheet5" xfId="11360"/>
    <cellStyle name="_Data_Flash-Zahlen int Budget_2+10 CEO Country review template v1_Ess_Offnet_New Appendix 1A - part 1 FINAL modified 0403_Sheet5_1b workings" xfId="11361"/>
    <cellStyle name="_Data_Flash-Zahlen int Budget_2+10 CEO Country review template v1_Ess_Offnet_New Appendix 1A - part 1 FINAL modified 0403_Sheet5_opex" xfId="11362"/>
    <cellStyle name="_Data_Flash-Zahlen int Budget_2+10 CEO Country review template v1_Ess_Offnet_New Appendix 1A - part 1 FINAL modified 0403_Sheet5_opexgold" xfId="11363"/>
    <cellStyle name="_Data_Flash-Zahlen int Budget_2+10 CEO Country review template v1_Ess_Offnet_New Appendix 1A - part 1 FINAL modified 0403_Sheet5_Sheet1" xfId="11364"/>
    <cellStyle name="_Data_Flash-Zahlen int Budget_2+10 CEO Country review template v1_Ess_Offnet_New Appendix 1A - part 1 FINAL modified 0403_SMS Calcs" xfId="11365"/>
    <cellStyle name="_Data_Flash-Zahlen int Budget_2+10 CEO Country review template v1_Ess_Offnet_New Appendix 1A - part 1 FINAL modified 0403_SMS Calcs 2" xfId="11366"/>
    <cellStyle name="_Data_Flash-Zahlen int Budget_2+10 CEO Country review template v1_Ess_Offnet_New Appendix 1A - part 1 FINAL modified 0403_SMS Calcs 2 2" xfId="11367"/>
    <cellStyle name="_Data_Flash-Zahlen int Budget_2+10 CEO Country review template v1_Ess_Offnet_New Appendix 1A - part 1 FINAL modified 0403_SMS Calcs 2 3" xfId="11368"/>
    <cellStyle name="_Data_Flash-Zahlen int Budget_2+10 CEO Country review template v1_Ess_Offnet_New Appendix 1A - part 1 FINAL modified 0403_SMS Calcs 2 4" xfId="11369"/>
    <cellStyle name="_Data_Flash-Zahlen int Budget_2+10 CEO Country review template v1_Ess_Offnet_New Appendix 1A - part 1 FINAL modified 0403_SMS Calcs 2 5" xfId="11370"/>
    <cellStyle name="_Data_Flash-Zahlen int Budget_2+10 CEO Country review template v1_Ess_Offnet_New Appendix 1A - part 1 FINAL modified 0403_SMS Calcs 2 6" xfId="11371"/>
    <cellStyle name="_Data_Flash-Zahlen int Budget_2+10 CEO Country review template v1_Ess_Offnet_New Appendix 1A - part 1 FINAL modified 0403_SMS Calcs 3" xfId="11372"/>
    <cellStyle name="_Data_Flash-Zahlen int Budget_2+10 CEO Country review template v1_Ess_Offnet_New Appendix 1A - part 1 FINAL modified 0403_SMS Calcs 4" xfId="11373"/>
    <cellStyle name="_Data_Flash-Zahlen int Budget_2+10 CEO Country review template v1_Ess_Offnet_New Appendix 1A - part 1 FINAL modified 0403_SMS Calcs 5" xfId="11374"/>
    <cellStyle name="_Data_Flash-Zahlen int Budget_2+10 CEO Country review template v1_Ess_Offnet_New Appendix 1A - part 1 FINAL modified 0403_SMS Calcs 6" xfId="11375"/>
    <cellStyle name="_Data_Flash-Zahlen int Budget_2+10 CEO Country review template v1_Ess_Offnet_New Appendix 1A - part 1 FINAL modified 0403_SMS Calcs 7" xfId="11376"/>
    <cellStyle name="_Data_Flash-Zahlen int Budget_2+10 CEO Country review template v1_Ess_Offnet_New Appendix 1A - part 1 FINAL modified 0403_Voice and SMS" xfId="11377"/>
    <cellStyle name="_Data_Flash-Zahlen int Budget_2+10 CEO Country review template v1_Ess_Offnet_New Appendix 1A - part 1 FINAL modified 0403_Voice and SMS_1" xfId="11378"/>
    <cellStyle name="_Data_Flash-Zahlen int Budget_2+10 CEO Country review template v1_Ess_Offnet_New Appendix 1A - part 1 FINAL modified 0403_Voice and SMS_2" xfId="11379"/>
    <cellStyle name="_Data_Flash-Zahlen int Budget_2+10 CEO Country review template v1_Ess_Offnet_New Appendix 1A - part 1 FINAL modified 0403_Voice and SMS_Voice and SMS" xfId="11380"/>
    <cellStyle name="_Data_Flash-Zahlen int Budget_2+10 CEO Country review template v1_Ess_Offnet_New Appendix 1A - part 1 FINAL modified 0403_Voice Calcs" xfId="11381"/>
    <cellStyle name="_Data_Flash-Zahlen int Budget_2+10 CEO Country review template v1_Ess_Offnet_New Appendix 1A - part 1 FINAL modified 0403_Voice Calcs 2" xfId="11382"/>
    <cellStyle name="_Data_Flash-Zahlen int Budget_2+10 CEO Country review template v1_Ess_Offnet_New Appendix 1A - part 1 FINAL modified 0403_Voice Calcs 2 2" xfId="11383"/>
    <cellStyle name="_Data_Flash-Zahlen int Budget_2+10 CEO Country review template v1_Ess_Offnet_New Appendix 1A - part 1 FINAL modified 0403_Voice Calcs 2 3" xfId="11384"/>
    <cellStyle name="_Data_Flash-Zahlen int Budget_2+10 CEO Country review template v1_Ess_Offnet_New Appendix 1A - part 1 FINAL modified 0403_Voice Calcs 2 4" xfId="11385"/>
    <cellStyle name="_Data_Flash-Zahlen int Budget_2+10 CEO Country review template v1_Ess_Offnet_New Appendix 1A - part 1 FINAL modified 0403_Voice Calcs 2 5" xfId="11386"/>
    <cellStyle name="_Data_Flash-Zahlen int Budget_2+10 CEO Country review template v1_Ess_Offnet_New Appendix 1A - part 1 FINAL modified 0403_Voice Calcs 2 6" xfId="11387"/>
    <cellStyle name="_Data_Flash-Zahlen int Budget_2+10 CEO Country review template v1_Ess_Offnet_New Appendix 1A - part 1 FINAL modified 0403_Voice Calcs 3" xfId="11388"/>
    <cellStyle name="_Data_Flash-Zahlen int Budget_2+10 CEO Country review template v1_Ess_Offnet_New Appendix 1A - part 1 FINAL modified 0403_Voice Calcs 4" xfId="11389"/>
    <cellStyle name="_Data_Flash-Zahlen int Budget_2+10 CEO Country review template v1_Ess_Offnet_New Appendix 1A - part 1 FINAL modified 0403_Voice Calcs 5" xfId="11390"/>
    <cellStyle name="_Data_Flash-Zahlen int Budget_2+10 CEO Country review template v1_Ess_Offnet_New Appendix 1A - part 1 FINAL modified 0403_Voice Calcs 6" xfId="11391"/>
    <cellStyle name="_Data_Flash-Zahlen int Budget_2+10 CEO Country review template v1_Ess_Offnet_New Appendix 1A - part 1 FINAL modified 0403_Voice Calcs 7" xfId="11392"/>
    <cellStyle name="_Data_Flash-Zahlen int Budget_2+10 CEO Country review template v1_Ess_Offnet_New Appendix 1A - part 1 FINAL modified 0403_Voice Calcs_1" xfId="11393"/>
    <cellStyle name="_Data_Flash-Zahlen int Budget_2+10 CEO Country review template v1_Ess_Offnet_New Appendix 1A - part 1 FINAL modified 0403_Workings" xfId="11394"/>
    <cellStyle name="_Data_Flash-Zahlen int Budget_2+10 CEO Country review template v1_Ess_Offnet_New Appendix 1A - part 1 FINAL modified 0403_Workings 2" xfId="11395"/>
    <cellStyle name="_Data_Flash-Zahlen int Budget_2+10 CEO Country review template v1_Ess_Offnet_New Appendix 1A - part 1 FINAL modified 0403_Workings 2 2" xfId="11396"/>
    <cellStyle name="_Data_Flash-Zahlen int Budget_2+10 CEO Country review template v1_Ess_Offnet_New Appendix 1A - part 1 FINAL modified 0403_Workings 2 3" xfId="11397"/>
    <cellStyle name="_Data_Flash-Zahlen int Budget_2+10 CEO Country review template v1_Ess_Offnet_New Appendix 1A - part 1 FINAL modified 0403_Workings 2 4" xfId="11398"/>
    <cellStyle name="_Data_Flash-Zahlen int Budget_2+10 CEO Country review template v1_Ess_Offnet_New Appendix 1A - part 1 FINAL modified 0403_Workings 2 5" xfId="11399"/>
    <cellStyle name="_Data_Flash-Zahlen int Budget_2+10 CEO Country review template v1_Ess_Offnet_New Appendix 1A - part 1 FINAL modified 0403_Workings 2 6" xfId="11400"/>
    <cellStyle name="_Data_Flash-Zahlen int Budget_2+10 CEO Country review template v1_Ess_Offnet_New Appendix 1A - part 1 FINAL modified 0403_Workings 3" xfId="11401"/>
    <cellStyle name="_Data_Flash-Zahlen int Budget_2+10 CEO Country review template v1_Ess_Offnet_New Appendix 1A - part 1 FINAL modified 0403_Workings 4" xfId="11402"/>
    <cellStyle name="_Data_Flash-Zahlen int Budget_2+10 CEO Country review template v1_Ess_Offnet_New Appendix 1A - part 1 FINAL modified 0403_Workings 5" xfId="11403"/>
    <cellStyle name="_Data_Flash-Zahlen int Budget_2+10 CEO Country review template v1_Ess_Offnet_New Appendix 1A - part 1 FINAL modified 0403_Workings 6" xfId="11404"/>
    <cellStyle name="_Data_Flash-Zahlen int Budget_2+10 CEO Country review template v1_Ess_Offnet_New Appendix 1A - part 1 FINAL modified 0403_Workings 7" xfId="11405"/>
    <cellStyle name="_Data_Flash-Zahlen int Budget_2+10 CEO Country review template v1_Ess_Offnet_New Appendix 1A - part 1 FINAL modified 0403_workings_1" xfId="11406"/>
    <cellStyle name="_Data_Flash-Zahlen int Budget_2+10 CEO Country review template v1_Ess_Offnet_New Appendix 1A - part 1 FINAL modified 0403_workings_1_opexgold" xfId="11407"/>
    <cellStyle name="_Data_Flash-Zahlen int Budget_2+10 CEO Country review template v1_Ess_Offnet_New Appendix 1A - part 1 FINAL modified 0403_workings_1_opexgold_1" xfId="11408"/>
    <cellStyle name="_Data_Flash-Zahlen int Budget_2+10 CEO Country review template v1_Ess_Offnet_New Appendix 1A - part 1 FINAL modified 0403_workings_1_Sheet1" xfId="11409"/>
    <cellStyle name="_Data_Flash-Zahlen int Budget_2+10 CEO Country review template v1_Ess_Offnet_New Appendix 1A - part 1 FINAL modified 0403_Workings_1b workings" xfId="11410"/>
    <cellStyle name="_Data_Flash-Zahlen int Budget_2+10 CEO Country review template v1_Ess_Offnet_New Appendix 1A - part 1 FINAL modified 0403_Workings_Actuals" xfId="11411"/>
    <cellStyle name="_Data_Flash-Zahlen int Budget_2+10 CEO Country review template v1_Ess_Offnet_New Appendix 1A - part 1 FINAL modified 0403_Workings_Actuals_1b workings" xfId="11412"/>
    <cellStyle name="_Data_Flash-Zahlen int Budget_2+10 CEO Country review template v1_Ess_Offnet_New Appendix 1A - part 1 FINAL modified 0403_Workings_Actuals_customers smarview" xfId="11413"/>
    <cellStyle name="_Data_Flash-Zahlen int Budget_2+10 CEO Country review template v1_Ess_Offnet_New Appendix 1A - part 1 FINAL modified 0403_Workings_Actuals_opex" xfId="11414"/>
    <cellStyle name="_Data_Flash-Zahlen int Budget_2+10 CEO Country review template v1_Ess_Offnet_New Appendix 1A - part 1 FINAL modified 0403_Workings_Actuals_opexgold" xfId="11415"/>
    <cellStyle name="_Data_Flash-Zahlen int Budget_2+10 CEO Country review template v1_Ess_Offnet_New Appendix 1A - part 1 FINAL modified 0403_Workings_Actuals_Sheet1" xfId="11416"/>
    <cellStyle name="_Data_Flash-Zahlen int Budget_2+10 CEO Country review template v1_Ess_Offnet_New Appendix 1A - part 1 FINAL modified 0403_Workings_BS" xfId="11417"/>
    <cellStyle name="_Data_Flash-Zahlen int Budget_2+10 CEO Country review template v1_Ess_Offnet_New Appendix 1A - part 1 FINAL modified 0403_Workings_BS_1b workings" xfId="11418"/>
    <cellStyle name="_Data_Flash-Zahlen int Budget_2+10 CEO Country review template v1_Ess_Offnet_New Appendix 1A - part 1 FINAL modified 0403_Workings_BS_opex" xfId="11419"/>
    <cellStyle name="_Data_Flash-Zahlen int Budget_2+10 CEO Country review template v1_Ess_Offnet_New Appendix 1A - part 1 FINAL modified 0403_Workings_BS_opexgold" xfId="11420"/>
    <cellStyle name="_Data_Flash-Zahlen int Budget_2+10 CEO Country review template v1_Ess_Offnet_New Appendix 1A - part 1 FINAL modified 0403_Workings_BS_segment split" xfId="11421"/>
    <cellStyle name="_Data_Flash-Zahlen int Budget_2+10 CEO Country review template v1_Ess_Offnet_New Appendix 1A - part 1 FINAL modified 0403_Workings_BS_Sheet1" xfId="11422"/>
    <cellStyle name="_Data_Flash-Zahlen int Budget_2+10 CEO Country review template v1_Ess_Offnet_New Appendix 1A - part 1 FINAL modified 0403_Workings_CF" xfId="11423"/>
    <cellStyle name="_Data_Flash-Zahlen int Budget_2+10 CEO Country review template v1_Ess_Offnet_New Appendix 1A - part 1 FINAL modified 0403_Workings_CF_1b workings" xfId="11424"/>
    <cellStyle name="_Data_Flash-Zahlen int Budget_2+10 CEO Country review template v1_Ess_Offnet_New Appendix 1A - part 1 FINAL modified 0403_Workings_CF_opex" xfId="11425"/>
    <cellStyle name="_Data_Flash-Zahlen int Budget_2+10 CEO Country review template v1_Ess_Offnet_New Appendix 1A - part 1 FINAL modified 0403_Workings_CF_opexgold" xfId="11426"/>
    <cellStyle name="_Data_Flash-Zahlen int Budget_2+10 CEO Country review template v1_Ess_Offnet_New Appendix 1A - part 1 FINAL modified 0403_Workings_CF_segment split" xfId="11427"/>
    <cellStyle name="_Data_Flash-Zahlen int Budget_2+10 CEO Country review template v1_Ess_Offnet_New Appendix 1A - part 1 FINAL modified 0403_Workings_CF_Sheet1" xfId="11428"/>
    <cellStyle name="_Data_Flash-Zahlen int Budget_2+10 CEO Country review template v1_Ess_Offnet_New Appendix 1A - part 1 FINAL modified 0403_Workings_customers smarview" xfId="11429"/>
    <cellStyle name="_Data_Flash-Zahlen int Budget_2+10 CEO Country review template v1_Ess_Offnet_New Appendix 1A - part 1 FINAL modified 0403_Workings_Data_Main" xfId="11430"/>
    <cellStyle name="_Data_Flash-Zahlen int Budget_2+10 CEO Country review template v1_Ess_Offnet_New Appendix 1A - part 1 FINAL modified 0403_Workings_Data_Main_1b workings" xfId="11431"/>
    <cellStyle name="_Data_Flash-Zahlen int Budget_2+10 CEO Country review template v1_Ess_Offnet_New Appendix 1A - part 1 FINAL modified 0403_Workings_Data_Main_customers smarview" xfId="11432"/>
    <cellStyle name="_Data_Flash-Zahlen int Budget_2+10 CEO Country review template v1_Ess_Offnet_New Appendix 1A - part 1 FINAL modified 0403_Workings_Data_Main_opex" xfId="11433"/>
    <cellStyle name="_Data_Flash-Zahlen int Budget_2+10 CEO Country review template v1_Ess_Offnet_New Appendix 1A - part 1 FINAL modified 0403_Workings_Data_Main_opexgold" xfId="11434"/>
    <cellStyle name="_Data_Flash-Zahlen int Budget_2+10 CEO Country review template v1_Ess_Offnet_New Appendix 1A - part 1 FINAL modified 0403_Workings_Data_Main_segment split" xfId="11435"/>
    <cellStyle name="_Data_Flash-Zahlen int Budget_2+10 CEO Country review template v1_Ess_Offnet_New Appendix 1A - part 1 FINAL modified 0403_Workings_Data_Main_Sheet1" xfId="11436"/>
    <cellStyle name="_Data_Flash-Zahlen int Budget_2+10 CEO Country review template v1_Ess_Offnet_New Appendix 1A - part 1 FINAL modified 0403_Workings_opex" xfId="11437"/>
    <cellStyle name="_Data_Flash-Zahlen int Budget_2+10 CEO Country review template v1_Ess_Offnet_New Appendix 1A - part 1 FINAL modified 0403_Workings_opexgold" xfId="11438"/>
    <cellStyle name="_Data_Flash-Zahlen int Budget_2+10 CEO Country review template v1_Ess_Offnet_New Appendix 1A - part 1 FINAL modified 0403_Workings_segment split" xfId="11439"/>
    <cellStyle name="_Data_Flash-Zahlen int Budget_2+10 CEO Country review template v1_Ess_Offnet_New Appendix 1A - part 1 FINAL modified 0403_Workings_Sheet1" xfId="11440"/>
    <cellStyle name="_Data_Flash-Zahlen int Budget_2+10 CEO Country review template v1_Ess_Offnet_New Appendix 1A - part 1 FINAL modified 0403_Workings_Voice and SMS" xfId="11441"/>
    <cellStyle name="_Data_Flash-Zahlen int Budget_2+10 CEO Country review template v1_Ess_Offnet_New Appendix 1A - part 1 FINAL modified 0403_Workings_Voice and SMS_1" xfId="11442"/>
    <cellStyle name="_Data_Flash-Zahlen int Budget_2+10 CEO Country review template v1_Ess_Offnet_New Appendix 1A - part 1 FINAL modified 0403_Workings_Voice and SMS_Voice and SMS" xfId="11443"/>
    <cellStyle name="_Data_Flash-Zahlen int Budget_2+10 CEO Country review template v1_Ess_Offnet_New Appendix 1A - part 1 FINAL modified 0403_Workings_Voice Calcs" xfId="11444"/>
    <cellStyle name="_Data_Flash-Zahlen int Budget_2+10 CEO Country review template v1_Ess_Offnet_New Appendix 1A - part 1 FINAL modified 0403_Workings_workings" xfId="11445"/>
    <cellStyle name="_Data_Flash-Zahlen int Budget_2+10 CEO Country review template v1_Ess_Offnet_opex" xfId="11446"/>
    <cellStyle name="_Data_Flash-Zahlen int Budget_2+10 CEO Country review template v1_Ess_Offnet_opex_1" xfId="11447"/>
    <cellStyle name="_Data_Flash-Zahlen int Budget_2+10 CEO Country review template v1_Ess_Offnet_opex_1b workings" xfId="11448"/>
    <cellStyle name="_Data_Flash-Zahlen int Budget_2+10 CEO Country review template v1_Ess_Offnet_opex_opex" xfId="11449"/>
    <cellStyle name="_Data_Flash-Zahlen int Budget_2+10 CEO Country review template v1_Ess_Offnet_opex_opexgold" xfId="11450"/>
    <cellStyle name="_Data_Flash-Zahlen int Budget_2+10 CEO Country review template v1_Ess_Offnet_opex_Sheet1" xfId="11451"/>
    <cellStyle name="_Data_Flash-Zahlen int Budget_2+10 CEO Country review template v1_Ess_Offnet_opexgold" xfId="11452"/>
    <cellStyle name="_Data_Flash-Zahlen int Budget_2+10 CEO Country review template v1_Ess_Offnet_PIP total" xfId="11453"/>
    <cellStyle name="_Data_Flash-Zahlen int Budget_2+10 CEO Country review template v1_Ess_Offnet_PIP total_1b workings" xfId="11454"/>
    <cellStyle name="_Data_Flash-Zahlen int Budget_2+10 CEO Country review template v1_Ess_Offnet_PIP total_customers smarview" xfId="11455"/>
    <cellStyle name="_Data_Flash-Zahlen int Budget_2+10 CEO Country review template v1_Ess_Offnet_PIP total_opex" xfId="11456"/>
    <cellStyle name="_Data_Flash-Zahlen int Budget_2+10 CEO Country review template v1_Ess_Offnet_PIP total_opexgold" xfId="11457"/>
    <cellStyle name="_Data_Flash-Zahlen int Budget_2+10 CEO Country review template v1_Ess_Offnet_PIP total_Sheet1" xfId="11458"/>
    <cellStyle name="_Data_Flash-Zahlen int Budget_2+10 CEO Country review template v1_Ess_Offnet_PIP total_workings" xfId="11459"/>
    <cellStyle name="_Data_Flash-Zahlen int Budget_2+10 CEO Country review template v1_Ess_Offnet_segment split" xfId="11460"/>
    <cellStyle name="_Data_Flash-Zahlen int Budget_2+10 CEO Country review template v1_Ess_Offnet_segment split_1b workings" xfId="11461"/>
    <cellStyle name="_Data_Flash-Zahlen int Budget_2+10 CEO Country review template v1_Ess_Offnet_segment split_opex" xfId="11462"/>
    <cellStyle name="_Data_Flash-Zahlen int Budget_2+10 CEO Country review template v1_Ess_Offnet_segment split_opexgold" xfId="11463"/>
    <cellStyle name="_Data_Flash-Zahlen int Budget_2+10 CEO Country review template v1_Ess_Offnet_segment split_Sheet1" xfId="11464"/>
    <cellStyle name="_Data_Flash-Zahlen int Budget_2+10 CEO Country review template v1_Ess_Offnet_Sheet1" xfId="11465"/>
    <cellStyle name="_Data_Flash-Zahlen int Budget_2+10 CEO Country review template v1_Ess_Offnet_Sheet1_1" xfId="11466"/>
    <cellStyle name="_Data_Flash-Zahlen int Budget_2+10 CEO Country review template v1_Ess_Offnet_Sheet1_1b workings" xfId="11467"/>
    <cellStyle name="_Data_Flash-Zahlen int Budget_2+10 CEO Country review template v1_Ess_Offnet_Sheet1_opex" xfId="11468"/>
    <cellStyle name="_Data_Flash-Zahlen int Budget_2+10 CEO Country review template v1_Ess_Offnet_Sheet1_opexgold" xfId="11469"/>
    <cellStyle name="_Data_Flash-Zahlen int Budget_2+10 CEO Country review template v1_Ess_Offnet_Sheet1_Sheet1" xfId="11470"/>
    <cellStyle name="_Data_Flash-Zahlen int Budget_2+10 CEO Country review template v1_Ess_Offnet_Sheet3" xfId="11471"/>
    <cellStyle name="_Data_Flash-Zahlen int Budget_2+10 CEO Country review template v1_Ess_Offnet_Sheet3_1b workings" xfId="11472"/>
    <cellStyle name="_Data_Flash-Zahlen int Budget_2+10 CEO Country review template v1_Ess_Offnet_Sheet3_opex" xfId="11473"/>
    <cellStyle name="_Data_Flash-Zahlen int Budget_2+10 CEO Country review template v1_Ess_Offnet_Sheet3_opexgold" xfId="11474"/>
    <cellStyle name="_Data_Flash-Zahlen int Budget_2+10 CEO Country review template v1_Ess_Offnet_Sheet3_Sheet1" xfId="11475"/>
    <cellStyle name="_Data_Flash-Zahlen int Budget_2+10 CEO Country review template v1_Ess_Offnet_Sheet4" xfId="11476"/>
    <cellStyle name="_Data_Flash-Zahlen int Budget_2+10 CEO Country review template v1_Ess_Offnet_Sheet4_1b workings" xfId="11477"/>
    <cellStyle name="_Data_Flash-Zahlen int Budget_2+10 CEO Country review template v1_Ess_Offnet_Sheet4_opex" xfId="11478"/>
    <cellStyle name="_Data_Flash-Zahlen int Budget_2+10 CEO Country review template v1_Ess_Offnet_Sheet4_opexgold" xfId="11479"/>
    <cellStyle name="_Data_Flash-Zahlen int Budget_2+10 CEO Country review template v1_Ess_Offnet_Sheet4_Sheet1" xfId="11480"/>
    <cellStyle name="_Data_Flash-Zahlen int Budget_2+10 CEO Country review template v1_Ess_Offnet_Sheet5" xfId="11481"/>
    <cellStyle name="_Data_Flash-Zahlen int Budget_2+10 CEO Country review template v1_Ess_Offnet_Sheet5_1b workings" xfId="11482"/>
    <cellStyle name="_Data_Flash-Zahlen int Budget_2+10 CEO Country review template v1_Ess_Offnet_Sheet5_opex" xfId="11483"/>
    <cellStyle name="_Data_Flash-Zahlen int Budget_2+10 CEO Country review template v1_Ess_Offnet_Sheet5_opexgold" xfId="11484"/>
    <cellStyle name="_Data_Flash-Zahlen int Budget_2+10 CEO Country review template v1_Ess_Offnet_Sheet5_Sheet1" xfId="11485"/>
    <cellStyle name="_Data_Flash-Zahlen int Budget_2+10 CEO Country review template v1_Ess_Offnet_SMS Calcs" xfId="11486"/>
    <cellStyle name="_Data_Flash-Zahlen int Budget_2+10 CEO Country review template v1_Ess_Offnet_SMS Calcs 2" xfId="11487"/>
    <cellStyle name="_Data_Flash-Zahlen int Budget_2+10 CEO Country review template v1_Ess_Offnet_SMS Calcs 2 2" xfId="11488"/>
    <cellStyle name="_Data_Flash-Zahlen int Budget_2+10 CEO Country review template v1_Ess_Offnet_SMS Calcs 2 3" xfId="11489"/>
    <cellStyle name="_Data_Flash-Zahlen int Budget_2+10 CEO Country review template v1_Ess_Offnet_SMS Calcs 2 4" xfId="11490"/>
    <cellStyle name="_Data_Flash-Zahlen int Budget_2+10 CEO Country review template v1_Ess_Offnet_SMS Calcs 2 5" xfId="11491"/>
    <cellStyle name="_Data_Flash-Zahlen int Budget_2+10 CEO Country review template v1_Ess_Offnet_SMS Calcs 2 6" xfId="11492"/>
    <cellStyle name="_Data_Flash-Zahlen int Budget_2+10 CEO Country review template v1_Ess_Offnet_SMS Calcs 3" xfId="11493"/>
    <cellStyle name="_Data_Flash-Zahlen int Budget_2+10 CEO Country review template v1_Ess_Offnet_SMS Calcs 4" xfId="11494"/>
    <cellStyle name="_Data_Flash-Zahlen int Budget_2+10 CEO Country review template v1_Ess_Offnet_SMS Calcs 5" xfId="11495"/>
    <cellStyle name="_Data_Flash-Zahlen int Budget_2+10 CEO Country review template v1_Ess_Offnet_SMS Calcs 6" xfId="11496"/>
    <cellStyle name="_Data_Flash-Zahlen int Budget_2+10 CEO Country review template v1_Ess_Offnet_SMS Calcs 7" xfId="11497"/>
    <cellStyle name="_Data_Flash-Zahlen int Budget_2+10 CEO Country review template v1_Ess_Offnet_Voice and SMS" xfId="11498"/>
    <cellStyle name="_Data_Flash-Zahlen int Budget_2+10 CEO Country review template v1_Ess_Offnet_Voice and SMS_1" xfId="11499"/>
    <cellStyle name="_Data_Flash-Zahlen int Budget_2+10 CEO Country review template v1_Ess_Offnet_Voice and SMS_2" xfId="11500"/>
    <cellStyle name="_Data_Flash-Zahlen int Budget_2+10 CEO Country review template v1_Ess_Offnet_Voice and SMS_Voice and SMS" xfId="11501"/>
    <cellStyle name="_Data_Flash-Zahlen int Budget_2+10 CEO Country review template v1_Ess_Offnet_Voice Calcs" xfId="11502"/>
    <cellStyle name="_Data_Flash-Zahlen int Budget_2+10 CEO Country review template v1_Ess_Offnet_Voice Calcs 2" xfId="11503"/>
    <cellStyle name="_Data_Flash-Zahlen int Budget_2+10 CEO Country review template v1_Ess_Offnet_Voice Calcs 2 2" xfId="11504"/>
    <cellStyle name="_Data_Flash-Zahlen int Budget_2+10 CEO Country review template v1_Ess_Offnet_Voice Calcs 2 3" xfId="11505"/>
    <cellStyle name="_Data_Flash-Zahlen int Budget_2+10 CEO Country review template v1_Ess_Offnet_Voice Calcs 2 4" xfId="11506"/>
    <cellStyle name="_Data_Flash-Zahlen int Budget_2+10 CEO Country review template v1_Ess_Offnet_Voice Calcs 2 5" xfId="11507"/>
    <cellStyle name="_Data_Flash-Zahlen int Budget_2+10 CEO Country review template v1_Ess_Offnet_Voice Calcs 2 6" xfId="11508"/>
    <cellStyle name="_Data_Flash-Zahlen int Budget_2+10 CEO Country review template v1_Ess_Offnet_Voice Calcs 3" xfId="11509"/>
    <cellStyle name="_Data_Flash-Zahlen int Budget_2+10 CEO Country review template v1_Ess_Offnet_Voice Calcs 4" xfId="11510"/>
    <cellStyle name="_Data_Flash-Zahlen int Budget_2+10 CEO Country review template v1_Ess_Offnet_Voice Calcs 5" xfId="11511"/>
    <cellStyle name="_Data_Flash-Zahlen int Budget_2+10 CEO Country review template v1_Ess_Offnet_Voice Calcs 6" xfId="11512"/>
    <cellStyle name="_Data_Flash-Zahlen int Budget_2+10 CEO Country review template v1_Ess_Offnet_Voice Calcs 7" xfId="11513"/>
    <cellStyle name="_Data_Flash-Zahlen int Budget_2+10 CEO Country review template v1_Ess_Offnet_Voice Calcs_1" xfId="11514"/>
    <cellStyle name="_Data_Flash-Zahlen int Budget_2+10 CEO Country review template v1_Ess_Offnet_Workings" xfId="11515"/>
    <cellStyle name="_Data_Flash-Zahlen int Budget_2+10 CEO Country review template v1_Ess_Offnet_Workings 2" xfId="11516"/>
    <cellStyle name="_Data_Flash-Zahlen int Budget_2+10 CEO Country review template v1_Ess_Offnet_Workings 2 2" xfId="11517"/>
    <cellStyle name="_Data_Flash-Zahlen int Budget_2+10 CEO Country review template v1_Ess_Offnet_Workings 2 3" xfId="11518"/>
    <cellStyle name="_Data_Flash-Zahlen int Budget_2+10 CEO Country review template v1_Ess_Offnet_Workings 2 4" xfId="11519"/>
    <cellStyle name="_Data_Flash-Zahlen int Budget_2+10 CEO Country review template v1_Ess_Offnet_Workings 2 5" xfId="11520"/>
    <cellStyle name="_Data_Flash-Zahlen int Budget_2+10 CEO Country review template v1_Ess_Offnet_Workings 2 6" xfId="11521"/>
    <cellStyle name="_Data_Flash-Zahlen int Budget_2+10 CEO Country review template v1_Ess_Offnet_Workings 3" xfId="11522"/>
    <cellStyle name="_Data_Flash-Zahlen int Budget_2+10 CEO Country review template v1_Ess_Offnet_Workings 4" xfId="11523"/>
    <cellStyle name="_Data_Flash-Zahlen int Budget_2+10 CEO Country review template v1_Ess_Offnet_Workings 5" xfId="11524"/>
    <cellStyle name="_Data_Flash-Zahlen int Budget_2+10 CEO Country review template v1_Ess_Offnet_Workings 6" xfId="11525"/>
    <cellStyle name="_Data_Flash-Zahlen int Budget_2+10 CEO Country review template v1_Ess_Offnet_Workings 7" xfId="11526"/>
    <cellStyle name="_Data_Flash-Zahlen int Budget_2+10 CEO Country review template v1_Ess_Offnet_workings_1" xfId="11527"/>
    <cellStyle name="_Data_Flash-Zahlen int Budget_2+10 CEO Country review template v1_Ess_Offnet_workings_1_opexgold" xfId="11528"/>
    <cellStyle name="_Data_Flash-Zahlen int Budget_2+10 CEO Country review template v1_Ess_Offnet_workings_1_opexgold_1" xfId="11529"/>
    <cellStyle name="_Data_Flash-Zahlen int Budget_2+10 CEO Country review template v1_Ess_Offnet_workings_1_Sheet1" xfId="11530"/>
    <cellStyle name="_Data_Flash-Zahlen int Budget_2+10 CEO Country review template v1_Ess_Offnet_Workings_1b workings" xfId="11531"/>
    <cellStyle name="_Data_Flash-Zahlen int Budget_2+10 CEO Country review template v1_Ess_Offnet_Workings_Actuals" xfId="11532"/>
    <cellStyle name="_Data_Flash-Zahlen int Budget_2+10 CEO Country review template v1_Ess_Offnet_Workings_Actuals_1b workings" xfId="11533"/>
    <cellStyle name="_Data_Flash-Zahlen int Budget_2+10 CEO Country review template v1_Ess_Offnet_Workings_Actuals_customers smarview" xfId="11534"/>
    <cellStyle name="_Data_Flash-Zahlen int Budget_2+10 CEO Country review template v1_Ess_Offnet_Workings_Actuals_opex" xfId="11535"/>
    <cellStyle name="_Data_Flash-Zahlen int Budget_2+10 CEO Country review template v1_Ess_Offnet_Workings_Actuals_opexgold" xfId="11536"/>
    <cellStyle name="_Data_Flash-Zahlen int Budget_2+10 CEO Country review template v1_Ess_Offnet_Workings_Actuals_Sheet1" xfId="11537"/>
    <cellStyle name="_Data_Flash-Zahlen int Budget_2+10 CEO Country review template v1_Ess_Offnet_Workings_BS" xfId="11538"/>
    <cellStyle name="_Data_Flash-Zahlen int Budget_2+10 CEO Country review template v1_Ess_Offnet_Workings_BS_1b workings" xfId="11539"/>
    <cellStyle name="_Data_Flash-Zahlen int Budget_2+10 CEO Country review template v1_Ess_Offnet_Workings_BS_opex" xfId="11540"/>
    <cellStyle name="_Data_Flash-Zahlen int Budget_2+10 CEO Country review template v1_Ess_Offnet_Workings_BS_opexgold" xfId="11541"/>
    <cellStyle name="_Data_Flash-Zahlen int Budget_2+10 CEO Country review template v1_Ess_Offnet_Workings_BS_segment split" xfId="11542"/>
    <cellStyle name="_Data_Flash-Zahlen int Budget_2+10 CEO Country review template v1_Ess_Offnet_Workings_BS_Sheet1" xfId="11543"/>
    <cellStyle name="_Data_Flash-Zahlen int Budget_2+10 CEO Country review template v1_Ess_Offnet_Workings_CF" xfId="11544"/>
    <cellStyle name="_Data_Flash-Zahlen int Budget_2+10 CEO Country review template v1_Ess_Offnet_Workings_CF_1b workings" xfId="11545"/>
    <cellStyle name="_Data_Flash-Zahlen int Budget_2+10 CEO Country review template v1_Ess_Offnet_Workings_CF_opex" xfId="11546"/>
    <cellStyle name="_Data_Flash-Zahlen int Budget_2+10 CEO Country review template v1_Ess_Offnet_Workings_CF_opexgold" xfId="11547"/>
    <cellStyle name="_Data_Flash-Zahlen int Budget_2+10 CEO Country review template v1_Ess_Offnet_Workings_CF_segment split" xfId="11548"/>
    <cellStyle name="_Data_Flash-Zahlen int Budget_2+10 CEO Country review template v1_Ess_Offnet_Workings_CF_Sheet1" xfId="11549"/>
    <cellStyle name="_Data_Flash-Zahlen int Budget_2+10 CEO Country review template v1_Ess_Offnet_Workings_customers smarview" xfId="11550"/>
    <cellStyle name="_Data_Flash-Zahlen int Budget_2+10 CEO Country review template v1_Ess_Offnet_Workings_Data_Main" xfId="11551"/>
    <cellStyle name="_Data_Flash-Zahlen int Budget_2+10 CEO Country review template v1_Ess_Offnet_Workings_Data_Main_1b workings" xfId="11552"/>
    <cellStyle name="_Data_Flash-Zahlen int Budget_2+10 CEO Country review template v1_Ess_Offnet_Workings_Data_Main_customers smarview" xfId="11553"/>
    <cellStyle name="_Data_Flash-Zahlen int Budget_2+10 CEO Country review template v1_Ess_Offnet_Workings_Data_Main_opex" xfId="11554"/>
    <cellStyle name="_Data_Flash-Zahlen int Budget_2+10 CEO Country review template v1_Ess_Offnet_Workings_Data_Main_opexgold" xfId="11555"/>
    <cellStyle name="_Data_Flash-Zahlen int Budget_2+10 CEO Country review template v1_Ess_Offnet_Workings_Data_Main_segment split" xfId="11556"/>
    <cellStyle name="_Data_Flash-Zahlen int Budget_2+10 CEO Country review template v1_Ess_Offnet_Workings_Data_Main_Sheet1" xfId="11557"/>
    <cellStyle name="_Data_Flash-Zahlen int Budget_2+10 CEO Country review template v1_Ess_Offnet_Workings_opex" xfId="11558"/>
    <cellStyle name="_Data_Flash-Zahlen int Budget_2+10 CEO Country review template v1_Ess_Offnet_Workings_opexgold" xfId="11559"/>
    <cellStyle name="_Data_Flash-Zahlen int Budget_2+10 CEO Country review template v1_Ess_Offnet_Workings_segment split" xfId="11560"/>
    <cellStyle name="_Data_Flash-Zahlen int Budget_2+10 CEO Country review template v1_Ess_Offnet_Workings_Sheet1" xfId="11561"/>
    <cellStyle name="_Data_Flash-Zahlen int Budget_2+10 CEO Country review template v1_Ess_Offnet_Workings_Voice and SMS" xfId="11562"/>
    <cellStyle name="_Data_Flash-Zahlen int Budget_2+10 CEO Country review template v1_Ess_Offnet_Workings_Voice and SMS_1" xfId="11563"/>
    <cellStyle name="_Data_Flash-Zahlen int Budget_2+10 CEO Country review template v1_Ess_Offnet_Workings_Voice and SMS_Voice and SMS" xfId="11564"/>
    <cellStyle name="_Data_Flash-Zahlen int Budget_2+10 CEO Country review template v1_Ess_Offnet_Workings_Voice Calcs" xfId="11565"/>
    <cellStyle name="_Data_Flash-Zahlen int Budget_2+10 CEO Country review template v1_Ess_Offnet_Workings_workings" xfId="11566"/>
    <cellStyle name="_Data_Flash-Zahlen int Budget_2+10 CEO Country review template v1_Sheet1" xfId="11567"/>
    <cellStyle name="_Data_Flash-Zahlen int Budget_2+10 CEO Country review template v1_Sheet1 2" xfId="11568"/>
    <cellStyle name="_Data_Flash-Zahlen int Budget_2+10 CEO Country review template v1_Sheet1 2 2" xfId="11569"/>
    <cellStyle name="_Data_Flash-Zahlen int Budget_2+10 CEO Country review template v1_Sheet1 2 3" xfId="11570"/>
    <cellStyle name="_Data_Flash-Zahlen int Budget_2+10 CEO Country review template v1_Sheet1 2 4" xfId="11571"/>
    <cellStyle name="_Data_Flash-Zahlen int Budget_2+10 CEO Country review template v1_Sheet1 2 5" xfId="11572"/>
    <cellStyle name="_Data_Flash-Zahlen int Budget_2+10 CEO Country review template v1_Sheet1 2 6" xfId="11573"/>
    <cellStyle name="_Data_Flash-Zahlen int Budget_2+10 CEO Country review template v1_Sheet1 3" xfId="11574"/>
    <cellStyle name="_Data_Flash-Zahlen int Budget_2+10 CEO Country review template v1_Sheet1 4" xfId="11575"/>
    <cellStyle name="_Data_Flash-Zahlen int Budget_2+10 CEO Country review template v1_Sheet1 5" xfId="11576"/>
    <cellStyle name="_Data_Flash-Zahlen int Budget_2+10 CEO Country review template v1_Sheet1 6" xfId="11577"/>
    <cellStyle name="_Data_Flash-Zahlen int Budget_2+10 CEO Country review template v1_Sheet1 7" xfId="11578"/>
    <cellStyle name="_Data_Flash-Zahlen int Budget_2+10 CEO Country review template v1_Sheet1_Voice and SMS" xfId="11579"/>
    <cellStyle name="_Data_Flash-Zahlen int Budget_2+10 CEO Country review template v1_Sheet1_Voice Calcs" xfId="11580"/>
    <cellStyle name="_Data_Flash-Zahlen int Budget_2+10 CEO Country review template v1_Voice and SMS" xfId="11581"/>
    <cellStyle name="_Data_Flash-Zahlen int Budget_2+10 CEO Country review template v1_Voice Calcs" xfId="11582"/>
    <cellStyle name="_Data_Flash-Zahlen int Budget_2+10 CEO Country review template v1_Workings" xfId="11583"/>
    <cellStyle name="_Data_Flash-Zahlen int Budget_2+10 CEO Country review template v1_Workings 2" xfId="11584"/>
    <cellStyle name="_Data_Flash-Zahlen int Budget_2+10 CEO Country review template v1_Workings 2 2" xfId="11585"/>
    <cellStyle name="_Data_Flash-Zahlen int Budget_2+10 CEO Country review template v1_Workings 2 3" xfId="11586"/>
    <cellStyle name="_Data_Flash-Zahlen int Budget_2+10 CEO Country review template v1_Workings 2 4" xfId="11587"/>
    <cellStyle name="_Data_Flash-Zahlen int Budget_2+10 CEO Country review template v1_Workings 2 5" xfId="11588"/>
    <cellStyle name="_Data_Flash-Zahlen int Budget_2+10 CEO Country review template v1_Workings 2 6" xfId="11589"/>
    <cellStyle name="_Data_Flash-Zahlen int Budget_2+10 CEO Country review template v1_Workings 3" xfId="11590"/>
    <cellStyle name="_Data_Flash-Zahlen int Budget_2+10 CEO Country review template v1_Workings 4" xfId="11591"/>
    <cellStyle name="_Data_Flash-Zahlen int Budget_2+10 CEO Country review template v1_Workings 5" xfId="11592"/>
    <cellStyle name="_Data_Flash-Zahlen int Budget_2+10 CEO Country review template v1_Workings 6" xfId="11593"/>
    <cellStyle name="_Data_Flash-Zahlen int Budget_2+10 CEO Country review template v1_Workings 7" xfId="11594"/>
    <cellStyle name="_Data_Flash-Zahlen int Budget_2+10 CEO Country review template v1_workings_1" xfId="11595"/>
    <cellStyle name="_Data_Flash-Zahlen int Budget_2+10 CEO Country review template v1_Workings_Actuals" xfId="11596"/>
    <cellStyle name="_Data_Flash-Zahlen int Budget_2+10 CEO Country review template v1_Workings_BS" xfId="11597"/>
    <cellStyle name="_Data_Flash-Zahlen int Budget_2+10 CEO Country review template v1_Workings_CF" xfId="11598"/>
    <cellStyle name="_Data_Flash-Zahlen int Budget_2+10 CEO Country review template v1_Workings_Data_Main" xfId="11599"/>
    <cellStyle name="_Data_Flash-Zahlen int Budget_2+10 CEO Country review template v1_Workings_Voice and SMS" xfId="11600"/>
    <cellStyle name="_Data_Flash-Zahlen int Budget_2+10 CEO Country review template v1_Workings_Voice Calcs" xfId="11601"/>
    <cellStyle name="_Data_Flash-Zahlen int Budget_2+10 CEO Country review template v1_Workings_workings" xfId="11602"/>
    <cellStyle name="_Data_Flash-Zahlen int Budget_20091209APME 1a DB Financial Overview" xfId="11603"/>
    <cellStyle name="_Data_Flash-Zahlen int Budget_20091209APME 1a DB Financial Overview 2" xfId="11604"/>
    <cellStyle name="_Data_Flash-Zahlen int Budget_20091209APME 1a DB Financial Overview 2 2" xfId="11605"/>
    <cellStyle name="_Data_Flash-Zahlen int Budget_20091209APME 1a DB Financial Overview 2 3" xfId="11606"/>
    <cellStyle name="_Data_Flash-Zahlen int Budget_20091209APME 1a DB Financial Overview 2 4" xfId="11607"/>
    <cellStyle name="_Data_Flash-Zahlen int Budget_20091209APME 1a DB Financial Overview 2 5" xfId="11608"/>
    <cellStyle name="_Data_Flash-Zahlen int Budget_20091209APME 1a DB Financial Overview 2 6" xfId="11609"/>
    <cellStyle name="_Data_Flash-Zahlen int Budget_20091209APME 1a DB Financial Overview 3" xfId="11610"/>
    <cellStyle name="_Data_Flash-Zahlen int Budget_20091209APME 1a DB Financial Overview 4" xfId="11611"/>
    <cellStyle name="_Data_Flash-Zahlen int Budget_20091209APME 1a DB Financial Overview 5" xfId="11612"/>
    <cellStyle name="_Data_Flash-Zahlen int Budget_20091209APME 1a DB Financial Overview 6" xfId="11613"/>
    <cellStyle name="_Data_Flash-Zahlen int Budget_20091209APME 1a DB Financial Overview 7" xfId="11614"/>
    <cellStyle name="_Data_Flash-Zahlen int Budget_20091209APME 1a DB Financial Overview_Actuals" xfId="11615"/>
    <cellStyle name="_Data_Flash-Zahlen int Budget_20091209APME 1a DB Financial Overview_BS" xfId="11616"/>
    <cellStyle name="_Data_Flash-Zahlen int Budget_20091209APME 1a DB Financial Overview_CF" xfId="11617"/>
    <cellStyle name="_Data_Flash-Zahlen int Budget_20091209APME 1a DB Financial Overview_Control" xfId="11618"/>
    <cellStyle name="_Data_Flash-Zahlen int Budget_20091209APME 1a DB Financial Overview_Data_Main" xfId="11619"/>
    <cellStyle name="_Data_Flash-Zahlen int Budget_20091209APME 1a DB Financial Overview_Voice and SMS" xfId="11620"/>
    <cellStyle name="_Data_Flash-Zahlen int Budget_20091209APME 1a DB Financial Overview_Voice Calcs" xfId="11621"/>
    <cellStyle name="_Data_Flash-Zahlen int Budget_20091209APME 1a DB Financial Overview_Workings" xfId="11622"/>
    <cellStyle name="_Data_Flash-Zahlen int Budget_20091209APME 1a DB Financial Overview_Workings 2" xfId="11623"/>
    <cellStyle name="_Data_Flash-Zahlen int Budget_20091209APME 1a DB Financial Overview_Workings 2 2" xfId="11624"/>
    <cellStyle name="_Data_Flash-Zahlen int Budget_20091209APME 1a DB Financial Overview_Workings 2 3" xfId="11625"/>
    <cellStyle name="_Data_Flash-Zahlen int Budget_20091209APME 1a DB Financial Overview_Workings 2 4" xfId="11626"/>
    <cellStyle name="_Data_Flash-Zahlen int Budget_20091209APME 1a DB Financial Overview_Workings 2 5" xfId="11627"/>
    <cellStyle name="_Data_Flash-Zahlen int Budget_20091209APME 1a DB Financial Overview_Workings 2 6" xfId="11628"/>
    <cellStyle name="_Data_Flash-Zahlen int Budget_20091209APME 1a DB Financial Overview_Workings 3" xfId="11629"/>
    <cellStyle name="_Data_Flash-Zahlen int Budget_20091209APME 1a DB Financial Overview_Workings 4" xfId="11630"/>
    <cellStyle name="_Data_Flash-Zahlen int Budget_20091209APME 1a DB Financial Overview_Workings 5" xfId="11631"/>
    <cellStyle name="_Data_Flash-Zahlen int Budget_20091209APME 1a DB Financial Overview_Workings 6" xfId="11632"/>
    <cellStyle name="_Data_Flash-Zahlen int Budget_20091209APME 1a DB Financial Overview_Workings 7" xfId="11633"/>
    <cellStyle name="_Data_Flash-Zahlen int Budget_20091209APME 1a DB Financial Overview_workings_1" xfId="11634"/>
    <cellStyle name="_Data_Flash-Zahlen int Budget_20091209APME 1a DB Financial Overview_Workings_Actuals" xfId="11635"/>
    <cellStyle name="_Data_Flash-Zahlen int Budget_20091209APME 1a DB Financial Overview_Workings_BS" xfId="11636"/>
    <cellStyle name="_Data_Flash-Zahlen int Budget_20091209APME 1a DB Financial Overview_Workings_CF" xfId="11637"/>
    <cellStyle name="_Data_Flash-Zahlen int Budget_20091209APME 1a DB Financial Overview_Workings_Data_Main" xfId="11638"/>
    <cellStyle name="_Data_Flash-Zahlen int Budget_20091209APME 1a DB Financial Overview_Workings_Voice and SMS" xfId="11639"/>
    <cellStyle name="_Data_Flash-Zahlen int Budget_20091209APME 1a DB Financial Overview_Workings_Voice Calcs" xfId="11640"/>
    <cellStyle name="_Data_Flash-Zahlen int Budget_20091209APME 1a DB Financial Overview_Workings_workings" xfId="11641"/>
    <cellStyle name="_Data_Flash-Zahlen int Budget_5+7" xfId="11642"/>
    <cellStyle name="_Data_Flash-Zahlen int Budget_Actuals" xfId="11643"/>
    <cellStyle name="_Data_Flash-Zahlen int Budget_Actuals Data" xfId="11644"/>
    <cellStyle name="_Data_Flash-Zahlen int Budget_Appendix 1a DB part 2 v2" xfId="11645"/>
    <cellStyle name="_Data_Flash-Zahlen int Budget_Appendix 1a DB part 2 v2 2" xfId="11646"/>
    <cellStyle name="_Data_Flash-Zahlen int Budget_Appendix 1a DB part 2 v2 2 2" xfId="11647"/>
    <cellStyle name="_Data_Flash-Zahlen int Budget_Appendix 1a DB part 2 v2 2 3" xfId="11648"/>
    <cellStyle name="_Data_Flash-Zahlen int Budget_Appendix 1a DB part 2 v2 2 4" xfId="11649"/>
    <cellStyle name="_Data_Flash-Zahlen int Budget_Appendix 1a DB part 2 v2 2 5" xfId="11650"/>
    <cellStyle name="_Data_Flash-Zahlen int Budget_Appendix 1a DB part 2 v2 2 6" xfId="11651"/>
    <cellStyle name="_Data_Flash-Zahlen int Budget_Appendix 1a DB part 2 v2 3" xfId="11652"/>
    <cellStyle name="_Data_Flash-Zahlen int Budget_Appendix 1a DB part 2 v2 4" xfId="11653"/>
    <cellStyle name="_Data_Flash-Zahlen int Budget_Appendix 1a DB part 2 v2 5" xfId="11654"/>
    <cellStyle name="_Data_Flash-Zahlen int Budget_Appendix 1a DB part 2 v2 6" xfId="11655"/>
    <cellStyle name="_Data_Flash-Zahlen int Budget_Appendix 1a DB part 2 v2 7" xfId="11656"/>
    <cellStyle name="_Data_Flash-Zahlen int Budget_Appendix 1a DB part 2 v2_Actuals" xfId="11657"/>
    <cellStyle name="_Data_Flash-Zahlen int Budget_Appendix 1a DB part 2 v2_BS" xfId="11658"/>
    <cellStyle name="_Data_Flash-Zahlen int Budget_Appendix 1a DB part 2 v2_CF" xfId="11659"/>
    <cellStyle name="_Data_Flash-Zahlen int Budget_Appendix 1a DB part 2 v2_Data_Main" xfId="11660"/>
    <cellStyle name="_Data_Flash-Zahlen int Budget_Appendix 1a DB part 2 v2_Voice and SMS" xfId="11661"/>
    <cellStyle name="_Data_Flash-Zahlen int Budget_Appendix 1a DB part 2 v2_Voice Calcs" xfId="11662"/>
    <cellStyle name="_Data_Flash-Zahlen int Budget_Appendix 1a DB part 2 v2_Workings" xfId="11663"/>
    <cellStyle name="_Data_Flash-Zahlen int Budget_Appendix 1a DB part 2 v2_Workings 2" xfId="11664"/>
    <cellStyle name="_Data_Flash-Zahlen int Budget_Appendix 1a DB part 2 v2_Workings 2 2" xfId="11665"/>
    <cellStyle name="_Data_Flash-Zahlen int Budget_Appendix 1a DB part 2 v2_Workings 2 3" xfId="11666"/>
    <cellStyle name="_Data_Flash-Zahlen int Budget_Appendix 1a DB part 2 v2_Workings 2 4" xfId="11667"/>
    <cellStyle name="_Data_Flash-Zahlen int Budget_Appendix 1a DB part 2 v2_Workings 2 5" xfId="11668"/>
    <cellStyle name="_Data_Flash-Zahlen int Budget_Appendix 1a DB part 2 v2_Workings 2 6" xfId="11669"/>
    <cellStyle name="_Data_Flash-Zahlen int Budget_Appendix 1a DB part 2 v2_Workings 3" xfId="11670"/>
    <cellStyle name="_Data_Flash-Zahlen int Budget_Appendix 1a DB part 2 v2_Workings 4" xfId="11671"/>
    <cellStyle name="_Data_Flash-Zahlen int Budget_Appendix 1a DB part 2 v2_Workings 5" xfId="11672"/>
    <cellStyle name="_Data_Flash-Zahlen int Budget_Appendix 1a DB part 2 v2_Workings 6" xfId="11673"/>
    <cellStyle name="_Data_Flash-Zahlen int Budget_Appendix 1a DB part 2 v2_Workings 7" xfId="11674"/>
    <cellStyle name="_Data_Flash-Zahlen int Budget_Appendix 1a DB part 2 v2_workings_1" xfId="11675"/>
    <cellStyle name="_Data_Flash-Zahlen int Budget_Appendix 1a DB part 2 v2_Workings_Actuals" xfId="11676"/>
    <cellStyle name="_Data_Flash-Zahlen int Budget_Appendix 1a DB part 2 v2_Workings_BS" xfId="11677"/>
    <cellStyle name="_Data_Flash-Zahlen int Budget_Appendix 1a DB part 2 v2_Workings_CF" xfId="11678"/>
    <cellStyle name="_Data_Flash-Zahlen int Budget_Appendix 1a DB part 2 v2_Workings_Data_Main" xfId="11679"/>
    <cellStyle name="_Data_Flash-Zahlen int Budget_Appendix 1a DB part 2 v2_Workings_Voice and SMS" xfId="11680"/>
    <cellStyle name="_Data_Flash-Zahlen int Budget_Appendix 1a DB part 2 v2_Workings_Voice Calcs" xfId="11681"/>
    <cellStyle name="_Data_Flash-Zahlen int Budget_Appendix 1a DB part 2 v2_Workings_workings" xfId="11682"/>
    <cellStyle name="_Data_Flash-Zahlen int Budget_Appendix 1a Part 2 v5 BMS fix" xfId="11683"/>
    <cellStyle name="_Data_Flash-Zahlen int Budget_Appendix 1a Part 2 v5 BMS fix 2" xfId="11684"/>
    <cellStyle name="_Data_Flash-Zahlen int Budget_Appendix 1a Part 2 v5 BMS fix 2 2" xfId="11685"/>
    <cellStyle name="_Data_Flash-Zahlen int Budget_Appendix 1a Part 2 v5 BMS fix 2 3" xfId="11686"/>
    <cellStyle name="_Data_Flash-Zahlen int Budget_Appendix 1a Part 2 v5 BMS fix 2 4" xfId="11687"/>
    <cellStyle name="_Data_Flash-Zahlen int Budget_Appendix 1a Part 2 v5 BMS fix 2 5" xfId="11688"/>
    <cellStyle name="_Data_Flash-Zahlen int Budget_Appendix 1a Part 2 v5 BMS fix 2 6" xfId="11689"/>
    <cellStyle name="_Data_Flash-Zahlen int Budget_Appendix 1a Part 2 v5 BMS fix 3" xfId="11690"/>
    <cellStyle name="_Data_Flash-Zahlen int Budget_Appendix 1a Part 2 v5 BMS fix 4" xfId="11691"/>
    <cellStyle name="_Data_Flash-Zahlen int Budget_Appendix 1a Part 2 v5 BMS fix 5" xfId="11692"/>
    <cellStyle name="_Data_Flash-Zahlen int Budget_Appendix 1a Part 2 v5 BMS fix 6" xfId="11693"/>
    <cellStyle name="_Data_Flash-Zahlen int Budget_Appendix 1a Part 2 v5 BMS fix 7" xfId="11694"/>
    <cellStyle name="_Data_Flash-Zahlen int Budget_Appendix 1a Part 2 v5 BMS fix_Actuals" xfId="11695"/>
    <cellStyle name="_Data_Flash-Zahlen int Budget_Appendix 1a Part 2 v5 BMS fix_BS" xfId="11696"/>
    <cellStyle name="_Data_Flash-Zahlen int Budget_Appendix 1a Part 2 v5 BMS fix_CF" xfId="11697"/>
    <cellStyle name="_Data_Flash-Zahlen int Budget_Appendix 1a Part 2 v5 BMS fix_Data_Main" xfId="11698"/>
    <cellStyle name="_Data_Flash-Zahlen int Budget_Appendix 1a Part 2 v5 BMS fix_Voice and SMS" xfId="11699"/>
    <cellStyle name="_Data_Flash-Zahlen int Budget_Appendix 1a Part 2 v5 BMS fix_Voice Calcs" xfId="11700"/>
    <cellStyle name="_Data_Flash-Zahlen int Budget_Appendix 1a Part 2 v5 BMS fix_Workings" xfId="11701"/>
    <cellStyle name="_Data_Flash-Zahlen int Budget_Appendix 1a Part 2 v5 BMS fix_Workings 2" xfId="11702"/>
    <cellStyle name="_Data_Flash-Zahlen int Budget_Appendix 1a Part 2 v5 BMS fix_Workings 2 2" xfId="11703"/>
    <cellStyle name="_Data_Flash-Zahlen int Budget_Appendix 1a Part 2 v5 BMS fix_Workings 2 3" xfId="11704"/>
    <cellStyle name="_Data_Flash-Zahlen int Budget_Appendix 1a Part 2 v5 BMS fix_Workings 2 4" xfId="11705"/>
    <cellStyle name="_Data_Flash-Zahlen int Budget_Appendix 1a Part 2 v5 BMS fix_Workings 2 5" xfId="11706"/>
    <cellStyle name="_Data_Flash-Zahlen int Budget_Appendix 1a Part 2 v5 BMS fix_Workings 2 6" xfId="11707"/>
    <cellStyle name="_Data_Flash-Zahlen int Budget_Appendix 1a Part 2 v5 BMS fix_Workings 3" xfId="11708"/>
    <cellStyle name="_Data_Flash-Zahlen int Budget_Appendix 1a Part 2 v5 BMS fix_Workings 4" xfId="11709"/>
    <cellStyle name="_Data_Flash-Zahlen int Budget_Appendix 1a Part 2 v5 BMS fix_Workings 5" xfId="11710"/>
    <cellStyle name="_Data_Flash-Zahlen int Budget_Appendix 1a Part 2 v5 BMS fix_Workings 6" xfId="11711"/>
    <cellStyle name="_Data_Flash-Zahlen int Budget_Appendix 1a Part 2 v5 BMS fix_Workings 7" xfId="11712"/>
    <cellStyle name="_Data_Flash-Zahlen int Budget_Appendix 1a Part 2 v5 BMS fix_workings_1" xfId="11713"/>
    <cellStyle name="_Data_Flash-Zahlen int Budget_Appendix 1a Part 2 v5 BMS fix_Workings_Actuals" xfId="11714"/>
    <cellStyle name="_Data_Flash-Zahlen int Budget_Appendix 1a Part 2 v5 BMS fix_Workings_BS" xfId="11715"/>
    <cellStyle name="_Data_Flash-Zahlen int Budget_Appendix 1a Part 2 v5 BMS fix_Workings_CF" xfId="11716"/>
    <cellStyle name="_Data_Flash-Zahlen int Budget_Appendix 1a Part 2 v5 BMS fix_Workings_Data_Main" xfId="11717"/>
    <cellStyle name="_Data_Flash-Zahlen int Budget_Appendix 1a Part 2 v5 BMS fix_Workings_Voice and SMS" xfId="11718"/>
    <cellStyle name="_Data_Flash-Zahlen int Budget_Appendix 1a Part 2 v5 BMS fix_Workings_Voice Calcs" xfId="11719"/>
    <cellStyle name="_Data_Flash-Zahlen int Budget_Appendix 1a Part 2 v5 BMS fix_Workings_workings" xfId="11720"/>
    <cellStyle name="_Data_Flash-Zahlen int Budget_BPR slides (2)" xfId="11721"/>
    <cellStyle name="_Data_Flash-Zahlen int Budget_BS" xfId="11722"/>
    <cellStyle name="_Data_Flash-Zahlen int Budget_Calculation v2" xfId="11723"/>
    <cellStyle name="_Data_Flash-Zahlen int Budget_Calculation v2 2" xfId="11724"/>
    <cellStyle name="_Data_Flash-Zahlen int Budget_Calculation v2 2 2" xfId="11725"/>
    <cellStyle name="_Data_Flash-Zahlen int Budget_Calculation v2 2 3" xfId="11726"/>
    <cellStyle name="_Data_Flash-Zahlen int Budget_Calculation v2 2 4" xfId="11727"/>
    <cellStyle name="_Data_Flash-Zahlen int Budget_Calculation v2 2 5" xfId="11728"/>
    <cellStyle name="_Data_Flash-Zahlen int Budget_Calculation v2 2 6" xfId="11729"/>
    <cellStyle name="_Data_Flash-Zahlen int Budget_Calculation v2 3" xfId="11730"/>
    <cellStyle name="_Data_Flash-Zahlen int Budget_Calculation v2 4" xfId="11731"/>
    <cellStyle name="_Data_Flash-Zahlen int Budget_Calculation v2 5" xfId="11732"/>
    <cellStyle name="_Data_Flash-Zahlen int Budget_Calculation v2 6" xfId="11733"/>
    <cellStyle name="_Data_Flash-Zahlen int Budget_Calculation v2 7" xfId="11734"/>
    <cellStyle name="_Data_Flash-Zahlen int Budget_Calculation v2_090526 Suggested european reports and 1B" xfId="11735"/>
    <cellStyle name="_Data_Flash-Zahlen int Budget_Calculation v2_090526 Suggested european reports and 1B 2" xfId="11736"/>
    <cellStyle name="_Data_Flash-Zahlen int Budget_Calculation v2_090526 Suggested european reports and 1B 2 2" xfId="11737"/>
    <cellStyle name="_Data_Flash-Zahlen int Budget_Calculation v2_090526 Suggested european reports and 1B 2 3" xfId="11738"/>
    <cellStyle name="_Data_Flash-Zahlen int Budget_Calculation v2_090526 Suggested european reports and 1B 2 4" xfId="11739"/>
    <cellStyle name="_Data_Flash-Zahlen int Budget_Calculation v2_090526 Suggested european reports and 1B 2 5" xfId="11740"/>
    <cellStyle name="_Data_Flash-Zahlen int Budget_Calculation v2_090526 Suggested european reports and 1B 2 6" xfId="11741"/>
    <cellStyle name="_Data_Flash-Zahlen int Budget_Calculation v2_090526 Suggested european reports and 1B 3" xfId="11742"/>
    <cellStyle name="_Data_Flash-Zahlen int Budget_Calculation v2_090526 Suggested european reports and 1B 4" xfId="11743"/>
    <cellStyle name="_Data_Flash-Zahlen int Budget_Calculation v2_090526 Suggested european reports and 1B 5" xfId="11744"/>
    <cellStyle name="_Data_Flash-Zahlen int Budget_Calculation v2_090526 Suggested european reports and 1B 6" xfId="11745"/>
    <cellStyle name="_Data_Flash-Zahlen int Budget_Calculation v2_090526 Suggested european reports and 1B 7" xfId="11746"/>
    <cellStyle name="_Data_Flash-Zahlen int Budget_Calculation v2_090526 Suggested european reports and 1B_5+7" xfId="11747"/>
    <cellStyle name="_Data_Flash-Zahlen int Budget_Calculation v2_090526 Suggested european reports and 1B_Actuals" xfId="11748"/>
    <cellStyle name="_Data_Flash-Zahlen int Budget_Calculation v2_090526 Suggested european reports and 1B_BS" xfId="11749"/>
    <cellStyle name="_Data_Flash-Zahlen int Budget_Calculation v2_090526 Suggested european reports and 1B_CF" xfId="11750"/>
    <cellStyle name="_Data_Flash-Zahlen int Budget_Calculation v2_090526 Suggested european reports and 1B_Control" xfId="11751"/>
    <cellStyle name="_Data_Flash-Zahlen int Budget_Calculation v2_090526 Suggested european reports and 1B_Data_Main" xfId="11752"/>
    <cellStyle name="_Data_Flash-Zahlen int Budget_Calculation v2_090526 Suggested european reports and 1B_Sheet1" xfId="11753"/>
    <cellStyle name="_Data_Flash-Zahlen int Budget_Calculation v2_090526 Suggested european reports and 1B_Sheet1 2" xfId="11754"/>
    <cellStyle name="_Data_Flash-Zahlen int Budget_Calculation v2_090526 Suggested european reports and 1B_Sheet1 2 2" xfId="11755"/>
    <cellStyle name="_Data_Flash-Zahlen int Budget_Calculation v2_090526 Suggested european reports and 1B_Sheet1 2 3" xfId="11756"/>
    <cellStyle name="_Data_Flash-Zahlen int Budget_Calculation v2_090526 Suggested european reports and 1B_Sheet1 2 4" xfId="11757"/>
    <cellStyle name="_Data_Flash-Zahlen int Budget_Calculation v2_090526 Suggested european reports and 1B_Sheet1 2 5" xfId="11758"/>
    <cellStyle name="_Data_Flash-Zahlen int Budget_Calculation v2_090526 Suggested european reports and 1B_Sheet1 2 6" xfId="11759"/>
    <cellStyle name="_Data_Flash-Zahlen int Budget_Calculation v2_090526 Suggested european reports and 1B_Sheet1 3" xfId="11760"/>
    <cellStyle name="_Data_Flash-Zahlen int Budget_Calculation v2_090526 Suggested european reports and 1B_Sheet1 4" xfId="11761"/>
    <cellStyle name="_Data_Flash-Zahlen int Budget_Calculation v2_090526 Suggested european reports and 1B_Sheet1 5" xfId="11762"/>
    <cellStyle name="_Data_Flash-Zahlen int Budget_Calculation v2_090526 Suggested european reports and 1B_Sheet1 6" xfId="11763"/>
    <cellStyle name="_Data_Flash-Zahlen int Budget_Calculation v2_090526 Suggested european reports and 1B_Sheet1 7" xfId="11764"/>
    <cellStyle name="_Data_Flash-Zahlen int Budget_Calculation v2_090526 Suggested european reports and 1B_Sheet1_Voice and SMS" xfId="11765"/>
    <cellStyle name="_Data_Flash-Zahlen int Budget_Calculation v2_090526 Suggested european reports and 1B_Sheet1_Voice Calcs" xfId="11766"/>
    <cellStyle name="_Data_Flash-Zahlen int Budget_Calculation v2_090526 Suggested european reports and 1B_Voice and SMS" xfId="11767"/>
    <cellStyle name="_Data_Flash-Zahlen int Budget_Calculation v2_090526 Suggested european reports and 1B_Voice Calcs" xfId="11768"/>
    <cellStyle name="_Data_Flash-Zahlen int Budget_Calculation v2_090526 Suggested european reports and 1B_Workings" xfId="11769"/>
    <cellStyle name="_Data_Flash-Zahlen int Budget_Calculation v2_090526 Suggested european reports and 1B_Workings 2" xfId="11770"/>
    <cellStyle name="_Data_Flash-Zahlen int Budget_Calculation v2_090526 Suggested european reports and 1B_Workings 2 2" xfId="11771"/>
    <cellStyle name="_Data_Flash-Zahlen int Budget_Calculation v2_090526 Suggested european reports and 1B_Workings 2 3" xfId="11772"/>
    <cellStyle name="_Data_Flash-Zahlen int Budget_Calculation v2_090526 Suggested european reports and 1B_Workings 2 4" xfId="11773"/>
    <cellStyle name="_Data_Flash-Zahlen int Budget_Calculation v2_090526 Suggested european reports and 1B_Workings 2 5" xfId="11774"/>
    <cellStyle name="_Data_Flash-Zahlen int Budget_Calculation v2_090526 Suggested european reports and 1B_Workings 2 6" xfId="11775"/>
    <cellStyle name="_Data_Flash-Zahlen int Budget_Calculation v2_090526 Suggested european reports and 1B_Workings 3" xfId="11776"/>
    <cellStyle name="_Data_Flash-Zahlen int Budget_Calculation v2_090526 Suggested european reports and 1B_Workings 4" xfId="11777"/>
    <cellStyle name="_Data_Flash-Zahlen int Budget_Calculation v2_090526 Suggested european reports and 1B_Workings 5" xfId="11778"/>
    <cellStyle name="_Data_Flash-Zahlen int Budget_Calculation v2_090526 Suggested european reports and 1B_Workings 6" xfId="11779"/>
    <cellStyle name="_Data_Flash-Zahlen int Budget_Calculation v2_090526 Suggested european reports and 1B_Workings 7" xfId="11780"/>
    <cellStyle name="_Data_Flash-Zahlen int Budget_Calculation v2_090526 Suggested european reports and 1B_Workings_Actuals" xfId="11781"/>
    <cellStyle name="_Data_Flash-Zahlen int Budget_Calculation v2_090526 Suggested european reports and 1B_Workings_BS" xfId="11782"/>
    <cellStyle name="_Data_Flash-Zahlen int Budget_Calculation v2_090526 Suggested european reports and 1B_Workings_CF" xfId="11783"/>
    <cellStyle name="_Data_Flash-Zahlen int Budget_Calculation v2_090526 Suggested european reports and 1B_Workings_Data_Main" xfId="11784"/>
    <cellStyle name="_Data_Flash-Zahlen int Budget_Calculation v2_090526 Suggested european reports and 1B_Workings_Voice and SMS" xfId="11785"/>
    <cellStyle name="_Data_Flash-Zahlen int Budget_Calculation v2_090526 Suggested european reports and 1B_Workings_Voice Calcs" xfId="11786"/>
    <cellStyle name="_Data_Flash-Zahlen int Budget_Calculation v2_10-11 LRP as a % of Submitted Revenues (2)" xfId="11787"/>
    <cellStyle name="_Data_Flash-Zahlen int Budget_Calculation v2_1B" xfId="11788"/>
    <cellStyle name="_Data_Flash-Zahlen int Budget_Calculation v2_1b workings" xfId="11789"/>
    <cellStyle name="_Data_Flash-Zahlen int Budget_Calculation v2_2+10 CEO Country review template v1" xfId="11790"/>
    <cellStyle name="_Data_Flash-Zahlen int Budget_Calculation v2_2+10 CEO Country review template v1 2" xfId="11791"/>
    <cellStyle name="_Data_Flash-Zahlen int Budget_Calculation v2_2+10 CEO Country review template v1 2 2" xfId="11792"/>
    <cellStyle name="_Data_Flash-Zahlen int Budget_Calculation v2_2+10 CEO Country review template v1 2 3" xfId="11793"/>
    <cellStyle name="_Data_Flash-Zahlen int Budget_Calculation v2_2+10 CEO Country review template v1 2 4" xfId="11794"/>
    <cellStyle name="_Data_Flash-Zahlen int Budget_Calculation v2_2+10 CEO Country review template v1 2 5" xfId="11795"/>
    <cellStyle name="_Data_Flash-Zahlen int Budget_Calculation v2_2+10 CEO Country review template v1 2 6" xfId="11796"/>
    <cellStyle name="_Data_Flash-Zahlen int Budget_Calculation v2_2+10 CEO Country review template v1 3" xfId="11797"/>
    <cellStyle name="_Data_Flash-Zahlen int Budget_Calculation v2_2+10 CEO Country review template v1 4" xfId="11798"/>
    <cellStyle name="_Data_Flash-Zahlen int Budget_Calculation v2_2+10 CEO Country review template v1 5" xfId="11799"/>
    <cellStyle name="_Data_Flash-Zahlen int Budget_Calculation v2_2+10 CEO Country review template v1 6" xfId="11800"/>
    <cellStyle name="_Data_Flash-Zahlen int Budget_Calculation v2_2+10 CEO Country review template v1 7" xfId="11801"/>
    <cellStyle name="_Data_Flash-Zahlen int Budget_Calculation v2_2+10 CEO Country review template v1_1B" xfId="11802"/>
    <cellStyle name="_Data_Flash-Zahlen int Budget_Calculation v2_2+10 CEO Country review template v1_1b workings" xfId="11803"/>
    <cellStyle name="_Data_Flash-Zahlen int Budget_Calculation v2_2+10 CEO Country review template v1_1b workings_1" xfId="11804"/>
    <cellStyle name="_Data_Flash-Zahlen int Budget_Calculation v2_2+10 CEO Country review template v1_Actuals" xfId="11805"/>
    <cellStyle name="_Data_Flash-Zahlen int Budget_Calculation v2_2+10 CEO Country review template v1_Actuals_customers smarview" xfId="11806"/>
    <cellStyle name="_Data_Flash-Zahlen int Budget_Calculation v2_2+10 CEO Country review template v1_BS" xfId="11807"/>
    <cellStyle name="_Data_Flash-Zahlen int Budget_Calculation v2_2+10 CEO Country review template v1_BS_segment split" xfId="11808"/>
    <cellStyle name="_Data_Flash-Zahlen int Budget_Calculation v2_2+10 CEO Country review template v1_BS_segment split_1" xfId="11809"/>
    <cellStyle name="_Data_Flash-Zahlen int Budget_Calculation v2_2+10 CEO Country review template v1_BS_segment split_2" xfId="11810"/>
    <cellStyle name="_Data_Flash-Zahlen int Budget_Calculation v2_2+10 CEO Country review template v1_BS_segment split_3" xfId="11811"/>
    <cellStyle name="_Data_Flash-Zahlen int Budget_Calculation v2_2+10 CEO Country review template v1_CF" xfId="11812"/>
    <cellStyle name="_Data_Flash-Zahlen int Budget_Calculation v2_2+10 CEO Country review template v1_CF_segment split" xfId="11813"/>
    <cellStyle name="_Data_Flash-Zahlen int Budget_Calculation v2_2+10 CEO Country review template v1_CF_segment split_1" xfId="11814"/>
    <cellStyle name="_Data_Flash-Zahlen int Budget_Calculation v2_2+10 CEO Country review template v1_CF_segment split_2" xfId="11815"/>
    <cellStyle name="_Data_Flash-Zahlen int Budget_Calculation v2_2+10 CEO Country review template v1_CF_segment split_3" xfId="11816"/>
    <cellStyle name="_Data_Flash-Zahlen int Budget_Calculation v2_2+10 CEO Country review template v1_customers smarview" xfId="11817"/>
    <cellStyle name="_Data_Flash-Zahlen int Budget_Calculation v2_2+10 CEO Country review template v1_customers smarview_1" xfId="11818"/>
    <cellStyle name="_Data_Flash-Zahlen int Budget_Calculation v2_2+10 CEO Country review template v1_Data_Main" xfId="11819"/>
    <cellStyle name="_Data_Flash-Zahlen int Budget_Calculation v2_2+10 CEO Country review template v1_Data_Main_customers smarview" xfId="11820"/>
    <cellStyle name="_Data_Flash-Zahlen int Budget_Calculation v2_2+10 CEO Country review template v1_Data_Main_segment split" xfId="11821"/>
    <cellStyle name="_Data_Flash-Zahlen int Budget_Calculation v2_2+10 CEO Country review template v1_opex" xfId="11822"/>
    <cellStyle name="_Data_Flash-Zahlen int Budget_Calculation v2_2+10 CEO Country review template v1_opex_1" xfId="11823"/>
    <cellStyle name="_Data_Flash-Zahlen int Budget_Calculation v2_2+10 CEO Country review template v1_opexgold" xfId="11824"/>
    <cellStyle name="_Data_Flash-Zahlen int Budget_Calculation v2_2+10 CEO Country review template v1_PIP total" xfId="11825"/>
    <cellStyle name="_Data_Flash-Zahlen int Budget_Calculation v2_2+10 CEO Country review template v1_PIP total_1b workings" xfId="11826"/>
    <cellStyle name="_Data_Flash-Zahlen int Budget_Calculation v2_2+10 CEO Country review template v1_PIP total_customers smarview" xfId="11827"/>
    <cellStyle name="_Data_Flash-Zahlen int Budget_Calculation v2_2+10 CEO Country review template v1_PIP total_opex" xfId="11828"/>
    <cellStyle name="_Data_Flash-Zahlen int Budget_Calculation v2_2+10 CEO Country review template v1_PIP total_opexgold" xfId="11829"/>
    <cellStyle name="_Data_Flash-Zahlen int Budget_Calculation v2_2+10 CEO Country review template v1_PIP total_Sheet1" xfId="11830"/>
    <cellStyle name="_Data_Flash-Zahlen int Budget_Calculation v2_2+10 CEO Country review template v1_segment split" xfId="11831"/>
    <cellStyle name="_Data_Flash-Zahlen int Budget_Calculation v2_2+10 CEO Country review template v1_Sheet1" xfId="11832"/>
    <cellStyle name="_Data_Flash-Zahlen int Budget_Calculation v2_2+10 CEO Country review template v1_Sheet1_1" xfId="11833"/>
    <cellStyle name="_Data_Flash-Zahlen int Budget_Calculation v2_2+10 CEO Country review template v1_Sheet3" xfId="11834"/>
    <cellStyle name="_Data_Flash-Zahlen int Budget_Calculation v2_2+10 CEO Country review template v1_Sheet4" xfId="11835"/>
    <cellStyle name="_Data_Flash-Zahlen int Budget_Calculation v2_2+10 CEO Country review template v1_Sheet5" xfId="11836"/>
    <cellStyle name="_Data_Flash-Zahlen int Budget_Calculation v2_2+10 CEO Country review template v1_SMS Calcs" xfId="11837"/>
    <cellStyle name="_Data_Flash-Zahlen int Budget_Calculation v2_2+10 CEO Country review template v1_SMS Calcs 2" xfId="11838"/>
    <cellStyle name="_Data_Flash-Zahlen int Budget_Calculation v2_2+10 CEO Country review template v1_SMS Calcs 2 2" xfId="11839"/>
    <cellStyle name="_Data_Flash-Zahlen int Budget_Calculation v2_2+10 CEO Country review template v1_SMS Calcs 2 3" xfId="11840"/>
    <cellStyle name="_Data_Flash-Zahlen int Budget_Calculation v2_2+10 CEO Country review template v1_SMS Calcs 2 4" xfId="11841"/>
    <cellStyle name="_Data_Flash-Zahlen int Budget_Calculation v2_2+10 CEO Country review template v1_SMS Calcs 2 5" xfId="11842"/>
    <cellStyle name="_Data_Flash-Zahlen int Budget_Calculation v2_2+10 CEO Country review template v1_SMS Calcs 2 6" xfId="11843"/>
    <cellStyle name="_Data_Flash-Zahlen int Budget_Calculation v2_2+10 CEO Country review template v1_SMS Calcs 3" xfId="11844"/>
    <cellStyle name="_Data_Flash-Zahlen int Budget_Calculation v2_2+10 CEO Country review template v1_SMS Calcs 4" xfId="11845"/>
    <cellStyle name="_Data_Flash-Zahlen int Budget_Calculation v2_2+10 CEO Country review template v1_SMS Calcs 5" xfId="11846"/>
    <cellStyle name="_Data_Flash-Zahlen int Budget_Calculation v2_2+10 CEO Country review template v1_SMS Calcs 6" xfId="11847"/>
    <cellStyle name="_Data_Flash-Zahlen int Budget_Calculation v2_2+10 CEO Country review template v1_SMS Calcs 7" xfId="11848"/>
    <cellStyle name="_Data_Flash-Zahlen int Budget_Calculation v2_2+10 CEO Country review template v1_Voice and SMS" xfId="11849"/>
    <cellStyle name="_Data_Flash-Zahlen int Budget_Calculation v2_2+10 CEO Country review template v1_Voice and SMS_1" xfId="11850"/>
    <cellStyle name="_Data_Flash-Zahlen int Budget_Calculation v2_2+10 CEO Country review template v1_Voice and SMS_2" xfId="11851"/>
    <cellStyle name="_Data_Flash-Zahlen int Budget_Calculation v2_2+10 CEO Country review template v1_Voice and SMS_Voice and SMS" xfId="11852"/>
    <cellStyle name="_Data_Flash-Zahlen int Budget_Calculation v2_2+10 CEO Country review template v1_Voice Calcs" xfId="11853"/>
    <cellStyle name="_Data_Flash-Zahlen int Budget_Calculation v2_2+10 CEO Country review template v1_Voice Calcs 2" xfId="11854"/>
    <cellStyle name="_Data_Flash-Zahlen int Budget_Calculation v2_2+10 CEO Country review template v1_Voice Calcs 2 2" xfId="11855"/>
    <cellStyle name="_Data_Flash-Zahlen int Budget_Calculation v2_2+10 CEO Country review template v1_Voice Calcs 2 3" xfId="11856"/>
    <cellStyle name="_Data_Flash-Zahlen int Budget_Calculation v2_2+10 CEO Country review template v1_Voice Calcs 2 4" xfId="11857"/>
    <cellStyle name="_Data_Flash-Zahlen int Budget_Calculation v2_2+10 CEO Country review template v1_Voice Calcs 2 5" xfId="11858"/>
    <cellStyle name="_Data_Flash-Zahlen int Budget_Calculation v2_2+10 CEO Country review template v1_Voice Calcs 2 6" xfId="11859"/>
    <cellStyle name="_Data_Flash-Zahlen int Budget_Calculation v2_2+10 CEO Country review template v1_Voice Calcs 3" xfId="11860"/>
    <cellStyle name="_Data_Flash-Zahlen int Budget_Calculation v2_2+10 CEO Country review template v1_Voice Calcs 4" xfId="11861"/>
    <cellStyle name="_Data_Flash-Zahlen int Budget_Calculation v2_2+10 CEO Country review template v1_Voice Calcs 5" xfId="11862"/>
    <cellStyle name="_Data_Flash-Zahlen int Budget_Calculation v2_2+10 CEO Country review template v1_Voice Calcs 6" xfId="11863"/>
    <cellStyle name="_Data_Flash-Zahlen int Budget_Calculation v2_2+10 CEO Country review template v1_Voice Calcs 7" xfId="11864"/>
    <cellStyle name="_Data_Flash-Zahlen int Budget_Calculation v2_2+10 CEO Country review template v1_Voice Calcs_1" xfId="11865"/>
    <cellStyle name="_Data_Flash-Zahlen int Budget_Calculation v2_2+10 CEO Country review template v1_Workings" xfId="11866"/>
    <cellStyle name="_Data_Flash-Zahlen int Budget_Calculation v2_2+10 CEO Country review template v1_Workings 2" xfId="11867"/>
    <cellStyle name="_Data_Flash-Zahlen int Budget_Calculation v2_2+10 CEO Country review template v1_Workings 2 2" xfId="11868"/>
    <cellStyle name="_Data_Flash-Zahlen int Budget_Calculation v2_2+10 CEO Country review template v1_Workings 2 3" xfId="11869"/>
    <cellStyle name="_Data_Flash-Zahlen int Budget_Calculation v2_2+10 CEO Country review template v1_Workings 2 4" xfId="11870"/>
    <cellStyle name="_Data_Flash-Zahlen int Budget_Calculation v2_2+10 CEO Country review template v1_Workings 2 5" xfId="11871"/>
    <cellStyle name="_Data_Flash-Zahlen int Budget_Calculation v2_2+10 CEO Country review template v1_Workings 2 6" xfId="11872"/>
    <cellStyle name="_Data_Flash-Zahlen int Budget_Calculation v2_2+10 CEO Country review template v1_Workings 3" xfId="11873"/>
    <cellStyle name="_Data_Flash-Zahlen int Budget_Calculation v2_2+10 CEO Country review template v1_Workings 4" xfId="11874"/>
    <cellStyle name="_Data_Flash-Zahlen int Budget_Calculation v2_2+10 CEO Country review template v1_Workings 5" xfId="11875"/>
    <cellStyle name="_Data_Flash-Zahlen int Budget_Calculation v2_2+10 CEO Country review template v1_Workings 6" xfId="11876"/>
    <cellStyle name="_Data_Flash-Zahlen int Budget_Calculation v2_2+10 CEO Country review template v1_Workings 7" xfId="11877"/>
    <cellStyle name="_Data_Flash-Zahlen int Budget_Calculation v2_2+10 CEO Country review template v1_Workings_1b workings" xfId="11878"/>
    <cellStyle name="_Data_Flash-Zahlen int Budget_Calculation v2_2+10 CEO Country review template v1_Workings_Actuals" xfId="11879"/>
    <cellStyle name="_Data_Flash-Zahlen int Budget_Calculation v2_2+10 CEO Country review template v1_Workings_Actuals_customers smarview" xfId="11880"/>
    <cellStyle name="_Data_Flash-Zahlen int Budget_Calculation v2_2+10 CEO Country review template v1_Workings_BS" xfId="11881"/>
    <cellStyle name="_Data_Flash-Zahlen int Budget_Calculation v2_2+10 CEO Country review template v1_Workings_BS_segment split" xfId="11882"/>
    <cellStyle name="_Data_Flash-Zahlen int Budget_Calculation v2_2+10 CEO Country review template v1_Workings_CF" xfId="11883"/>
    <cellStyle name="_Data_Flash-Zahlen int Budget_Calculation v2_2+10 CEO Country review template v1_Workings_CF_segment split" xfId="11884"/>
    <cellStyle name="_Data_Flash-Zahlen int Budget_Calculation v2_2+10 CEO Country review template v1_Workings_customers smarview" xfId="11885"/>
    <cellStyle name="_Data_Flash-Zahlen int Budget_Calculation v2_2+10 CEO Country review template v1_Workings_Data_Main" xfId="11886"/>
    <cellStyle name="_Data_Flash-Zahlen int Budget_Calculation v2_2+10 CEO Country review template v1_Workings_Data_Main_customers smarview" xfId="11887"/>
    <cellStyle name="_Data_Flash-Zahlen int Budget_Calculation v2_2+10 CEO Country review template v1_Workings_Data_Main_segment split" xfId="11888"/>
    <cellStyle name="_Data_Flash-Zahlen int Budget_Calculation v2_2+10 CEO Country review template v1_Workings_opex" xfId="11889"/>
    <cellStyle name="_Data_Flash-Zahlen int Budget_Calculation v2_2+10 CEO Country review template v1_Workings_opexgold" xfId="11890"/>
    <cellStyle name="_Data_Flash-Zahlen int Budget_Calculation v2_2+10 CEO Country review template v1_Workings_segment split" xfId="11891"/>
    <cellStyle name="_Data_Flash-Zahlen int Budget_Calculation v2_2+10 CEO Country review template v1_Workings_Sheet1" xfId="11892"/>
    <cellStyle name="_Data_Flash-Zahlen int Budget_Calculation v2_2+10 CEO Country review template v1_Workings_Voice and SMS" xfId="11893"/>
    <cellStyle name="_Data_Flash-Zahlen int Budget_Calculation v2_2+10 CEO Country review template v1_Workings_Voice and SMS_1" xfId="11894"/>
    <cellStyle name="_Data_Flash-Zahlen int Budget_Calculation v2_2+10 CEO Country review template v1_Workings_Voice and SMS_Voice and SMS" xfId="11895"/>
    <cellStyle name="_Data_Flash-Zahlen int Budget_Calculation v2_2+10 CEO Country review template v1_Workings_Voice Calcs" xfId="11896"/>
    <cellStyle name="_Data_Flash-Zahlen int Budget_Calculation v2_20091209APME 1a DB Financial Overview" xfId="11897"/>
    <cellStyle name="_Data_Flash-Zahlen int Budget_Calculation v2_20091209APME 1a DB Financial Overview 2" xfId="11898"/>
    <cellStyle name="_Data_Flash-Zahlen int Budget_Calculation v2_20091209APME 1a DB Financial Overview 2 2" xfId="11899"/>
    <cellStyle name="_Data_Flash-Zahlen int Budget_Calculation v2_20091209APME 1a DB Financial Overview 2 3" xfId="11900"/>
    <cellStyle name="_Data_Flash-Zahlen int Budget_Calculation v2_20091209APME 1a DB Financial Overview 2 4" xfId="11901"/>
    <cellStyle name="_Data_Flash-Zahlen int Budget_Calculation v2_20091209APME 1a DB Financial Overview 2 5" xfId="11902"/>
    <cellStyle name="_Data_Flash-Zahlen int Budget_Calculation v2_20091209APME 1a DB Financial Overview 2 6" xfId="11903"/>
    <cellStyle name="_Data_Flash-Zahlen int Budget_Calculation v2_20091209APME 1a DB Financial Overview 3" xfId="11904"/>
    <cellStyle name="_Data_Flash-Zahlen int Budget_Calculation v2_20091209APME 1a DB Financial Overview 4" xfId="11905"/>
    <cellStyle name="_Data_Flash-Zahlen int Budget_Calculation v2_20091209APME 1a DB Financial Overview 5" xfId="11906"/>
    <cellStyle name="_Data_Flash-Zahlen int Budget_Calculation v2_20091209APME 1a DB Financial Overview 6" xfId="11907"/>
    <cellStyle name="_Data_Flash-Zahlen int Budget_Calculation v2_20091209APME 1a DB Financial Overview 7" xfId="11908"/>
    <cellStyle name="_Data_Flash-Zahlen int Budget_Calculation v2_20091209APME 1a DB Financial Overview_Actuals" xfId="11909"/>
    <cellStyle name="_Data_Flash-Zahlen int Budget_Calculation v2_20091209APME 1a DB Financial Overview_BS" xfId="11910"/>
    <cellStyle name="_Data_Flash-Zahlen int Budget_Calculation v2_20091209APME 1a DB Financial Overview_CF" xfId="11911"/>
    <cellStyle name="_Data_Flash-Zahlen int Budget_Calculation v2_20091209APME 1a DB Financial Overview_Control" xfId="11912"/>
    <cellStyle name="_Data_Flash-Zahlen int Budget_Calculation v2_20091209APME 1a DB Financial Overview_Data_Main" xfId="11913"/>
    <cellStyle name="_Data_Flash-Zahlen int Budget_Calculation v2_20091209APME 1a DB Financial Overview_Voice and SMS" xfId="11914"/>
    <cellStyle name="_Data_Flash-Zahlen int Budget_Calculation v2_20091209APME 1a DB Financial Overview_Voice Calcs" xfId="11915"/>
    <cellStyle name="_Data_Flash-Zahlen int Budget_Calculation v2_20091209APME 1a DB Financial Overview_Workings" xfId="11916"/>
    <cellStyle name="_Data_Flash-Zahlen int Budget_Calculation v2_20091209APME 1a DB Financial Overview_Workings 2" xfId="11917"/>
    <cellStyle name="_Data_Flash-Zahlen int Budget_Calculation v2_20091209APME 1a DB Financial Overview_Workings 2 2" xfId="11918"/>
    <cellStyle name="_Data_Flash-Zahlen int Budget_Calculation v2_20091209APME 1a DB Financial Overview_Workings 2 3" xfId="11919"/>
    <cellStyle name="_Data_Flash-Zahlen int Budget_Calculation v2_20091209APME 1a DB Financial Overview_Workings 2 4" xfId="11920"/>
    <cellStyle name="_Data_Flash-Zahlen int Budget_Calculation v2_20091209APME 1a DB Financial Overview_Workings 2 5" xfId="11921"/>
    <cellStyle name="_Data_Flash-Zahlen int Budget_Calculation v2_20091209APME 1a DB Financial Overview_Workings 2 6" xfId="11922"/>
    <cellStyle name="_Data_Flash-Zahlen int Budget_Calculation v2_20091209APME 1a DB Financial Overview_Workings 3" xfId="11923"/>
    <cellStyle name="_Data_Flash-Zahlen int Budget_Calculation v2_20091209APME 1a DB Financial Overview_Workings 4" xfId="11924"/>
    <cellStyle name="_Data_Flash-Zahlen int Budget_Calculation v2_20091209APME 1a DB Financial Overview_Workings 5" xfId="11925"/>
    <cellStyle name="_Data_Flash-Zahlen int Budget_Calculation v2_20091209APME 1a DB Financial Overview_Workings 6" xfId="11926"/>
    <cellStyle name="_Data_Flash-Zahlen int Budget_Calculation v2_20091209APME 1a DB Financial Overview_Workings 7" xfId="11927"/>
    <cellStyle name="_Data_Flash-Zahlen int Budget_Calculation v2_20091209APME 1a DB Financial Overview_Workings_Actuals" xfId="11928"/>
    <cellStyle name="_Data_Flash-Zahlen int Budget_Calculation v2_20091209APME 1a DB Financial Overview_Workings_BS" xfId="11929"/>
    <cellStyle name="_Data_Flash-Zahlen int Budget_Calculation v2_20091209APME 1a DB Financial Overview_Workings_CF" xfId="11930"/>
    <cellStyle name="_Data_Flash-Zahlen int Budget_Calculation v2_20091209APME 1a DB Financial Overview_Workings_Data_Main" xfId="11931"/>
    <cellStyle name="_Data_Flash-Zahlen int Budget_Calculation v2_20091209APME 1a DB Financial Overview_Workings_Voice and SMS" xfId="11932"/>
    <cellStyle name="_Data_Flash-Zahlen int Budget_Calculation v2_20091209APME 1a DB Financial Overview_Workings_Voice Calcs" xfId="11933"/>
    <cellStyle name="_Data_Flash-Zahlen int Budget_Calculation v2_5+7" xfId="11934"/>
    <cellStyle name="_Data_Flash-Zahlen int Budget_Calculation v2_Actuals" xfId="11935"/>
    <cellStyle name="_Data_Flash-Zahlen int Budget_Calculation v2_Appendix 1a DB part 2 v2" xfId="11936"/>
    <cellStyle name="_Data_Flash-Zahlen int Budget_Calculation v2_Appendix 1a DB part 2 v2 2" xfId="11937"/>
    <cellStyle name="_Data_Flash-Zahlen int Budget_Calculation v2_Appendix 1a DB part 2 v2 2 2" xfId="11938"/>
    <cellStyle name="_Data_Flash-Zahlen int Budget_Calculation v2_Appendix 1a DB part 2 v2 2 3" xfId="11939"/>
    <cellStyle name="_Data_Flash-Zahlen int Budget_Calculation v2_Appendix 1a DB part 2 v2 2 4" xfId="11940"/>
    <cellStyle name="_Data_Flash-Zahlen int Budget_Calculation v2_Appendix 1a DB part 2 v2 2 5" xfId="11941"/>
    <cellStyle name="_Data_Flash-Zahlen int Budget_Calculation v2_Appendix 1a DB part 2 v2 2 6" xfId="11942"/>
    <cellStyle name="_Data_Flash-Zahlen int Budget_Calculation v2_Appendix 1a DB part 2 v2 3" xfId="11943"/>
    <cellStyle name="_Data_Flash-Zahlen int Budget_Calculation v2_Appendix 1a DB part 2 v2 4" xfId="11944"/>
    <cellStyle name="_Data_Flash-Zahlen int Budget_Calculation v2_Appendix 1a DB part 2 v2 5" xfId="11945"/>
    <cellStyle name="_Data_Flash-Zahlen int Budget_Calculation v2_Appendix 1a DB part 2 v2 6" xfId="11946"/>
    <cellStyle name="_Data_Flash-Zahlen int Budget_Calculation v2_Appendix 1a DB part 2 v2 7" xfId="11947"/>
    <cellStyle name="_Data_Flash-Zahlen int Budget_Calculation v2_Appendix 1a DB part 2 v2_20091209APME 1a DB Financial Overview" xfId="11948"/>
    <cellStyle name="_Data_Flash-Zahlen int Budget_Calculation v2_Appendix 1a DB part 2 v2_20091209APME 1a DB Financial Overview 2" xfId="11949"/>
    <cellStyle name="_Data_Flash-Zahlen int Budget_Calculation v2_Appendix 1a DB part 2 v2_20091209APME 1a DB Financial Overview 2 2" xfId="11950"/>
    <cellStyle name="_Data_Flash-Zahlen int Budget_Calculation v2_Appendix 1a DB part 2 v2_20091209APME 1a DB Financial Overview 2 3" xfId="11951"/>
    <cellStyle name="_Data_Flash-Zahlen int Budget_Calculation v2_Appendix 1a DB part 2 v2_20091209APME 1a DB Financial Overview 2 4" xfId="11952"/>
    <cellStyle name="_Data_Flash-Zahlen int Budget_Calculation v2_Appendix 1a DB part 2 v2_20091209APME 1a DB Financial Overview 2 5" xfId="11953"/>
    <cellStyle name="_Data_Flash-Zahlen int Budget_Calculation v2_Appendix 1a DB part 2 v2_20091209APME 1a DB Financial Overview 2 6" xfId="11954"/>
    <cellStyle name="_Data_Flash-Zahlen int Budget_Calculation v2_Appendix 1a DB part 2 v2_20091209APME 1a DB Financial Overview 3" xfId="11955"/>
    <cellStyle name="_Data_Flash-Zahlen int Budget_Calculation v2_Appendix 1a DB part 2 v2_20091209APME 1a DB Financial Overview 4" xfId="11956"/>
    <cellStyle name="_Data_Flash-Zahlen int Budget_Calculation v2_Appendix 1a DB part 2 v2_20091209APME 1a DB Financial Overview 5" xfId="11957"/>
    <cellStyle name="_Data_Flash-Zahlen int Budget_Calculation v2_Appendix 1a DB part 2 v2_20091209APME 1a DB Financial Overview 6" xfId="11958"/>
    <cellStyle name="_Data_Flash-Zahlen int Budget_Calculation v2_Appendix 1a DB part 2 v2_20091209APME 1a DB Financial Overview 7" xfId="11959"/>
    <cellStyle name="_Data_Flash-Zahlen int Budget_Calculation v2_Appendix 1a DB part 2 v2_20091209APME 1a DB Financial Overview_Actuals" xfId="11960"/>
    <cellStyle name="_Data_Flash-Zahlen int Budget_Calculation v2_Appendix 1a DB part 2 v2_20091209APME 1a DB Financial Overview_BS" xfId="11961"/>
    <cellStyle name="_Data_Flash-Zahlen int Budget_Calculation v2_Appendix 1a DB part 2 v2_20091209APME 1a DB Financial Overview_CF" xfId="11962"/>
    <cellStyle name="_Data_Flash-Zahlen int Budget_Calculation v2_Appendix 1a DB part 2 v2_20091209APME 1a DB Financial Overview_Data_Main" xfId="11963"/>
    <cellStyle name="_Data_Flash-Zahlen int Budget_Calculation v2_Appendix 1a DB part 2 v2_20091209APME 1a DB Financial Overview_Voice and SMS" xfId="11964"/>
    <cellStyle name="_Data_Flash-Zahlen int Budget_Calculation v2_Appendix 1a DB part 2 v2_20091209APME 1a DB Financial Overview_Voice Calcs" xfId="11965"/>
    <cellStyle name="_Data_Flash-Zahlen int Budget_Calculation v2_Appendix 1a DB part 2 v2_20091209APME 1a DB Financial Overview_Workings" xfId="11966"/>
    <cellStyle name="_Data_Flash-Zahlen int Budget_Calculation v2_Appendix 1a DB part 2 v2_20091209APME 1a DB Financial Overview_Workings 2" xfId="11967"/>
    <cellStyle name="_Data_Flash-Zahlen int Budget_Calculation v2_Appendix 1a DB part 2 v2_20091209APME 1a DB Financial Overview_Workings 2 2" xfId="11968"/>
    <cellStyle name="_Data_Flash-Zahlen int Budget_Calculation v2_Appendix 1a DB part 2 v2_20091209APME 1a DB Financial Overview_Workings 2 3" xfId="11969"/>
    <cellStyle name="_Data_Flash-Zahlen int Budget_Calculation v2_Appendix 1a DB part 2 v2_20091209APME 1a DB Financial Overview_Workings 2 4" xfId="11970"/>
    <cellStyle name="_Data_Flash-Zahlen int Budget_Calculation v2_Appendix 1a DB part 2 v2_20091209APME 1a DB Financial Overview_Workings 2 5" xfId="11971"/>
    <cellStyle name="_Data_Flash-Zahlen int Budget_Calculation v2_Appendix 1a DB part 2 v2_20091209APME 1a DB Financial Overview_Workings 2 6" xfId="11972"/>
    <cellStyle name="_Data_Flash-Zahlen int Budget_Calculation v2_Appendix 1a DB part 2 v2_20091209APME 1a DB Financial Overview_Workings 3" xfId="11973"/>
    <cellStyle name="_Data_Flash-Zahlen int Budget_Calculation v2_Appendix 1a DB part 2 v2_20091209APME 1a DB Financial Overview_Workings 4" xfId="11974"/>
    <cellStyle name="_Data_Flash-Zahlen int Budget_Calculation v2_Appendix 1a DB part 2 v2_20091209APME 1a DB Financial Overview_Workings 5" xfId="11975"/>
    <cellStyle name="_Data_Flash-Zahlen int Budget_Calculation v2_Appendix 1a DB part 2 v2_20091209APME 1a DB Financial Overview_Workings 6" xfId="11976"/>
    <cellStyle name="_Data_Flash-Zahlen int Budget_Calculation v2_Appendix 1a DB part 2 v2_20091209APME 1a DB Financial Overview_Workings 7" xfId="11977"/>
    <cellStyle name="_Data_Flash-Zahlen int Budget_Calculation v2_Appendix 1a DB part 2 v2_20091209APME 1a DB Financial Overview_Workings_Actuals" xfId="11978"/>
    <cellStyle name="_Data_Flash-Zahlen int Budget_Calculation v2_Appendix 1a DB part 2 v2_20091209APME 1a DB Financial Overview_Workings_BS" xfId="11979"/>
    <cellStyle name="_Data_Flash-Zahlen int Budget_Calculation v2_Appendix 1a DB part 2 v2_20091209APME 1a DB Financial Overview_Workings_CF" xfId="11980"/>
    <cellStyle name="_Data_Flash-Zahlen int Budget_Calculation v2_Appendix 1a DB part 2 v2_20091209APME 1a DB Financial Overview_Workings_Data_Main" xfId="11981"/>
    <cellStyle name="_Data_Flash-Zahlen int Budget_Calculation v2_Appendix 1a DB part 2 v2_20091209APME 1a DB Financial Overview_Workings_Voice and SMS" xfId="11982"/>
    <cellStyle name="_Data_Flash-Zahlen int Budget_Calculation v2_Appendix 1a DB part 2 v2_20091209APME 1a DB Financial Overview_Workings_Voice Calcs" xfId="11983"/>
    <cellStyle name="_Data_Flash-Zahlen int Budget_Calculation v2_Appendix 1a DB part 2 v2_Actuals" xfId="11984"/>
    <cellStyle name="_Data_Flash-Zahlen int Budget_Calculation v2_Appendix 1a DB part 2 v2_Appendix 1a Part 2 v5 BMS fix" xfId="11985"/>
    <cellStyle name="_Data_Flash-Zahlen int Budget_Calculation v2_Appendix 1a DB part 2 v2_Appendix 1a Part 2 v5 BMS fix 2" xfId="11986"/>
    <cellStyle name="_Data_Flash-Zahlen int Budget_Calculation v2_Appendix 1a DB part 2 v2_Appendix 1a Part 2 v5 BMS fix 2 2" xfId="11987"/>
    <cellStyle name="_Data_Flash-Zahlen int Budget_Calculation v2_Appendix 1a DB part 2 v2_Appendix 1a Part 2 v5 BMS fix 2 3" xfId="11988"/>
    <cellStyle name="_Data_Flash-Zahlen int Budget_Calculation v2_Appendix 1a DB part 2 v2_Appendix 1a Part 2 v5 BMS fix 2 4" xfId="11989"/>
    <cellStyle name="_Data_Flash-Zahlen int Budget_Calculation v2_Appendix 1a DB part 2 v2_Appendix 1a Part 2 v5 BMS fix 2 5" xfId="11990"/>
    <cellStyle name="_Data_Flash-Zahlen int Budget_Calculation v2_Appendix 1a DB part 2 v2_Appendix 1a Part 2 v5 BMS fix 2 6" xfId="11991"/>
    <cellStyle name="_Data_Flash-Zahlen int Budget_Calculation v2_Appendix 1a DB part 2 v2_Appendix 1a Part 2 v5 BMS fix 3" xfId="11992"/>
    <cellStyle name="_Data_Flash-Zahlen int Budget_Calculation v2_Appendix 1a DB part 2 v2_Appendix 1a Part 2 v5 BMS fix 4" xfId="11993"/>
    <cellStyle name="_Data_Flash-Zahlen int Budget_Calculation v2_Appendix 1a DB part 2 v2_Appendix 1a Part 2 v5 BMS fix 5" xfId="11994"/>
    <cellStyle name="_Data_Flash-Zahlen int Budget_Calculation v2_Appendix 1a DB part 2 v2_Appendix 1a Part 2 v5 BMS fix 6" xfId="11995"/>
    <cellStyle name="_Data_Flash-Zahlen int Budget_Calculation v2_Appendix 1a DB part 2 v2_Appendix 1a Part 2 v5 BMS fix 7" xfId="11996"/>
    <cellStyle name="_Data_Flash-Zahlen int Budget_Calculation v2_Appendix 1a DB part 2 v2_Appendix 1a Part 2 v5 BMS fix_Actuals" xfId="11997"/>
    <cellStyle name="_Data_Flash-Zahlen int Budget_Calculation v2_Appendix 1a DB part 2 v2_Appendix 1a Part 2 v5 BMS fix_BS" xfId="11998"/>
    <cellStyle name="_Data_Flash-Zahlen int Budget_Calculation v2_Appendix 1a DB part 2 v2_Appendix 1a Part 2 v5 BMS fix_CF" xfId="11999"/>
    <cellStyle name="_Data_Flash-Zahlen int Budget_Calculation v2_Appendix 1a DB part 2 v2_Appendix 1a Part 2 v5 BMS fix_Data_Main" xfId="12000"/>
    <cellStyle name="_Data_Flash-Zahlen int Budget_Calculation v2_Appendix 1a DB part 2 v2_Appendix 1a Part 2 v5 BMS fix_Voice and SMS" xfId="12001"/>
    <cellStyle name="_Data_Flash-Zahlen int Budget_Calculation v2_Appendix 1a DB part 2 v2_Appendix 1a Part 2 v5 BMS fix_Voice Calcs" xfId="12002"/>
    <cellStyle name="_Data_Flash-Zahlen int Budget_Calculation v2_Appendix 1a DB part 2 v2_Appendix 1a Part 2 v5 BMS fix_Workings" xfId="12003"/>
    <cellStyle name="_Data_Flash-Zahlen int Budget_Calculation v2_Appendix 1a DB part 2 v2_Appendix 1a Part 2 v5 BMS fix_Workings 2" xfId="12004"/>
    <cellStyle name="_Data_Flash-Zahlen int Budget_Calculation v2_Appendix 1a DB part 2 v2_Appendix 1a Part 2 v5 BMS fix_Workings 2 2" xfId="12005"/>
    <cellStyle name="_Data_Flash-Zahlen int Budget_Calculation v2_Appendix 1a DB part 2 v2_Appendix 1a Part 2 v5 BMS fix_Workings 2 3" xfId="12006"/>
    <cellStyle name="_Data_Flash-Zahlen int Budget_Calculation v2_Appendix 1a DB part 2 v2_Appendix 1a Part 2 v5 BMS fix_Workings 2 4" xfId="12007"/>
    <cellStyle name="_Data_Flash-Zahlen int Budget_Calculation v2_Appendix 1a DB part 2 v2_Appendix 1a Part 2 v5 BMS fix_Workings 2 5" xfId="12008"/>
    <cellStyle name="_Data_Flash-Zahlen int Budget_Calculation v2_Appendix 1a DB part 2 v2_Appendix 1a Part 2 v5 BMS fix_Workings 2 6" xfId="12009"/>
    <cellStyle name="_Data_Flash-Zahlen int Budget_Calculation v2_Appendix 1a DB part 2 v2_Appendix 1a Part 2 v5 BMS fix_Workings 3" xfId="12010"/>
    <cellStyle name="_Data_Flash-Zahlen int Budget_Calculation v2_Appendix 1a DB part 2 v2_Appendix 1a Part 2 v5 BMS fix_Workings 4" xfId="12011"/>
    <cellStyle name="_Data_Flash-Zahlen int Budget_Calculation v2_Appendix 1a DB part 2 v2_Appendix 1a Part 2 v5 BMS fix_Workings 5" xfId="12012"/>
    <cellStyle name="_Data_Flash-Zahlen int Budget_Calculation v2_Appendix 1a DB part 2 v2_Appendix 1a Part 2 v5 BMS fix_Workings 6" xfId="12013"/>
    <cellStyle name="_Data_Flash-Zahlen int Budget_Calculation v2_Appendix 1a DB part 2 v2_Appendix 1a Part 2 v5 BMS fix_Workings 7" xfId="12014"/>
    <cellStyle name="_Data_Flash-Zahlen int Budget_Calculation v2_Appendix 1a DB part 2 v2_Appendix 1a Part 2 v5 BMS fix_Workings_Actuals" xfId="12015"/>
    <cellStyle name="_Data_Flash-Zahlen int Budget_Calculation v2_Appendix 1a DB part 2 v2_Appendix 1a Part 2 v5 BMS fix_Workings_BS" xfId="12016"/>
    <cellStyle name="_Data_Flash-Zahlen int Budget_Calculation v2_Appendix 1a DB part 2 v2_Appendix 1a Part 2 v5 BMS fix_Workings_CF" xfId="12017"/>
    <cellStyle name="_Data_Flash-Zahlen int Budget_Calculation v2_Appendix 1a DB part 2 v2_Appendix 1a Part 2 v5 BMS fix_Workings_Data_Main" xfId="12018"/>
    <cellStyle name="_Data_Flash-Zahlen int Budget_Calculation v2_Appendix 1a DB part 2 v2_Appendix 1a Part 2 v5 BMS fix_Workings_Voice and SMS" xfId="12019"/>
    <cellStyle name="_Data_Flash-Zahlen int Budget_Calculation v2_Appendix 1a DB part 2 v2_Appendix 1a Part 2 v5 BMS fix_Workings_Voice Calcs" xfId="12020"/>
    <cellStyle name="_Data_Flash-Zahlen int Budget_Calculation v2_Appendix 1a DB part 2 v2_BS" xfId="12021"/>
    <cellStyle name="_Data_Flash-Zahlen int Budget_Calculation v2_Appendix 1a DB part 2 v2_CF" xfId="12022"/>
    <cellStyle name="_Data_Flash-Zahlen int Budget_Calculation v2_Appendix 1a DB part 2 v2_Control" xfId="12023"/>
    <cellStyle name="_Data_Flash-Zahlen int Budget_Calculation v2_Appendix 1a DB part 2 v2_Control 2" xfId="12024"/>
    <cellStyle name="_Data_Flash-Zahlen int Budget_Calculation v2_Appendix 1a DB part 2 v2_Control 2 2" xfId="12025"/>
    <cellStyle name="_Data_Flash-Zahlen int Budget_Calculation v2_Appendix 1a DB part 2 v2_Control 2 3" xfId="12026"/>
    <cellStyle name="_Data_Flash-Zahlen int Budget_Calculation v2_Appendix 1a DB part 2 v2_Control 2 4" xfId="12027"/>
    <cellStyle name="_Data_Flash-Zahlen int Budget_Calculation v2_Appendix 1a DB part 2 v2_Control 2 5" xfId="12028"/>
    <cellStyle name="_Data_Flash-Zahlen int Budget_Calculation v2_Appendix 1a DB part 2 v2_Control 2 6" xfId="12029"/>
    <cellStyle name="_Data_Flash-Zahlen int Budget_Calculation v2_Appendix 1a DB part 2 v2_Control 3" xfId="12030"/>
    <cellStyle name="_Data_Flash-Zahlen int Budget_Calculation v2_Appendix 1a DB part 2 v2_Control 4" xfId="12031"/>
    <cellStyle name="_Data_Flash-Zahlen int Budget_Calculation v2_Appendix 1a DB part 2 v2_Control 5" xfId="12032"/>
    <cellStyle name="_Data_Flash-Zahlen int Budget_Calculation v2_Appendix 1a DB part 2 v2_Control 6" xfId="12033"/>
    <cellStyle name="_Data_Flash-Zahlen int Budget_Calculation v2_Appendix 1a DB part 2 v2_Control 7" xfId="12034"/>
    <cellStyle name="_Data_Flash-Zahlen int Budget_Calculation v2_Appendix 1a DB part 2 v2_Control_Actuals" xfId="12035"/>
    <cellStyle name="_Data_Flash-Zahlen int Budget_Calculation v2_Appendix 1a DB part 2 v2_Control_BS" xfId="12036"/>
    <cellStyle name="_Data_Flash-Zahlen int Budget_Calculation v2_Appendix 1a DB part 2 v2_Control_CF" xfId="12037"/>
    <cellStyle name="_Data_Flash-Zahlen int Budget_Calculation v2_Appendix 1a DB part 2 v2_Control_Data_Main" xfId="12038"/>
    <cellStyle name="_Data_Flash-Zahlen int Budget_Calculation v2_Appendix 1a DB part 2 v2_Control_Voice and SMS" xfId="12039"/>
    <cellStyle name="_Data_Flash-Zahlen int Budget_Calculation v2_Appendix 1a DB part 2 v2_Control_Voice Calcs" xfId="12040"/>
    <cellStyle name="_Data_Flash-Zahlen int Budget_Calculation v2_Appendix 1a DB part 2 v2_Control_Workings" xfId="12041"/>
    <cellStyle name="_Data_Flash-Zahlen int Budget_Calculation v2_Appendix 1a DB part 2 v2_Control_Workings 2" xfId="12042"/>
    <cellStyle name="_Data_Flash-Zahlen int Budget_Calculation v2_Appendix 1a DB part 2 v2_Control_Workings 2 2" xfId="12043"/>
    <cellStyle name="_Data_Flash-Zahlen int Budget_Calculation v2_Appendix 1a DB part 2 v2_Control_Workings 2 3" xfId="12044"/>
    <cellStyle name="_Data_Flash-Zahlen int Budget_Calculation v2_Appendix 1a DB part 2 v2_Control_Workings 2 4" xfId="12045"/>
    <cellStyle name="_Data_Flash-Zahlen int Budget_Calculation v2_Appendix 1a DB part 2 v2_Control_Workings 2 5" xfId="12046"/>
    <cellStyle name="_Data_Flash-Zahlen int Budget_Calculation v2_Appendix 1a DB part 2 v2_Control_Workings 2 6" xfId="12047"/>
    <cellStyle name="_Data_Flash-Zahlen int Budget_Calculation v2_Appendix 1a DB part 2 v2_Control_Workings 3" xfId="12048"/>
    <cellStyle name="_Data_Flash-Zahlen int Budget_Calculation v2_Appendix 1a DB part 2 v2_Control_Workings 4" xfId="12049"/>
    <cellStyle name="_Data_Flash-Zahlen int Budget_Calculation v2_Appendix 1a DB part 2 v2_Control_Workings 5" xfId="12050"/>
    <cellStyle name="_Data_Flash-Zahlen int Budget_Calculation v2_Appendix 1a DB part 2 v2_Control_Workings 6" xfId="12051"/>
    <cellStyle name="_Data_Flash-Zahlen int Budget_Calculation v2_Appendix 1a DB part 2 v2_Control_Workings 7" xfId="12052"/>
    <cellStyle name="_Data_Flash-Zahlen int Budget_Calculation v2_Appendix 1a DB part 2 v2_Control_Workings_Actuals" xfId="12053"/>
    <cellStyle name="_Data_Flash-Zahlen int Budget_Calculation v2_Appendix 1a DB part 2 v2_Control_Workings_BS" xfId="12054"/>
    <cellStyle name="_Data_Flash-Zahlen int Budget_Calculation v2_Appendix 1a DB part 2 v2_Control_Workings_CF" xfId="12055"/>
    <cellStyle name="_Data_Flash-Zahlen int Budget_Calculation v2_Appendix 1a DB part 2 v2_Control_Workings_Data_Main" xfId="12056"/>
    <cellStyle name="_Data_Flash-Zahlen int Budget_Calculation v2_Appendix 1a DB part 2 v2_Control_Workings_Voice and SMS" xfId="12057"/>
    <cellStyle name="_Data_Flash-Zahlen int Budget_Calculation v2_Appendix 1a DB part 2 v2_Control_Workings_Voice Calcs" xfId="12058"/>
    <cellStyle name="_Data_Flash-Zahlen int Budget_Calculation v2_Appendix 1a DB part 2 v2_Data_Main" xfId="12059"/>
    <cellStyle name="_Data_Flash-Zahlen int Budget_Calculation v2_Appendix 1a DB part 2 v2_Ess_Offnet" xfId="12060"/>
    <cellStyle name="_Data_Flash-Zahlen int Budget_Calculation v2_Appendix 1a DB part 2 v2_Ess_Offnet 2" xfId="12061"/>
    <cellStyle name="_Data_Flash-Zahlen int Budget_Calculation v2_Appendix 1a DB part 2 v2_Ess_Offnet 2 2" xfId="12062"/>
    <cellStyle name="_Data_Flash-Zahlen int Budget_Calculation v2_Appendix 1a DB part 2 v2_Ess_Offnet 2 3" xfId="12063"/>
    <cellStyle name="_Data_Flash-Zahlen int Budget_Calculation v2_Appendix 1a DB part 2 v2_Ess_Offnet 2 4" xfId="12064"/>
    <cellStyle name="_Data_Flash-Zahlen int Budget_Calculation v2_Appendix 1a DB part 2 v2_Ess_Offnet 2 5" xfId="12065"/>
    <cellStyle name="_Data_Flash-Zahlen int Budget_Calculation v2_Appendix 1a DB part 2 v2_Ess_Offnet 2 6" xfId="12066"/>
    <cellStyle name="_Data_Flash-Zahlen int Budget_Calculation v2_Appendix 1a DB part 2 v2_Ess_Offnet 3" xfId="12067"/>
    <cellStyle name="_Data_Flash-Zahlen int Budget_Calculation v2_Appendix 1a DB part 2 v2_Ess_Offnet 4" xfId="12068"/>
    <cellStyle name="_Data_Flash-Zahlen int Budget_Calculation v2_Appendix 1a DB part 2 v2_Ess_Offnet 5" xfId="12069"/>
    <cellStyle name="_Data_Flash-Zahlen int Budget_Calculation v2_Appendix 1a DB part 2 v2_Ess_Offnet 6" xfId="12070"/>
    <cellStyle name="_Data_Flash-Zahlen int Budget_Calculation v2_Appendix 1a DB part 2 v2_Ess_Offnet 7" xfId="12071"/>
    <cellStyle name="_Data_Flash-Zahlen int Budget_Calculation v2_Appendix 1a DB part 2 v2_Ess_Offnet_Actuals" xfId="12072"/>
    <cellStyle name="_Data_Flash-Zahlen int Budget_Calculation v2_Appendix 1a DB part 2 v2_Ess_Offnet_BS" xfId="12073"/>
    <cellStyle name="_Data_Flash-Zahlen int Budget_Calculation v2_Appendix 1a DB part 2 v2_Ess_Offnet_CF" xfId="12074"/>
    <cellStyle name="_Data_Flash-Zahlen int Budget_Calculation v2_Appendix 1a DB part 2 v2_Ess_Offnet_Data_Main" xfId="12075"/>
    <cellStyle name="_Data_Flash-Zahlen int Budget_Calculation v2_Appendix 1a DB part 2 v2_Ess_Offnet_New Appendix 1A - part 2 FINAL modified 0403" xfId="12076"/>
    <cellStyle name="_Data_Flash-Zahlen int Budget_Calculation v2_Appendix 1a DB part 2 v2_Ess_Offnet_New Appendix 1A - part 2 FINAL modified 0403 2" xfId="12077"/>
    <cellStyle name="_Data_Flash-Zahlen int Budget_Calculation v2_Appendix 1a DB part 2 v2_Ess_Offnet_New Appendix 1A - part 2 FINAL modified 0403 2 2" xfId="12078"/>
    <cellStyle name="_Data_Flash-Zahlen int Budget_Calculation v2_Appendix 1a DB part 2 v2_Ess_Offnet_New Appendix 1A - part 2 FINAL modified 0403 2 3" xfId="12079"/>
    <cellStyle name="_Data_Flash-Zahlen int Budget_Calculation v2_Appendix 1a DB part 2 v2_Ess_Offnet_New Appendix 1A - part 2 FINAL modified 0403 2 4" xfId="12080"/>
    <cellStyle name="_Data_Flash-Zahlen int Budget_Calculation v2_Appendix 1a DB part 2 v2_Ess_Offnet_New Appendix 1A - part 2 FINAL modified 0403 2 5" xfId="12081"/>
    <cellStyle name="_Data_Flash-Zahlen int Budget_Calculation v2_Appendix 1a DB part 2 v2_Ess_Offnet_New Appendix 1A - part 2 FINAL modified 0403 2 6" xfId="12082"/>
    <cellStyle name="_Data_Flash-Zahlen int Budget_Calculation v2_Appendix 1a DB part 2 v2_Ess_Offnet_New Appendix 1A - part 2 FINAL modified 0403 3" xfId="12083"/>
    <cellStyle name="_Data_Flash-Zahlen int Budget_Calculation v2_Appendix 1a DB part 2 v2_Ess_Offnet_New Appendix 1A - part 2 FINAL modified 0403 4" xfId="12084"/>
    <cellStyle name="_Data_Flash-Zahlen int Budget_Calculation v2_Appendix 1a DB part 2 v2_Ess_Offnet_New Appendix 1A - part 2 FINAL modified 0403 5" xfId="12085"/>
    <cellStyle name="_Data_Flash-Zahlen int Budget_Calculation v2_Appendix 1a DB part 2 v2_Ess_Offnet_New Appendix 1A - part 2 FINAL modified 0403 6" xfId="12086"/>
    <cellStyle name="_Data_Flash-Zahlen int Budget_Calculation v2_Appendix 1a DB part 2 v2_Ess_Offnet_New Appendix 1A - part 2 FINAL modified 0403 7" xfId="12087"/>
    <cellStyle name="_Data_Flash-Zahlen int Budget_Calculation v2_Appendix 1a DB part 2 v2_Ess_Offnet_New Appendix 1A - part 2 FINAL modified 0403_Actuals" xfId="12088"/>
    <cellStyle name="_Data_Flash-Zahlen int Budget_Calculation v2_Appendix 1a DB part 2 v2_Ess_Offnet_New Appendix 1A - part 2 FINAL modified 0403_BS" xfId="12089"/>
    <cellStyle name="_Data_Flash-Zahlen int Budget_Calculation v2_Appendix 1a DB part 2 v2_Ess_Offnet_New Appendix 1A - part 2 FINAL modified 0403_CF" xfId="12090"/>
    <cellStyle name="_Data_Flash-Zahlen int Budget_Calculation v2_Appendix 1a DB part 2 v2_Ess_Offnet_New Appendix 1A - part 2 FINAL modified 0403_Data_Main" xfId="12091"/>
    <cellStyle name="_Data_Flash-Zahlen int Budget_Calculation v2_Appendix 1a DB part 2 v2_Ess_Offnet_New Appendix 1A - part 2 FINAL modified 0403_Voice and SMS" xfId="12092"/>
    <cellStyle name="_Data_Flash-Zahlen int Budget_Calculation v2_Appendix 1a DB part 2 v2_Ess_Offnet_New Appendix 1A - part 2 FINAL modified 0403_Voice Calcs" xfId="12093"/>
    <cellStyle name="_Data_Flash-Zahlen int Budget_Calculation v2_Appendix 1a DB part 2 v2_Ess_Offnet_New Appendix 1A - part 2 FINAL modified 0403_Workings" xfId="12094"/>
    <cellStyle name="_Data_Flash-Zahlen int Budget_Calculation v2_Appendix 1a DB part 2 v2_Ess_Offnet_New Appendix 1A - part 2 FINAL modified 0403_Workings 2" xfId="12095"/>
    <cellStyle name="_Data_Flash-Zahlen int Budget_Calculation v2_Appendix 1a DB part 2 v2_Ess_Offnet_New Appendix 1A - part 2 FINAL modified 0403_Workings 2 2" xfId="12096"/>
    <cellStyle name="_Data_Flash-Zahlen int Budget_Calculation v2_Appendix 1a DB part 2 v2_Ess_Offnet_New Appendix 1A - part 2 FINAL modified 0403_Workings 2 3" xfId="12097"/>
    <cellStyle name="_Data_Flash-Zahlen int Budget_Calculation v2_Appendix 1a DB part 2 v2_Ess_Offnet_New Appendix 1A - part 2 FINAL modified 0403_Workings 2 4" xfId="12098"/>
    <cellStyle name="_Data_Flash-Zahlen int Budget_Calculation v2_Appendix 1a DB part 2 v2_Ess_Offnet_New Appendix 1A - part 2 FINAL modified 0403_Workings 2 5" xfId="12099"/>
    <cellStyle name="_Data_Flash-Zahlen int Budget_Calculation v2_Appendix 1a DB part 2 v2_Ess_Offnet_New Appendix 1A - part 2 FINAL modified 0403_Workings 2 6" xfId="12100"/>
    <cellStyle name="_Data_Flash-Zahlen int Budget_Calculation v2_Appendix 1a DB part 2 v2_Ess_Offnet_New Appendix 1A - part 2 FINAL modified 0403_Workings 3" xfId="12101"/>
    <cellStyle name="_Data_Flash-Zahlen int Budget_Calculation v2_Appendix 1a DB part 2 v2_Ess_Offnet_New Appendix 1A - part 2 FINAL modified 0403_Workings 4" xfId="12102"/>
    <cellStyle name="_Data_Flash-Zahlen int Budget_Calculation v2_Appendix 1a DB part 2 v2_Ess_Offnet_New Appendix 1A - part 2 FINAL modified 0403_Workings 5" xfId="12103"/>
    <cellStyle name="_Data_Flash-Zahlen int Budget_Calculation v2_Appendix 1a DB part 2 v2_Ess_Offnet_New Appendix 1A - part 2 FINAL modified 0403_Workings 6" xfId="12104"/>
    <cellStyle name="_Data_Flash-Zahlen int Budget_Calculation v2_Appendix 1a DB part 2 v2_Ess_Offnet_New Appendix 1A - part 2 FINAL modified 0403_Workings 7" xfId="12105"/>
    <cellStyle name="_Data_Flash-Zahlen int Budget_Calculation v2_Appendix 1a DB part 2 v2_Ess_Offnet_New Appendix 1A - part 2 FINAL modified 0403_Workings_Actuals" xfId="12106"/>
    <cellStyle name="_Data_Flash-Zahlen int Budget_Calculation v2_Appendix 1a DB part 2 v2_Ess_Offnet_New Appendix 1A - part 2 FINAL modified 0403_Workings_BS" xfId="12107"/>
    <cellStyle name="_Data_Flash-Zahlen int Budget_Calculation v2_Appendix 1a DB part 2 v2_Ess_Offnet_New Appendix 1A - part 2 FINAL modified 0403_Workings_CF" xfId="12108"/>
    <cellStyle name="_Data_Flash-Zahlen int Budget_Calculation v2_Appendix 1a DB part 2 v2_Ess_Offnet_New Appendix 1A - part 2 FINAL modified 0403_Workings_Data_Main" xfId="12109"/>
    <cellStyle name="_Data_Flash-Zahlen int Budget_Calculation v2_Appendix 1a DB part 2 v2_Ess_Offnet_New Appendix 1A - part 2 FINAL modified 0403_Workings_Voice and SMS" xfId="12110"/>
    <cellStyle name="_Data_Flash-Zahlen int Budget_Calculation v2_Appendix 1a DB part 2 v2_Ess_Offnet_New Appendix 1A - part 2 FINAL modified 0403_Workings_Voice Calcs" xfId="12111"/>
    <cellStyle name="_Data_Flash-Zahlen int Budget_Calculation v2_Appendix 1a DB part 2 v2_Ess_Offnet_Voice and SMS" xfId="12112"/>
    <cellStyle name="_Data_Flash-Zahlen int Budget_Calculation v2_Appendix 1a DB part 2 v2_Ess_Offnet_Voice Calcs" xfId="12113"/>
    <cellStyle name="_Data_Flash-Zahlen int Budget_Calculation v2_Appendix 1a DB part 2 v2_Ess_Offnet_Workings" xfId="12114"/>
    <cellStyle name="_Data_Flash-Zahlen int Budget_Calculation v2_Appendix 1a DB part 2 v2_Ess_Offnet_Workings 2" xfId="12115"/>
    <cellStyle name="_Data_Flash-Zahlen int Budget_Calculation v2_Appendix 1a DB part 2 v2_Ess_Offnet_Workings 2 2" xfId="12116"/>
    <cellStyle name="_Data_Flash-Zahlen int Budget_Calculation v2_Appendix 1a DB part 2 v2_Ess_Offnet_Workings 2 3" xfId="12117"/>
    <cellStyle name="_Data_Flash-Zahlen int Budget_Calculation v2_Appendix 1a DB part 2 v2_Ess_Offnet_Workings 2 4" xfId="12118"/>
    <cellStyle name="_Data_Flash-Zahlen int Budget_Calculation v2_Appendix 1a DB part 2 v2_Ess_Offnet_Workings 2 5" xfId="12119"/>
    <cellStyle name="_Data_Flash-Zahlen int Budget_Calculation v2_Appendix 1a DB part 2 v2_Ess_Offnet_Workings 2 6" xfId="12120"/>
    <cellStyle name="_Data_Flash-Zahlen int Budget_Calculation v2_Appendix 1a DB part 2 v2_Ess_Offnet_Workings 3" xfId="12121"/>
    <cellStyle name="_Data_Flash-Zahlen int Budget_Calculation v2_Appendix 1a DB part 2 v2_Ess_Offnet_Workings 4" xfId="12122"/>
    <cellStyle name="_Data_Flash-Zahlen int Budget_Calculation v2_Appendix 1a DB part 2 v2_Ess_Offnet_Workings 5" xfId="12123"/>
    <cellStyle name="_Data_Flash-Zahlen int Budget_Calculation v2_Appendix 1a DB part 2 v2_Ess_Offnet_Workings 6" xfId="12124"/>
    <cellStyle name="_Data_Flash-Zahlen int Budget_Calculation v2_Appendix 1a DB part 2 v2_Ess_Offnet_Workings 7" xfId="12125"/>
    <cellStyle name="_Data_Flash-Zahlen int Budget_Calculation v2_Appendix 1a DB part 2 v2_Ess_Offnet_Workings_Actuals" xfId="12126"/>
    <cellStyle name="_Data_Flash-Zahlen int Budget_Calculation v2_Appendix 1a DB part 2 v2_Ess_Offnet_Workings_BS" xfId="12127"/>
    <cellStyle name="_Data_Flash-Zahlen int Budget_Calculation v2_Appendix 1a DB part 2 v2_Ess_Offnet_Workings_CF" xfId="12128"/>
    <cellStyle name="_Data_Flash-Zahlen int Budget_Calculation v2_Appendix 1a DB part 2 v2_Ess_Offnet_Workings_Data_Main" xfId="12129"/>
    <cellStyle name="_Data_Flash-Zahlen int Budget_Calculation v2_Appendix 1a DB part 2 v2_Ess_Offnet_Workings_Voice and SMS" xfId="12130"/>
    <cellStyle name="_Data_Flash-Zahlen int Budget_Calculation v2_Appendix 1a DB part 2 v2_Ess_Offnet_Workings_Voice Calcs" xfId="12131"/>
    <cellStyle name="_Data_Flash-Zahlen int Budget_Calculation v2_Appendix 1a DB part 2 v2_Voice and SMS" xfId="12132"/>
    <cellStyle name="_Data_Flash-Zahlen int Budget_Calculation v2_Appendix 1a DB part 2 v2_Voice Calcs" xfId="12133"/>
    <cellStyle name="_Data_Flash-Zahlen int Budget_Calculation v2_Appendix 1a DB part 2 v2_Workings" xfId="12134"/>
    <cellStyle name="_Data_Flash-Zahlen int Budget_Calculation v2_Appendix 1a DB part 2 v2_Workings 2" xfId="12135"/>
    <cellStyle name="_Data_Flash-Zahlen int Budget_Calculation v2_Appendix 1a DB part 2 v2_Workings 2 2" xfId="12136"/>
    <cellStyle name="_Data_Flash-Zahlen int Budget_Calculation v2_Appendix 1a DB part 2 v2_Workings 2 3" xfId="12137"/>
    <cellStyle name="_Data_Flash-Zahlen int Budget_Calculation v2_Appendix 1a DB part 2 v2_Workings 2 4" xfId="12138"/>
    <cellStyle name="_Data_Flash-Zahlen int Budget_Calculation v2_Appendix 1a DB part 2 v2_Workings 2 5" xfId="12139"/>
    <cellStyle name="_Data_Flash-Zahlen int Budget_Calculation v2_Appendix 1a DB part 2 v2_Workings 2 6" xfId="12140"/>
    <cellStyle name="_Data_Flash-Zahlen int Budget_Calculation v2_Appendix 1a DB part 2 v2_Workings 3" xfId="12141"/>
    <cellStyle name="_Data_Flash-Zahlen int Budget_Calculation v2_Appendix 1a DB part 2 v2_Workings 4" xfId="12142"/>
    <cellStyle name="_Data_Flash-Zahlen int Budget_Calculation v2_Appendix 1a DB part 2 v2_Workings 5" xfId="12143"/>
    <cellStyle name="_Data_Flash-Zahlen int Budget_Calculation v2_Appendix 1a DB part 2 v2_Workings 6" xfId="12144"/>
    <cellStyle name="_Data_Flash-Zahlen int Budget_Calculation v2_Appendix 1a DB part 2 v2_Workings 7" xfId="12145"/>
    <cellStyle name="_Data_Flash-Zahlen int Budget_Calculation v2_Appendix 1a DB part 2 v2_Workings_Actuals" xfId="12146"/>
    <cellStyle name="_Data_Flash-Zahlen int Budget_Calculation v2_Appendix 1a DB part 2 v2_Workings_BS" xfId="12147"/>
    <cellStyle name="_Data_Flash-Zahlen int Budget_Calculation v2_Appendix 1a DB part 2 v2_Workings_CF" xfId="12148"/>
    <cellStyle name="_Data_Flash-Zahlen int Budget_Calculation v2_Appendix 1a DB part 2 v2_Workings_Data_Main" xfId="12149"/>
    <cellStyle name="_Data_Flash-Zahlen int Budget_Calculation v2_Appendix 1a DB part 2 v2_Workings_Voice and SMS" xfId="12150"/>
    <cellStyle name="_Data_Flash-Zahlen int Budget_Calculation v2_Appendix 1a DB part 2 v2_Workings_Voice Calcs" xfId="12151"/>
    <cellStyle name="_Data_Flash-Zahlen int Budget_Calculation v2_Appendix 1a Part 2 v5 BMS fix" xfId="12152"/>
    <cellStyle name="_Data_Flash-Zahlen int Budget_Calculation v2_Appendix 1a Part 2 v5 BMS fix 2" xfId="12153"/>
    <cellStyle name="_Data_Flash-Zahlen int Budget_Calculation v2_Appendix 1a Part 2 v5 BMS fix 2 2" xfId="12154"/>
    <cellStyle name="_Data_Flash-Zahlen int Budget_Calculation v2_Appendix 1a Part 2 v5 BMS fix 2 3" xfId="12155"/>
    <cellStyle name="_Data_Flash-Zahlen int Budget_Calculation v2_Appendix 1a Part 2 v5 BMS fix 2 4" xfId="12156"/>
    <cellStyle name="_Data_Flash-Zahlen int Budget_Calculation v2_Appendix 1a Part 2 v5 BMS fix 2 5" xfId="12157"/>
    <cellStyle name="_Data_Flash-Zahlen int Budget_Calculation v2_Appendix 1a Part 2 v5 BMS fix 2 6" xfId="12158"/>
    <cellStyle name="_Data_Flash-Zahlen int Budget_Calculation v2_Appendix 1a Part 2 v5 BMS fix 3" xfId="12159"/>
    <cellStyle name="_Data_Flash-Zahlen int Budget_Calculation v2_Appendix 1a Part 2 v5 BMS fix 4" xfId="12160"/>
    <cellStyle name="_Data_Flash-Zahlen int Budget_Calculation v2_Appendix 1a Part 2 v5 BMS fix 5" xfId="12161"/>
    <cellStyle name="_Data_Flash-Zahlen int Budget_Calculation v2_Appendix 1a Part 2 v5 BMS fix 6" xfId="12162"/>
    <cellStyle name="_Data_Flash-Zahlen int Budget_Calculation v2_Appendix 1a Part 2 v5 BMS fix 7" xfId="12163"/>
    <cellStyle name="_Data_Flash-Zahlen int Budget_Calculation v2_Appendix 1a Part 2 v5 BMS fix_Actuals" xfId="12164"/>
    <cellStyle name="_Data_Flash-Zahlen int Budget_Calculation v2_Appendix 1a Part 2 v5 BMS fix_BS" xfId="12165"/>
    <cellStyle name="_Data_Flash-Zahlen int Budget_Calculation v2_Appendix 1a Part 2 v5 BMS fix_CF" xfId="12166"/>
    <cellStyle name="_Data_Flash-Zahlen int Budget_Calculation v2_Appendix 1a Part 2 v5 BMS fix_Data_Main" xfId="12167"/>
    <cellStyle name="_Data_Flash-Zahlen int Budget_Calculation v2_Appendix 1a Part 2 v5 BMS fix_Voice and SMS" xfId="12168"/>
    <cellStyle name="_Data_Flash-Zahlen int Budget_Calculation v2_Appendix 1a Part 2 v5 BMS fix_Voice Calcs" xfId="12169"/>
    <cellStyle name="_Data_Flash-Zahlen int Budget_Calculation v2_Appendix 1a Part 2 v5 BMS fix_Workings" xfId="12170"/>
    <cellStyle name="_Data_Flash-Zahlen int Budget_Calculation v2_Appendix 1a Part 2 v5 BMS fix_Workings 2" xfId="12171"/>
    <cellStyle name="_Data_Flash-Zahlen int Budget_Calculation v2_Appendix 1a Part 2 v5 BMS fix_Workings 2 2" xfId="12172"/>
    <cellStyle name="_Data_Flash-Zahlen int Budget_Calculation v2_Appendix 1a Part 2 v5 BMS fix_Workings 2 3" xfId="12173"/>
    <cellStyle name="_Data_Flash-Zahlen int Budget_Calculation v2_Appendix 1a Part 2 v5 BMS fix_Workings 2 4" xfId="12174"/>
    <cellStyle name="_Data_Flash-Zahlen int Budget_Calculation v2_Appendix 1a Part 2 v5 BMS fix_Workings 2 5" xfId="12175"/>
    <cellStyle name="_Data_Flash-Zahlen int Budget_Calculation v2_Appendix 1a Part 2 v5 BMS fix_Workings 2 6" xfId="12176"/>
    <cellStyle name="_Data_Flash-Zahlen int Budget_Calculation v2_Appendix 1a Part 2 v5 BMS fix_Workings 3" xfId="12177"/>
    <cellStyle name="_Data_Flash-Zahlen int Budget_Calculation v2_Appendix 1a Part 2 v5 BMS fix_Workings 4" xfId="12178"/>
    <cellStyle name="_Data_Flash-Zahlen int Budget_Calculation v2_Appendix 1a Part 2 v5 BMS fix_Workings 5" xfId="12179"/>
    <cellStyle name="_Data_Flash-Zahlen int Budget_Calculation v2_Appendix 1a Part 2 v5 BMS fix_Workings 6" xfId="12180"/>
    <cellStyle name="_Data_Flash-Zahlen int Budget_Calculation v2_Appendix 1a Part 2 v5 BMS fix_Workings 7" xfId="12181"/>
    <cellStyle name="_Data_Flash-Zahlen int Budget_Calculation v2_Appendix 1a Part 2 v5 BMS fix_Workings_Actuals" xfId="12182"/>
    <cellStyle name="_Data_Flash-Zahlen int Budget_Calculation v2_Appendix 1a Part 2 v5 BMS fix_Workings_BS" xfId="12183"/>
    <cellStyle name="_Data_Flash-Zahlen int Budget_Calculation v2_Appendix 1a Part 2 v5 BMS fix_Workings_CF" xfId="12184"/>
    <cellStyle name="_Data_Flash-Zahlen int Budget_Calculation v2_Appendix 1a Part 2 v5 BMS fix_Workings_Data_Main" xfId="12185"/>
    <cellStyle name="_Data_Flash-Zahlen int Budget_Calculation v2_Appendix 1a Part 2 v5 BMS fix_Workings_Voice and SMS" xfId="12186"/>
    <cellStyle name="_Data_Flash-Zahlen int Budget_Calculation v2_Appendix 1a Part 2 v5 BMS fix_Workings_Voice Calcs" xfId="12187"/>
    <cellStyle name="_Data_Flash-Zahlen int Budget_Calculation v2_BS" xfId="12188"/>
    <cellStyle name="_Data_Flash-Zahlen int Budget_Calculation v2_CF" xfId="12189"/>
    <cellStyle name="_Data_Flash-Zahlen int Budget_Calculation v2_Control" xfId="12190"/>
    <cellStyle name="_Data_Flash-Zahlen int Budget_Calculation v2_Control 2" xfId="12191"/>
    <cellStyle name="_Data_Flash-Zahlen int Budget_Calculation v2_Control 2 2" xfId="12192"/>
    <cellStyle name="_Data_Flash-Zahlen int Budget_Calculation v2_Control 2 3" xfId="12193"/>
    <cellStyle name="_Data_Flash-Zahlen int Budget_Calculation v2_Control 2 4" xfId="12194"/>
    <cellStyle name="_Data_Flash-Zahlen int Budget_Calculation v2_Control 2 5" xfId="12195"/>
    <cellStyle name="_Data_Flash-Zahlen int Budget_Calculation v2_Control 2 6" xfId="12196"/>
    <cellStyle name="_Data_Flash-Zahlen int Budget_Calculation v2_Control 3" xfId="12197"/>
    <cellStyle name="_Data_Flash-Zahlen int Budget_Calculation v2_Control 4" xfId="12198"/>
    <cellStyle name="_Data_Flash-Zahlen int Budget_Calculation v2_Control 5" xfId="12199"/>
    <cellStyle name="_Data_Flash-Zahlen int Budget_Calculation v2_Control 6" xfId="12200"/>
    <cellStyle name="_Data_Flash-Zahlen int Budget_Calculation v2_Control 7" xfId="12201"/>
    <cellStyle name="_Data_Flash-Zahlen int Budget_Calculation v2_Control_Actuals" xfId="12202"/>
    <cellStyle name="_Data_Flash-Zahlen int Budget_Calculation v2_Control_BS" xfId="12203"/>
    <cellStyle name="_Data_Flash-Zahlen int Budget_Calculation v2_Control_CF" xfId="12204"/>
    <cellStyle name="_Data_Flash-Zahlen int Budget_Calculation v2_Control_Data_Main" xfId="12205"/>
    <cellStyle name="_Data_Flash-Zahlen int Budget_Calculation v2_Control_Voice and SMS" xfId="12206"/>
    <cellStyle name="_Data_Flash-Zahlen int Budget_Calculation v2_Control_Voice Calcs" xfId="12207"/>
    <cellStyle name="_Data_Flash-Zahlen int Budget_Calculation v2_Control_Workings" xfId="12208"/>
    <cellStyle name="_Data_Flash-Zahlen int Budget_Calculation v2_Control_Workings 2" xfId="12209"/>
    <cellStyle name="_Data_Flash-Zahlen int Budget_Calculation v2_Control_Workings 2 2" xfId="12210"/>
    <cellStyle name="_Data_Flash-Zahlen int Budget_Calculation v2_Control_Workings 2 3" xfId="12211"/>
    <cellStyle name="_Data_Flash-Zahlen int Budget_Calculation v2_Control_Workings 2 4" xfId="12212"/>
    <cellStyle name="_Data_Flash-Zahlen int Budget_Calculation v2_Control_Workings 2 5" xfId="12213"/>
    <cellStyle name="_Data_Flash-Zahlen int Budget_Calculation v2_Control_Workings 2 6" xfId="12214"/>
    <cellStyle name="_Data_Flash-Zahlen int Budget_Calculation v2_Control_Workings 3" xfId="12215"/>
    <cellStyle name="_Data_Flash-Zahlen int Budget_Calculation v2_Control_Workings 4" xfId="12216"/>
    <cellStyle name="_Data_Flash-Zahlen int Budget_Calculation v2_Control_Workings 5" xfId="12217"/>
    <cellStyle name="_Data_Flash-Zahlen int Budget_Calculation v2_Control_Workings 6" xfId="12218"/>
    <cellStyle name="_Data_Flash-Zahlen int Budget_Calculation v2_Control_Workings 7" xfId="12219"/>
    <cellStyle name="_Data_Flash-Zahlen int Budget_Calculation v2_Control_Workings_Actuals" xfId="12220"/>
    <cellStyle name="_Data_Flash-Zahlen int Budget_Calculation v2_Control_Workings_BS" xfId="12221"/>
    <cellStyle name="_Data_Flash-Zahlen int Budget_Calculation v2_Control_Workings_CF" xfId="12222"/>
    <cellStyle name="_Data_Flash-Zahlen int Budget_Calculation v2_Control_Workings_Data_Main" xfId="12223"/>
    <cellStyle name="_Data_Flash-Zahlen int Budget_Calculation v2_Control_Workings_Voice and SMS" xfId="12224"/>
    <cellStyle name="_Data_Flash-Zahlen int Budget_Calculation v2_Control_Workings_Voice Calcs" xfId="12225"/>
    <cellStyle name="_Data_Flash-Zahlen int Budget_Calculation v2_custmers" xfId="12226"/>
    <cellStyle name="_Data_Flash-Zahlen int Budget_Calculation v2_Data_Main" xfId="12227"/>
    <cellStyle name="_Data_Flash-Zahlen int Budget_Calculation v2_DB 1b Summary_Entities" xfId="12228"/>
    <cellStyle name="_Data_Flash-Zahlen int Budget_Calculation v2_DB 1b Summary_Entities 2" xfId="12229"/>
    <cellStyle name="_Data_Flash-Zahlen int Budget_Calculation v2_DB 1b Summary_Entities 2 2" xfId="12230"/>
    <cellStyle name="_Data_Flash-Zahlen int Budget_Calculation v2_DB 1b Summary_Entities 2 3" xfId="12231"/>
    <cellStyle name="_Data_Flash-Zahlen int Budget_Calculation v2_DB 1b Summary_Entities 2 4" xfId="12232"/>
    <cellStyle name="_Data_Flash-Zahlen int Budget_Calculation v2_DB 1b Summary_Entities 2 5" xfId="12233"/>
    <cellStyle name="_Data_Flash-Zahlen int Budget_Calculation v2_DB 1b Summary_Entities 2 6" xfId="12234"/>
    <cellStyle name="_Data_Flash-Zahlen int Budget_Calculation v2_DB 1b Summary_Entities 3" xfId="12235"/>
    <cellStyle name="_Data_Flash-Zahlen int Budget_Calculation v2_DB 1b Summary_Entities 4" xfId="12236"/>
    <cellStyle name="_Data_Flash-Zahlen int Budget_Calculation v2_DB 1b Summary_Entities 5" xfId="12237"/>
    <cellStyle name="_Data_Flash-Zahlen int Budget_Calculation v2_DB 1b Summary_Entities 6" xfId="12238"/>
    <cellStyle name="_Data_Flash-Zahlen int Budget_Calculation v2_DB 1b Summary_Entities 7" xfId="12239"/>
    <cellStyle name="_Data_Flash-Zahlen int Budget_Calculation v2_DB 1b Summary_Entities_Actuals" xfId="12240"/>
    <cellStyle name="_Data_Flash-Zahlen int Budget_Calculation v2_DB 1b Summary_Entities_BS" xfId="12241"/>
    <cellStyle name="_Data_Flash-Zahlen int Budget_Calculation v2_DB 1b Summary_Entities_CF" xfId="12242"/>
    <cellStyle name="_Data_Flash-Zahlen int Budget_Calculation v2_DB 1b Summary_Entities_Data_Main" xfId="12243"/>
    <cellStyle name="_Data_Flash-Zahlen int Budget_Calculation v2_DB 1b Summary_Entities_Processed.Book4" xfId="12244"/>
    <cellStyle name="_Data_Flash-Zahlen int Budget_Calculation v2_DB 1b Summary_Entities_Processed.Book4 2" xfId="12245"/>
    <cellStyle name="_Data_Flash-Zahlen int Budget_Calculation v2_DB 1b Summary_Entities_Processed.Book4 2 2" xfId="12246"/>
    <cellStyle name="_Data_Flash-Zahlen int Budget_Calculation v2_DB 1b Summary_Entities_Processed.Book4 2 3" xfId="12247"/>
    <cellStyle name="_Data_Flash-Zahlen int Budget_Calculation v2_DB 1b Summary_Entities_Processed.Book4 2 4" xfId="12248"/>
    <cellStyle name="_Data_Flash-Zahlen int Budget_Calculation v2_DB 1b Summary_Entities_Processed.Book4 2 5" xfId="12249"/>
    <cellStyle name="_Data_Flash-Zahlen int Budget_Calculation v2_DB 1b Summary_Entities_Processed.Book4 2 6" xfId="12250"/>
    <cellStyle name="_Data_Flash-Zahlen int Budget_Calculation v2_DB 1b Summary_Entities_Processed.Book4 3" xfId="12251"/>
    <cellStyle name="_Data_Flash-Zahlen int Budget_Calculation v2_DB 1b Summary_Entities_Processed.Book4 4" xfId="12252"/>
    <cellStyle name="_Data_Flash-Zahlen int Budget_Calculation v2_DB 1b Summary_Entities_Processed.Book4 5" xfId="12253"/>
    <cellStyle name="_Data_Flash-Zahlen int Budget_Calculation v2_DB 1b Summary_Entities_Processed.Book4 6" xfId="12254"/>
    <cellStyle name="_Data_Flash-Zahlen int Budget_Calculation v2_DB 1b Summary_Entities_Processed.Book4 7" xfId="12255"/>
    <cellStyle name="_Data_Flash-Zahlen int Budget_Calculation v2_DB 1b Summary_Entities_Processed.Book4_20091209APME 1a DB Financial Overview" xfId="12256"/>
    <cellStyle name="_Data_Flash-Zahlen int Budget_Calculation v2_DB 1b Summary_Entities_Processed.Book4_20091209APME 1a DB Financial Overview 2" xfId="12257"/>
    <cellStyle name="_Data_Flash-Zahlen int Budget_Calculation v2_DB 1b Summary_Entities_Processed.Book4_20091209APME 1a DB Financial Overview 2 2" xfId="12258"/>
    <cellStyle name="_Data_Flash-Zahlen int Budget_Calculation v2_DB 1b Summary_Entities_Processed.Book4_20091209APME 1a DB Financial Overview 2 3" xfId="12259"/>
    <cellStyle name="_Data_Flash-Zahlen int Budget_Calculation v2_DB 1b Summary_Entities_Processed.Book4_20091209APME 1a DB Financial Overview 2 4" xfId="12260"/>
    <cellStyle name="_Data_Flash-Zahlen int Budget_Calculation v2_DB 1b Summary_Entities_Processed.Book4_20091209APME 1a DB Financial Overview 2 5" xfId="12261"/>
    <cellStyle name="_Data_Flash-Zahlen int Budget_Calculation v2_DB 1b Summary_Entities_Processed.Book4_20091209APME 1a DB Financial Overview 2 6" xfId="12262"/>
    <cellStyle name="_Data_Flash-Zahlen int Budget_Calculation v2_DB 1b Summary_Entities_Processed.Book4_20091209APME 1a DB Financial Overview 3" xfId="12263"/>
    <cellStyle name="_Data_Flash-Zahlen int Budget_Calculation v2_DB 1b Summary_Entities_Processed.Book4_20091209APME 1a DB Financial Overview 4" xfId="12264"/>
    <cellStyle name="_Data_Flash-Zahlen int Budget_Calculation v2_DB 1b Summary_Entities_Processed.Book4_20091209APME 1a DB Financial Overview 5" xfId="12265"/>
    <cellStyle name="_Data_Flash-Zahlen int Budget_Calculation v2_DB 1b Summary_Entities_Processed.Book4_20091209APME 1a DB Financial Overview 6" xfId="12266"/>
    <cellStyle name="_Data_Flash-Zahlen int Budget_Calculation v2_DB 1b Summary_Entities_Processed.Book4_20091209APME 1a DB Financial Overview 7" xfId="12267"/>
    <cellStyle name="_Data_Flash-Zahlen int Budget_Calculation v2_DB 1b Summary_Entities_Processed.Book4_20091209APME 1a DB Financial Overview_Actuals" xfId="12268"/>
    <cellStyle name="_Data_Flash-Zahlen int Budget_Calculation v2_DB 1b Summary_Entities_Processed.Book4_20091209APME 1a DB Financial Overview_BS" xfId="12269"/>
    <cellStyle name="_Data_Flash-Zahlen int Budget_Calculation v2_DB 1b Summary_Entities_Processed.Book4_20091209APME 1a DB Financial Overview_CF" xfId="12270"/>
    <cellStyle name="_Data_Flash-Zahlen int Budget_Calculation v2_DB 1b Summary_Entities_Processed.Book4_20091209APME 1a DB Financial Overview_Control" xfId="12271"/>
    <cellStyle name="_Data_Flash-Zahlen int Budget_Calculation v2_DB 1b Summary_Entities_Processed.Book4_20091209APME 1a DB Financial Overview_Data_Main" xfId="12272"/>
    <cellStyle name="_Data_Flash-Zahlen int Budget_Calculation v2_DB 1b Summary_Entities_Processed.Book4_20091209APME 1a DB Financial Overview_Voice and SMS" xfId="12273"/>
    <cellStyle name="_Data_Flash-Zahlen int Budget_Calculation v2_DB 1b Summary_Entities_Processed.Book4_20091209APME 1a DB Financial Overview_Voice Calcs" xfId="12274"/>
    <cellStyle name="_Data_Flash-Zahlen int Budget_Calculation v2_DB 1b Summary_Entities_Processed.Book4_20091209APME 1a DB Financial Overview_Workings" xfId="12275"/>
    <cellStyle name="_Data_Flash-Zahlen int Budget_Calculation v2_DB 1b Summary_Entities_Processed.Book4_20091209APME 1a DB Financial Overview_Workings 2" xfId="12276"/>
    <cellStyle name="_Data_Flash-Zahlen int Budget_Calculation v2_DB 1b Summary_Entities_Processed.Book4_20091209APME 1a DB Financial Overview_Workings 2 2" xfId="12277"/>
    <cellStyle name="_Data_Flash-Zahlen int Budget_Calculation v2_DB 1b Summary_Entities_Processed.Book4_20091209APME 1a DB Financial Overview_Workings 2 3" xfId="12278"/>
    <cellStyle name="_Data_Flash-Zahlen int Budget_Calculation v2_DB 1b Summary_Entities_Processed.Book4_20091209APME 1a DB Financial Overview_Workings 2 4" xfId="12279"/>
    <cellStyle name="_Data_Flash-Zahlen int Budget_Calculation v2_DB 1b Summary_Entities_Processed.Book4_20091209APME 1a DB Financial Overview_Workings 2 5" xfId="12280"/>
    <cellStyle name="_Data_Flash-Zahlen int Budget_Calculation v2_DB 1b Summary_Entities_Processed.Book4_20091209APME 1a DB Financial Overview_Workings 2 6" xfId="12281"/>
    <cellStyle name="_Data_Flash-Zahlen int Budget_Calculation v2_DB 1b Summary_Entities_Processed.Book4_20091209APME 1a DB Financial Overview_Workings 3" xfId="12282"/>
    <cellStyle name="_Data_Flash-Zahlen int Budget_Calculation v2_DB 1b Summary_Entities_Processed.Book4_20091209APME 1a DB Financial Overview_Workings 4" xfId="12283"/>
    <cellStyle name="_Data_Flash-Zahlen int Budget_Calculation v2_DB 1b Summary_Entities_Processed.Book4_20091209APME 1a DB Financial Overview_Workings 5" xfId="12284"/>
    <cellStyle name="_Data_Flash-Zahlen int Budget_Calculation v2_DB 1b Summary_Entities_Processed.Book4_20091209APME 1a DB Financial Overview_Workings 6" xfId="12285"/>
    <cellStyle name="_Data_Flash-Zahlen int Budget_Calculation v2_DB 1b Summary_Entities_Processed.Book4_20091209APME 1a DB Financial Overview_Workings 7" xfId="12286"/>
    <cellStyle name="_Data_Flash-Zahlen int Budget_Calculation v2_DB 1b Summary_Entities_Processed.Book4_20091209APME 1a DB Financial Overview_Workings_Actuals" xfId="12287"/>
    <cellStyle name="_Data_Flash-Zahlen int Budget_Calculation v2_DB 1b Summary_Entities_Processed.Book4_20091209APME 1a DB Financial Overview_Workings_BS" xfId="12288"/>
    <cellStyle name="_Data_Flash-Zahlen int Budget_Calculation v2_DB 1b Summary_Entities_Processed.Book4_20091209APME 1a DB Financial Overview_Workings_CF" xfId="12289"/>
    <cellStyle name="_Data_Flash-Zahlen int Budget_Calculation v2_DB 1b Summary_Entities_Processed.Book4_20091209APME 1a DB Financial Overview_Workings_Data_Main" xfId="12290"/>
    <cellStyle name="_Data_Flash-Zahlen int Budget_Calculation v2_DB 1b Summary_Entities_Processed.Book4_20091209APME 1a DB Financial Overview_Workings_Voice and SMS" xfId="12291"/>
    <cellStyle name="_Data_Flash-Zahlen int Budget_Calculation v2_DB 1b Summary_Entities_Processed.Book4_20091209APME 1a DB Financial Overview_Workings_Voice Calcs" xfId="12292"/>
    <cellStyle name="_Data_Flash-Zahlen int Budget_Calculation v2_DB 1b Summary_Entities_Processed.Book4_5+7" xfId="12293"/>
    <cellStyle name="_Data_Flash-Zahlen int Budget_Calculation v2_DB 1b Summary_Entities_Processed.Book4_Actuals" xfId="12294"/>
    <cellStyle name="_Data_Flash-Zahlen int Budget_Calculation v2_DB 1b Summary_Entities_Processed.Book4_Appendix 1a Part 2 v5 BMS fix" xfId="12295"/>
    <cellStyle name="_Data_Flash-Zahlen int Budget_Calculation v2_DB 1b Summary_Entities_Processed.Book4_Appendix 1a Part 2 v5 BMS fix 2" xfId="12296"/>
    <cellStyle name="_Data_Flash-Zahlen int Budget_Calculation v2_DB 1b Summary_Entities_Processed.Book4_Appendix 1a Part 2 v5 BMS fix 2 2" xfId="12297"/>
    <cellStyle name="_Data_Flash-Zahlen int Budget_Calculation v2_DB 1b Summary_Entities_Processed.Book4_Appendix 1a Part 2 v5 BMS fix 2 3" xfId="12298"/>
    <cellStyle name="_Data_Flash-Zahlen int Budget_Calculation v2_DB 1b Summary_Entities_Processed.Book4_Appendix 1a Part 2 v5 BMS fix 2 4" xfId="12299"/>
    <cellStyle name="_Data_Flash-Zahlen int Budget_Calculation v2_DB 1b Summary_Entities_Processed.Book4_Appendix 1a Part 2 v5 BMS fix 2 5" xfId="12300"/>
    <cellStyle name="_Data_Flash-Zahlen int Budget_Calculation v2_DB 1b Summary_Entities_Processed.Book4_Appendix 1a Part 2 v5 BMS fix 2 6" xfId="12301"/>
    <cellStyle name="_Data_Flash-Zahlen int Budget_Calculation v2_DB 1b Summary_Entities_Processed.Book4_Appendix 1a Part 2 v5 BMS fix 3" xfId="12302"/>
    <cellStyle name="_Data_Flash-Zahlen int Budget_Calculation v2_DB 1b Summary_Entities_Processed.Book4_Appendix 1a Part 2 v5 BMS fix 4" xfId="12303"/>
    <cellStyle name="_Data_Flash-Zahlen int Budget_Calculation v2_DB 1b Summary_Entities_Processed.Book4_Appendix 1a Part 2 v5 BMS fix 5" xfId="12304"/>
    <cellStyle name="_Data_Flash-Zahlen int Budget_Calculation v2_DB 1b Summary_Entities_Processed.Book4_Appendix 1a Part 2 v5 BMS fix 6" xfId="12305"/>
    <cellStyle name="_Data_Flash-Zahlen int Budget_Calculation v2_DB 1b Summary_Entities_Processed.Book4_Appendix 1a Part 2 v5 BMS fix 7" xfId="12306"/>
    <cellStyle name="_Data_Flash-Zahlen int Budget_Calculation v2_DB 1b Summary_Entities_Processed.Book4_Appendix 1a Part 2 v5 BMS fix_Actuals" xfId="12307"/>
    <cellStyle name="_Data_Flash-Zahlen int Budget_Calculation v2_DB 1b Summary_Entities_Processed.Book4_Appendix 1a Part 2 v5 BMS fix_BS" xfId="12308"/>
    <cellStyle name="_Data_Flash-Zahlen int Budget_Calculation v2_DB 1b Summary_Entities_Processed.Book4_Appendix 1a Part 2 v5 BMS fix_CF" xfId="12309"/>
    <cellStyle name="_Data_Flash-Zahlen int Budget_Calculation v2_DB 1b Summary_Entities_Processed.Book4_Appendix 1a Part 2 v5 BMS fix_Data_Main" xfId="12310"/>
    <cellStyle name="_Data_Flash-Zahlen int Budget_Calculation v2_DB 1b Summary_Entities_Processed.Book4_Appendix 1a Part 2 v5 BMS fix_Voice and SMS" xfId="12311"/>
    <cellStyle name="_Data_Flash-Zahlen int Budget_Calculation v2_DB 1b Summary_Entities_Processed.Book4_Appendix 1a Part 2 v5 BMS fix_Voice Calcs" xfId="12312"/>
    <cellStyle name="_Data_Flash-Zahlen int Budget_Calculation v2_DB 1b Summary_Entities_Processed.Book4_Appendix 1a Part 2 v5 BMS fix_Workings" xfId="12313"/>
    <cellStyle name="_Data_Flash-Zahlen int Budget_Calculation v2_DB 1b Summary_Entities_Processed.Book4_Appendix 1a Part 2 v5 BMS fix_Workings 2" xfId="12314"/>
    <cellStyle name="_Data_Flash-Zahlen int Budget_Calculation v2_DB 1b Summary_Entities_Processed.Book4_Appendix 1a Part 2 v5 BMS fix_Workings 2 2" xfId="12315"/>
    <cellStyle name="_Data_Flash-Zahlen int Budget_Calculation v2_DB 1b Summary_Entities_Processed.Book4_Appendix 1a Part 2 v5 BMS fix_Workings 2 3" xfId="12316"/>
    <cellStyle name="_Data_Flash-Zahlen int Budget_Calculation v2_DB 1b Summary_Entities_Processed.Book4_Appendix 1a Part 2 v5 BMS fix_Workings 2 4" xfId="12317"/>
    <cellStyle name="_Data_Flash-Zahlen int Budget_Calculation v2_DB 1b Summary_Entities_Processed.Book4_Appendix 1a Part 2 v5 BMS fix_Workings 2 5" xfId="12318"/>
    <cellStyle name="_Data_Flash-Zahlen int Budget_Calculation v2_DB 1b Summary_Entities_Processed.Book4_Appendix 1a Part 2 v5 BMS fix_Workings 2 6" xfId="12319"/>
    <cellStyle name="_Data_Flash-Zahlen int Budget_Calculation v2_DB 1b Summary_Entities_Processed.Book4_Appendix 1a Part 2 v5 BMS fix_Workings 3" xfId="12320"/>
    <cellStyle name="_Data_Flash-Zahlen int Budget_Calculation v2_DB 1b Summary_Entities_Processed.Book4_Appendix 1a Part 2 v5 BMS fix_Workings 4" xfId="12321"/>
    <cellStyle name="_Data_Flash-Zahlen int Budget_Calculation v2_DB 1b Summary_Entities_Processed.Book4_Appendix 1a Part 2 v5 BMS fix_Workings 5" xfId="12322"/>
    <cellStyle name="_Data_Flash-Zahlen int Budget_Calculation v2_DB 1b Summary_Entities_Processed.Book4_Appendix 1a Part 2 v5 BMS fix_Workings 6" xfId="12323"/>
    <cellStyle name="_Data_Flash-Zahlen int Budget_Calculation v2_DB 1b Summary_Entities_Processed.Book4_Appendix 1a Part 2 v5 BMS fix_Workings 7" xfId="12324"/>
    <cellStyle name="_Data_Flash-Zahlen int Budget_Calculation v2_DB 1b Summary_Entities_Processed.Book4_Appendix 1a Part 2 v5 BMS fix_Workings_Actuals" xfId="12325"/>
    <cellStyle name="_Data_Flash-Zahlen int Budget_Calculation v2_DB 1b Summary_Entities_Processed.Book4_Appendix 1a Part 2 v5 BMS fix_Workings_BS" xfId="12326"/>
    <cellStyle name="_Data_Flash-Zahlen int Budget_Calculation v2_DB 1b Summary_Entities_Processed.Book4_Appendix 1a Part 2 v5 BMS fix_Workings_CF" xfId="12327"/>
    <cellStyle name="_Data_Flash-Zahlen int Budget_Calculation v2_DB 1b Summary_Entities_Processed.Book4_Appendix 1a Part 2 v5 BMS fix_Workings_Data_Main" xfId="12328"/>
    <cellStyle name="_Data_Flash-Zahlen int Budget_Calculation v2_DB 1b Summary_Entities_Processed.Book4_Appendix 1a Part 2 v5 BMS fix_Workings_Voice and SMS" xfId="12329"/>
    <cellStyle name="_Data_Flash-Zahlen int Budget_Calculation v2_DB 1b Summary_Entities_Processed.Book4_Appendix 1a Part 2 v5 BMS fix_Workings_Voice Calcs" xfId="12330"/>
    <cellStyle name="_Data_Flash-Zahlen int Budget_Calculation v2_DB 1b Summary_Entities_Processed.Book4_BS" xfId="12331"/>
    <cellStyle name="_Data_Flash-Zahlen int Budget_Calculation v2_DB 1b Summary_Entities_Processed.Book4_CF" xfId="12332"/>
    <cellStyle name="_Data_Flash-Zahlen int Budget_Calculation v2_DB 1b Summary_Entities_Processed.Book4_Control" xfId="12333"/>
    <cellStyle name="_Data_Flash-Zahlen int Budget_Calculation v2_DB 1b Summary_Entities_Processed.Book4_Control 2" xfId="12334"/>
    <cellStyle name="_Data_Flash-Zahlen int Budget_Calculation v2_DB 1b Summary_Entities_Processed.Book4_Control 2 2" xfId="12335"/>
    <cellStyle name="_Data_Flash-Zahlen int Budget_Calculation v2_DB 1b Summary_Entities_Processed.Book4_Control 2 3" xfId="12336"/>
    <cellStyle name="_Data_Flash-Zahlen int Budget_Calculation v2_DB 1b Summary_Entities_Processed.Book4_Control 2 4" xfId="12337"/>
    <cellStyle name="_Data_Flash-Zahlen int Budget_Calculation v2_DB 1b Summary_Entities_Processed.Book4_Control 2 5" xfId="12338"/>
    <cellStyle name="_Data_Flash-Zahlen int Budget_Calculation v2_DB 1b Summary_Entities_Processed.Book4_Control 2 6" xfId="12339"/>
    <cellStyle name="_Data_Flash-Zahlen int Budget_Calculation v2_DB 1b Summary_Entities_Processed.Book4_Control 3" xfId="12340"/>
    <cellStyle name="_Data_Flash-Zahlen int Budget_Calculation v2_DB 1b Summary_Entities_Processed.Book4_Control 4" xfId="12341"/>
    <cellStyle name="_Data_Flash-Zahlen int Budget_Calculation v2_DB 1b Summary_Entities_Processed.Book4_Control 5" xfId="12342"/>
    <cellStyle name="_Data_Flash-Zahlen int Budget_Calculation v2_DB 1b Summary_Entities_Processed.Book4_Control 6" xfId="12343"/>
    <cellStyle name="_Data_Flash-Zahlen int Budget_Calculation v2_DB 1b Summary_Entities_Processed.Book4_Control 7" xfId="12344"/>
    <cellStyle name="_Data_Flash-Zahlen int Budget_Calculation v2_DB 1b Summary_Entities_Processed.Book4_Control_Actuals" xfId="12345"/>
    <cellStyle name="_Data_Flash-Zahlen int Budget_Calculation v2_DB 1b Summary_Entities_Processed.Book4_Control_BS" xfId="12346"/>
    <cellStyle name="_Data_Flash-Zahlen int Budget_Calculation v2_DB 1b Summary_Entities_Processed.Book4_Control_CF" xfId="12347"/>
    <cellStyle name="_Data_Flash-Zahlen int Budget_Calculation v2_DB 1b Summary_Entities_Processed.Book4_Control_Data_Main" xfId="12348"/>
    <cellStyle name="_Data_Flash-Zahlen int Budget_Calculation v2_DB 1b Summary_Entities_Processed.Book4_Control_Voice and SMS" xfId="12349"/>
    <cellStyle name="_Data_Flash-Zahlen int Budget_Calculation v2_DB 1b Summary_Entities_Processed.Book4_Control_Voice Calcs" xfId="12350"/>
    <cellStyle name="_Data_Flash-Zahlen int Budget_Calculation v2_DB 1b Summary_Entities_Processed.Book4_Control_Workings" xfId="12351"/>
    <cellStyle name="_Data_Flash-Zahlen int Budget_Calculation v2_DB 1b Summary_Entities_Processed.Book4_Control_Workings 2" xfId="12352"/>
    <cellStyle name="_Data_Flash-Zahlen int Budget_Calculation v2_DB 1b Summary_Entities_Processed.Book4_Control_Workings 2 2" xfId="12353"/>
    <cellStyle name="_Data_Flash-Zahlen int Budget_Calculation v2_DB 1b Summary_Entities_Processed.Book4_Control_Workings 2 3" xfId="12354"/>
    <cellStyle name="_Data_Flash-Zahlen int Budget_Calculation v2_DB 1b Summary_Entities_Processed.Book4_Control_Workings 2 4" xfId="12355"/>
    <cellStyle name="_Data_Flash-Zahlen int Budget_Calculation v2_DB 1b Summary_Entities_Processed.Book4_Control_Workings 2 5" xfId="12356"/>
    <cellStyle name="_Data_Flash-Zahlen int Budget_Calculation v2_DB 1b Summary_Entities_Processed.Book4_Control_Workings 2 6" xfId="12357"/>
    <cellStyle name="_Data_Flash-Zahlen int Budget_Calculation v2_DB 1b Summary_Entities_Processed.Book4_Control_Workings 3" xfId="12358"/>
    <cellStyle name="_Data_Flash-Zahlen int Budget_Calculation v2_DB 1b Summary_Entities_Processed.Book4_Control_Workings 4" xfId="12359"/>
    <cellStyle name="_Data_Flash-Zahlen int Budget_Calculation v2_DB 1b Summary_Entities_Processed.Book4_Control_Workings 5" xfId="12360"/>
    <cellStyle name="_Data_Flash-Zahlen int Budget_Calculation v2_DB 1b Summary_Entities_Processed.Book4_Control_Workings 6" xfId="12361"/>
    <cellStyle name="_Data_Flash-Zahlen int Budget_Calculation v2_DB 1b Summary_Entities_Processed.Book4_Control_Workings 7" xfId="12362"/>
    <cellStyle name="_Data_Flash-Zahlen int Budget_Calculation v2_DB 1b Summary_Entities_Processed.Book4_Control_Workings_Actuals" xfId="12363"/>
    <cellStyle name="_Data_Flash-Zahlen int Budget_Calculation v2_DB 1b Summary_Entities_Processed.Book4_Control_Workings_BS" xfId="12364"/>
    <cellStyle name="_Data_Flash-Zahlen int Budget_Calculation v2_DB 1b Summary_Entities_Processed.Book4_Control_Workings_CF" xfId="12365"/>
    <cellStyle name="_Data_Flash-Zahlen int Budget_Calculation v2_DB 1b Summary_Entities_Processed.Book4_Control_Workings_Data_Main" xfId="12366"/>
    <cellStyle name="_Data_Flash-Zahlen int Budget_Calculation v2_DB 1b Summary_Entities_Processed.Book4_Control_Workings_Voice and SMS" xfId="12367"/>
    <cellStyle name="_Data_Flash-Zahlen int Budget_Calculation v2_DB 1b Summary_Entities_Processed.Book4_Control_Workings_Voice Calcs" xfId="12368"/>
    <cellStyle name="_Data_Flash-Zahlen int Budget_Calculation v2_DB 1b Summary_Entities_Processed.Book4_Data_Main" xfId="12369"/>
    <cellStyle name="_Data_Flash-Zahlen int Budget_Calculation v2_DB 1b Summary_Entities_Processed.Book4_Ess_Offnet" xfId="12370"/>
    <cellStyle name="_Data_Flash-Zahlen int Budget_Calculation v2_DB 1b Summary_Entities_Processed.Book4_Ess_Offnet 2" xfId="12371"/>
    <cellStyle name="_Data_Flash-Zahlen int Budget_Calculation v2_DB 1b Summary_Entities_Processed.Book4_Ess_Offnet 2 2" xfId="12372"/>
    <cellStyle name="_Data_Flash-Zahlen int Budget_Calculation v2_DB 1b Summary_Entities_Processed.Book4_Ess_Offnet 2 3" xfId="12373"/>
    <cellStyle name="_Data_Flash-Zahlen int Budget_Calculation v2_DB 1b Summary_Entities_Processed.Book4_Ess_Offnet 2 4" xfId="12374"/>
    <cellStyle name="_Data_Flash-Zahlen int Budget_Calculation v2_DB 1b Summary_Entities_Processed.Book4_Ess_Offnet 2 5" xfId="12375"/>
    <cellStyle name="_Data_Flash-Zahlen int Budget_Calculation v2_DB 1b Summary_Entities_Processed.Book4_Ess_Offnet 2 6" xfId="12376"/>
    <cellStyle name="_Data_Flash-Zahlen int Budget_Calculation v2_DB 1b Summary_Entities_Processed.Book4_Ess_Offnet 3" xfId="12377"/>
    <cellStyle name="_Data_Flash-Zahlen int Budget_Calculation v2_DB 1b Summary_Entities_Processed.Book4_Ess_Offnet 4" xfId="12378"/>
    <cellStyle name="_Data_Flash-Zahlen int Budget_Calculation v2_DB 1b Summary_Entities_Processed.Book4_Ess_Offnet 5" xfId="12379"/>
    <cellStyle name="_Data_Flash-Zahlen int Budget_Calculation v2_DB 1b Summary_Entities_Processed.Book4_Ess_Offnet 6" xfId="12380"/>
    <cellStyle name="_Data_Flash-Zahlen int Budget_Calculation v2_DB 1b Summary_Entities_Processed.Book4_Ess_Offnet 7" xfId="12381"/>
    <cellStyle name="_Data_Flash-Zahlen int Budget_Calculation v2_DB 1b Summary_Entities_Processed.Book4_Ess_Offnet_Actuals" xfId="12382"/>
    <cellStyle name="_Data_Flash-Zahlen int Budget_Calculation v2_DB 1b Summary_Entities_Processed.Book4_Ess_Offnet_BS" xfId="12383"/>
    <cellStyle name="_Data_Flash-Zahlen int Budget_Calculation v2_DB 1b Summary_Entities_Processed.Book4_Ess_Offnet_CF" xfId="12384"/>
    <cellStyle name="_Data_Flash-Zahlen int Budget_Calculation v2_DB 1b Summary_Entities_Processed.Book4_Ess_Offnet_Data_Main" xfId="12385"/>
    <cellStyle name="_Data_Flash-Zahlen int Budget_Calculation v2_DB 1b Summary_Entities_Processed.Book4_Ess_Offnet_New Appendix 1A - part 2 FINAL modified 0403" xfId="12386"/>
    <cellStyle name="_Data_Flash-Zahlen int Budget_Calculation v2_DB 1b Summary_Entities_Processed.Book4_Ess_Offnet_New Appendix 1A - part 2 FINAL modified 0403 2" xfId="12387"/>
    <cellStyle name="_Data_Flash-Zahlen int Budget_Calculation v2_DB 1b Summary_Entities_Processed.Book4_Ess_Offnet_New Appendix 1A - part 2 FINAL modified 0403 2 2" xfId="12388"/>
    <cellStyle name="_Data_Flash-Zahlen int Budget_Calculation v2_DB 1b Summary_Entities_Processed.Book4_Ess_Offnet_New Appendix 1A - part 2 FINAL modified 0403 2 3" xfId="12389"/>
    <cellStyle name="_Data_Flash-Zahlen int Budget_Calculation v2_DB 1b Summary_Entities_Processed.Book4_Ess_Offnet_New Appendix 1A - part 2 FINAL modified 0403 2 4" xfId="12390"/>
    <cellStyle name="_Data_Flash-Zahlen int Budget_Calculation v2_DB 1b Summary_Entities_Processed.Book4_Ess_Offnet_New Appendix 1A - part 2 FINAL modified 0403 2 5" xfId="12391"/>
    <cellStyle name="_Data_Flash-Zahlen int Budget_Calculation v2_DB 1b Summary_Entities_Processed.Book4_Ess_Offnet_New Appendix 1A - part 2 FINAL modified 0403 2 6" xfId="12392"/>
    <cellStyle name="_Data_Flash-Zahlen int Budget_Calculation v2_DB 1b Summary_Entities_Processed.Book4_Ess_Offnet_New Appendix 1A - part 2 FINAL modified 0403 3" xfId="12393"/>
    <cellStyle name="_Data_Flash-Zahlen int Budget_Calculation v2_DB 1b Summary_Entities_Processed.Book4_Ess_Offnet_New Appendix 1A - part 2 FINAL modified 0403 4" xfId="12394"/>
    <cellStyle name="_Data_Flash-Zahlen int Budget_Calculation v2_DB 1b Summary_Entities_Processed.Book4_Ess_Offnet_New Appendix 1A - part 2 FINAL modified 0403 5" xfId="12395"/>
    <cellStyle name="_Data_Flash-Zahlen int Budget_Calculation v2_DB 1b Summary_Entities_Processed.Book4_Ess_Offnet_New Appendix 1A - part 2 FINAL modified 0403 6" xfId="12396"/>
    <cellStyle name="_Data_Flash-Zahlen int Budget_Calculation v2_DB 1b Summary_Entities_Processed.Book4_Ess_Offnet_New Appendix 1A - part 2 FINAL modified 0403 7" xfId="12397"/>
    <cellStyle name="_Data_Flash-Zahlen int Budget_Calculation v2_DB 1b Summary_Entities_Processed.Book4_Ess_Offnet_New Appendix 1A - part 2 FINAL modified 0403_Actuals" xfId="12398"/>
    <cellStyle name="_Data_Flash-Zahlen int Budget_Calculation v2_DB 1b Summary_Entities_Processed.Book4_Ess_Offnet_New Appendix 1A - part 2 FINAL modified 0403_BS" xfId="12399"/>
    <cellStyle name="_Data_Flash-Zahlen int Budget_Calculation v2_DB 1b Summary_Entities_Processed.Book4_Ess_Offnet_New Appendix 1A - part 2 FINAL modified 0403_CF" xfId="12400"/>
    <cellStyle name="_Data_Flash-Zahlen int Budget_Calculation v2_DB 1b Summary_Entities_Processed.Book4_Ess_Offnet_New Appendix 1A - part 2 FINAL modified 0403_Data_Main" xfId="12401"/>
    <cellStyle name="_Data_Flash-Zahlen int Budget_Calculation v2_DB 1b Summary_Entities_Processed.Book4_Ess_Offnet_New Appendix 1A - part 2 FINAL modified 0403_Voice and SMS" xfId="12402"/>
    <cellStyle name="_Data_Flash-Zahlen int Budget_Calculation v2_DB 1b Summary_Entities_Processed.Book4_Ess_Offnet_New Appendix 1A - part 2 FINAL modified 0403_Voice Calcs" xfId="12403"/>
    <cellStyle name="_Data_Flash-Zahlen int Budget_Calculation v2_DB 1b Summary_Entities_Processed.Book4_Ess_Offnet_New Appendix 1A - part 2 FINAL modified 0403_Workings" xfId="12404"/>
    <cellStyle name="_Data_Flash-Zahlen int Budget_Calculation v2_DB 1b Summary_Entities_Processed.Book4_Ess_Offnet_New Appendix 1A - part 2 FINAL modified 0403_Workings 2" xfId="12405"/>
    <cellStyle name="_Data_Flash-Zahlen int Budget_Calculation v2_DB 1b Summary_Entities_Processed.Book4_Ess_Offnet_New Appendix 1A - part 2 FINAL modified 0403_Workings 2 2" xfId="12406"/>
    <cellStyle name="_Data_Flash-Zahlen int Budget_Calculation v2_DB 1b Summary_Entities_Processed.Book4_Ess_Offnet_New Appendix 1A - part 2 FINAL modified 0403_Workings 2 3" xfId="12407"/>
    <cellStyle name="_Data_Flash-Zahlen int Budget_Calculation v2_DB 1b Summary_Entities_Processed.Book4_Ess_Offnet_New Appendix 1A - part 2 FINAL modified 0403_Workings 2 4" xfId="12408"/>
    <cellStyle name="_Data_Flash-Zahlen int Budget_Calculation v2_DB 1b Summary_Entities_Processed.Book4_Ess_Offnet_New Appendix 1A - part 2 FINAL modified 0403_Workings 2 5" xfId="12409"/>
    <cellStyle name="_Data_Flash-Zahlen int Budget_Calculation v2_DB 1b Summary_Entities_Processed.Book4_Ess_Offnet_New Appendix 1A - part 2 FINAL modified 0403_Workings 2 6" xfId="12410"/>
    <cellStyle name="_Data_Flash-Zahlen int Budget_Calculation v2_DB 1b Summary_Entities_Processed.Book4_Ess_Offnet_New Appendix 1A - part 2 FINAL modified 0403_Workings 3" xfId="12411"/>
    <cellStyle name="_Data_Flash-Zahlen int Budget_Calculation v2_DB 1b Summary_Entities_Processed.Book4_Ess_Offnet_New Appendix 1A - part 2 FINAL modified 0403_Workings 4" xfId="12412"/>
    <cellStyle name="_Data_Flash-Zahlen int Budget_Calculation v2_DB 1b Summary_Entities_Processed.Book4_Ess_Offnet_New Appendix 1A - part 2 FINAL modified 0403_Workings 5" xfId="12413"/>
    <cellStyle name="_Data_Flash-Zahlen int Budget_Calculation v2_DB 1b Summary_Entities_Processed.Book4_Ess_Offnet_New Appendix 1A - part 2 FINAL modified 0403_Workings 6" xfId="12414"/>
    <cellStyle name="_Data_Flash-Zahlen int Budget_Calculation v2_DB 1b Summary_Entities_Processed.Book4_Ess_Offnet_New Appendix 1A - part 2 FINAL modified 0403_Workings 7" xfId="12415"/>
    <cellStyle name="_Data_Flash-Zahlen int Budget_Calculation v2_DB 1b Summary_Entities_Processed.Book4_Ess_Offnet_New Appendix 1A - part 2 FINAL modified 0403_Workings_Actuals" xfId="12416"/>
    <cellStyle name="_Data_Flash-Zahlen int Budget_Calculation v2_DB 1b Summary_Entities_Processed.Book4_Ess_Offnet_New Appendix 1A - part 2 FINAL modified 0403_Workings_BS" xfId="12417"/>
    <cellStyle name="_Data_Flash-Zahlen int Budget_Calculation v2_DB 1b Summary_Entities_Processed.Book4_Ess_Offnet_New Appendix 1A - part 2 FINAL modified 0403_Workings_CF" xfId="12418"/>
    <cellStyle name="_Data_Flash-Zahlen int Budget_Calculation v2_DB 1b Summary_Entities_Processed.Book4_Ess_Offnet_New Appendix 1A - part 2 FINAL modified 0403_Workings_Data_Main" xfId="12419"/>
    <cellStyle name="_Data_Flash-Zahlen int Budget_Calculation v2_DB 1b Summary_Entities_Processed.Book4_Ess_Offnet_New Appendix 1A - part 2 FINAL modified 0403_Workings_Voice and SMS" xfId="12420"/>
    <cellStyle name="_Data_Flash-Zahlen int Budget_Calculation v2_DB 1b Summary_Entities_Processed.Book4_Ess_Offnet_New Appendix 1A - part 2 FINAL modified 0403_Workings_Voice Calcs" xfId="12421"/>
    <cellStyle name="_Data_Flash-Zahlen int Budget_Calculation v2_DB 1b Summary_Entities_Processed.Book4_Ess_Offnet_Voice and SMS" xfId="12422"/>
    <cellStyle name="_Data_Flash-Zahlen int Budget_Calculation v2_DB 1b Summary_Entities_Processed.Book4_Ess_Offnet_Voice Calcs" xfId="12423"/>
    <cellStyle name="_Data_Flash-Zahlen int Budget_Calculation v2_DB 1b Summary_Entities_Processed.Book4_Ess_Offnet_Workings" xfId="12424"/>
    <cellStyle name="_Data_Flash-Zahlen int Budget_Calculation v2_DB 1b Summary_Entities_Processed.Book4_Ess_Offnet_Workings 2" xfId="12425"/>
    <cellStyle name="_Data_Flash-Zahlen int Budget_Calculation v2_DB 1b Summary_Entities_Processed.Book4_Ess_Offnet_Workings 2 2" xfId="12426"/>
    <cellStyle name="_Data_Flash-Zahlen int Budget_Calculation v2_DB 1b Summary_Entities_Processed.Book4_Ess_Offnet_Workings 2 3" xfId="12427"/>
    <cellStyle name="_Data_Flash-Zahlen int Budget_Calculation v2_DB 1b Summary_Entities_Processed.Book4_Ess_Offnet_Workings 2 4" xfId="12428"/>
    <cellStyle name="_Data_Flash-Zahlen int Budget_Calculation v2_DB 1b Summary_Entities_Processed.Book4_Ess_Offnet_Workings 2 5" xfId="12429"/>
    <cellStyle name="_Data_Flash-Zahlen int Budget_Calculation v2_DB 1b Summary_Entities_Processed.Book4_Ess_Offnet_Workings 2 6" xfId="12430"/>
    <cellStyle name="_Data_Flash-Zahlen int Budget_Calculation v2_DB 1b Summary_Entities_Processed.Book4_Ess_Offnet_Workings 3" xfId="12431"/>
    <cellStyle name="_Data_Flash-Zahlen int Budget_Calculation v2_DB 1b Summary_Entities_Processed.Book4_Ess_Offnet_Workings 4" xfId="12432"/>
    <cellStyle name="_Data_Flash-Zahlen int Budget_Calculation v2_DB 1b Summary_Entities_Processed.Book4_Ess_Offnet_Workings 5" xfId="12433"/>
    <cellStyle name="_Data_Flash-Zahlen int Budget_Calculation v2_DB 1b Summary_Entities_Processed.Book4_Ess_Offnet_Workings 6" xfId="12434"/>
    <cellStyle name="_Data_Flash-Zahlen int Budget_Calculation v2_DB 1b Summary_Entities_Processed.Book4_Ess_Offnet_Workings 7" xfId="12435"/>
    <cellStyle name="_Data_Flash-Zahlen int Budget_Calculation v2_DB 1b Summary_Entities_Processed.Book4_Ess_Offnet_Workings_Actuals" xfId="12436"/>
    <cellStyle name="_Data_Flash-Zahlen int Budget_Calculation v2_DB 1b Summary_Entities_Processed.Book4_Ess_Offnet_Workings_BS" xfId="12437"/>
    <cellStyle name="_Data_Flash-Zahlen int Budget_Calculation v2_DB 1b Summary_Entities_Processed.Book4_Ess_Offnet_Workings_CF" xfId="12438"/>
    <cellStyle name="_Data_Flash-Zahlen int Budget_Calculation v2_DB 1b Summary_Entities_Processed.Book4_Ess_Offnet_Workings_Data_Main" xfId="12439"/>
    <cellStyle name="_Data_Flash-Zahlen int Budget_Calculation v2_DB 1b Summary_Entities_Processed.Book4_Ess_Offnet_Workings_Voice and SMS" xfId="12440"/>
    <cellStyle name="_Data_Flash-Zahlen int Budget_Calculation v2_DB 1b Summary_Entities_Processed.Book4_Ess_Offnet_Workings_Voice Calcs" xfId="12441"/>
    <cellStyle name="_Data_Flash-Zahlen int Budget_Calculation v2_DB 1b Summary_Entities_Processed.Book4_Retrieve" xfId="12442"/>
    <cellStyle name="_Data_Flash-Zahlen int Budget_Calculation v2_DB 1b Summary_Entities_Processed.Book4_Sheet1" xfId="12443"/>
    <cellStyle name="_Data_Flash-Zahlen int Budget_Calculation v2_DB 1b Summary_Entities_Processed.Book4_Sheet1 2" xfId="12444"/>
    <cellStyle name="_Data_Flash-Zahlen int Budget_Calculation v2_DB 1b Summary_Entities_Processed.Book4_Sheet1 2 2" xfId="12445"/>
    <cellStyle name="_Data_Flash-Zahlen int Budget_Calculation v2_DB 1b Summary_Entities_Processed.Book4_Sheet1 2 3" xfId="12446"/>
    <cellStyle name="_Data_Flash-Zahlen int Budget_Calculation v2_DB 1b Summary_Entities_Processed.Book4_Sheet1 2 4" xfId="12447"/>
    <cellStyle name="_Data_Flash-Zahlen int Budget_Calculation v2_DB 1b Summary_Entities_Processed.Book4_Sheet1 2 5" xfId="12448"/>
    <cellStyle name="_Data_Flash-Zahlen int Budget_Calculation v2_DB 1b Summary_Entities_Processed.Book4_Sheet1 2 6" xfId="12449"/>
    <cellStyle name="_Data_Flash-Zahlen int Budget_Calculation v2_DB 1b Summary_Entities_Processed.Book4_Sheet1 3" xfId="12450"/>
    <cellStyle name="_Data_Flash-Zahlen int Budget_Calculation v2_DB 1b Summary_Entities_Processed.Book4_Sheet1 4" xfId="12451"/>
    <cellStyle name="_Data_Flash-Zahlen int Budget_Calculation v2_DB 1b Summary_Entities_Processed.Book4_Sheet1 5" xfId="12452"/>
    <cellStyle name="_Data_Flash-Zahlen int Budget_Calculation v2_DB 1b Summary_Entities_Processed.Book4_Sheet1 6" xfId="12453"/>
    <cellStyle name="_Data_Flash-Zahlen int Budget_Calculation v2_DB 1b Summary_Entities_Processed.Book4_Sheet1 7" xfId="12454"/>
    <cellStyle name="_Data_Flash-Zahlen int Budget_Calculation v2_DB 1b Summary_Entities_Processed.Book4_Sheet1_Voice and SMS" xfId="12455"/>
    <cellStyle name="_Data_Flash-Zahlen int Budget_Calculation v2_DB 1b Summary_Entities_Processed.Book4_Sheet1_Voice Calcs" xfId="12456"/>
    <cellStyle name="_Data_Flash-Zahlen int Budget_Calculation v2_DB 1b Summary_Entities_Processed.Book4_Voice and SMS" xfId="12457"/>
    <cellStyle name="_Data_Flash-Zahlen int Budget_Calculation v2_DB 1b Summary_Entities_Processed.Book4_Voice Calcs" xfId="12458"/>
    <cellStyle name="_Data_Flash-Zahlen int Budget_Calculation v2_DB 1b Summary_Entities_Processed.Book4_Workings" xfId="12459"/>
    <cellStyle name="_Data_Flash-Zahlen int Budget_Calculation v2_DB 1b Summary_Entities_Processed.Book4_Workings 2" xfId="12460"/>
    <cellStyle name="_Data_Flash-Zahlen int Budget_Calculation v2_DB 1b Summary_Entities_Processed.Book4_Workings 2 2" xfId="12461"/>
    <cellStyle name="_Data_Flash-Zahlen int Budget_Calculation v2_DB 1b Summary_Entities_Processed.Book4_Workings 2 3" xfId="12462"/>
    <cellStyle name="_Data_Flash-Zahlen int Budget_Calculation v2_DB 1b Summary_Entities_Processed.Book4_Workings 2 4" xfId="12463"/>
    <cellStyle name="_Data_Flash-Zahlen int Budget_Calculation v2_DB 1b Summary_Entities_Processed.Book4_Workings 2 5" xfId="12464"/>
    <cellStyle name="_Data_Flash-Zahlen int Budget_Calculation v2_DB 1b Summary_Entities_Processed.Book4_Workings 2 6" xfId="12465"/>
    <cellStyle name="_Data_Flash-Zahlen int Budget_Calculation v2_DB 1b Summary_Entities_Processed.Book4_Workings 3" xfId="12466"/>
    <cellStyle name="_Data_Flash-Zahlen int Budget_Calculation v2_DB 1b Summary_Entities_Processed.Book4_Workings 4" xfId="12467"/>
    <cellStyle name="_Data_Flash-Zahlen int Budget_Calculation v2_DB 1b Summary_Entities_Processed.Book4_Workings 5" xfId="12468"/>
    <cellStyle name="_Data_Flash-Zahlen int Budget_Calculation v2_DB 1b Summary_Entities_Processed.Book4_Workings 6" xfId="12469"/>
    <cellStyle name="_Data_Flash-Zahlen int Budget_Calculation v2_DB 1b Summary_Entities_Processed.Book4_Workings 7" xfId="12470"/>
    <cellStyle name="_Data_Flash-Zahlen int Budget_Calculation v2_DB 1b Summary_Entities_Processed.Book4_Workings_Actuals" xfId="12471"/>
    <cellStyle name="_Data_Flash-Zahlen int Budget_Calculation v2_DB 1b Summary_Entities_Processed.Book4_Workings_BS" xfId="12472"/>
    <cellStyle name="_Data_Flash-Zahlen int Budget_Calculation v2_DB 1b Summary_Entities_Processed.Book4_Workings_CF" xfId="12473"/>
    <cellStyle name="_Data_Flash-Zahlen int Budget_Calculation v2_DB 1b Summary_Entities_Processed.Book4_Workings_Data_Main" xfId="12474"/>
    <cellStyle name="_Data_Flash-Zahlen int Budget_Calculation v2_DB 1b Summary_Entities_Processed.Book4_Workings_Voice and SMS" xfId="12475"/>
    <cellStyle name="_Data_Flash-Zahlen int Budget_Calculation v2_DB 1b Summary_Entities_Processed.Book4_Workings_Voice Calcs" xfId="12476"/>
    <cellStyle name="_Data_Flash-Zahlen int Budget_Calculation v2_DB 1b Summary_Entities_Voice and SMS" xfId="12477"/>
    <cellStyle name="_Data_Flash-Zahlen int Budget_Calculation v2_DB 1b Summary_Entities_Voice Calcs" xfId="12478"/>
    <cellStyle name="_Data_Flash-Zahlen int Budget_Calculation v2_DB 1b Summary_Entities_Workings" xfId="12479"/>
    <cellStyle name="_Data_Flash-Zahlen int Budget_Calculation v2_DB 1b Summary_Entities_Workings 2" xfId="12480"/>
    <cellStyle name="_Data_Flash-Zahlen int Budget_Calculation v2_DB 1b Summary_Entities_Workings 2 2" xfId="12481"/>
    <cellStyle name="_Data_Flash-Zahlen int Budget_Calculation v2_DB 1b Summary_Entities_Workings 2 3" xfId="12482"/>
    <cellStyle name="_Data_Flash-Zahlen int Budget_Calculation v2_DB 1b Summary_Entities_Workings 2 4" xfId="12483"/>
    <cellStyle name="_Data_Flash-Zahlen int Budget_Calculation v2_DB 1b Summary_Entities_Workings 2 5" xfId="12484"/>
    <cellStyle name="_Data_Flash-Zahlen int Budget_Calculation v2_DB 1b Summary_Entities_Workings 2 6" xfId="12485"/>
    <cellStyle name="_Data_Flash-Zahlen int Budget_Calculation v2_DB 1b Summary_Entities_Workings 3" xfId="12486"/>
    <cellStyle name="_Data_Flash-Zahlen int Budget_Calculation v2_DB 1b Summary_Entities_Workings 4" xfId="12487"/>
    <cellStyle name="_Data_Flash-Zahlen int Budget_Calculation v2_DB 1b Summary_Entities_Workings 5" xfId="12488"/>
    <cellStyle name="_Data_Flash-Zahlen int Budget_Calculation v2_DB 1b Summary_Entities_Workings 6" xfId="12489"/>
    <cellStyle name="_Data_Flash-Zahlen int Budget_Calculation v2_DB 1b Summary_Entities_Workings 7" xfId="12490"/>
    <cellStyle name="_Data_Flash-Zahlen int Budget_Calculation v2_DB 1b Summary_Entities_Workings_Actuals" xfId="12491"/>
    <cellStyle name="_Data_Flash-Zahlen int Budget_Calculation v2_DB 1b Summary_Entities_Workings_BS" xfId="12492"/>
    <cellStyle name="_Data_Flash-Zahlen int Budget_Calculation v2_DB 1b Summary_Entities_Workings_CF" xfId="12493"/>
    <cellStyle name="_Data_Flash-Zahlen int Budget_Calculation v2_DB 1b Summary_Entities_Workings_Data_Main" xfId="12494"/>
    <cellStyle name="_Data_Flash-Zahlen int Budget_Calculation v2_DB 1b Summary_Entities_Workings_Voice and SMS" xfId="12495"/>
    <cellStyle name="_Data_Flash-Zahlen int Budget_Calculation v2_DB 1b Summary_Entities_Workings_Voice Calcs" xfId="12496"/>
    <cellStyle name="_Data_Flash-Zahlen int Budget_Calculation v2_DB 1b Summary_Supplementary input" xfId="12497"/>
    <cellStyle name="_Data_Flash-Zahlen int Budget_Calculation v2_DB 1b Summary_Supplementary input 2" xfId="12498"/>
    <cellStyle name="_Data_Flash-Zahlen int Budget_Calculation v2_DB 1b Summary_Supplementary input 2 2" xfId="12499"/>
    <cellStyle name="_Data_Flash-Zahlen int Budget_Calculation v2_DB 1b Summary_Supplementary input 2 3" xfId="12500"/>
    <cellStyle name="_Data_Flash-Zahlen int Budget_Calculation v2_DB 1b Summary_Supplementary input 2 4" xfId="12501"/>
    <cellStyle name="_Data_Flash-Zahlen int Budget_Calculation v2_DB 1b Summary_Supplementary input 2 5" xfId="12502"/>
    <cellStyle name="_Data_Flash-Zahlen int Budget_Calculation v2_DB 1b Summary_Supplementary input 2 6" xfId="12503"/>
    <cellStyle name="_Data_Flash-Zahlen int Budget_Calculation v2_DB 1b Summary_Supplementary input 3" xfId="12504"/>
    <cellStyle name="_Data_Flash-Zahlen int Budget_Calculation v2_DB 1b Summary_Supplementary input 4" xfId="12505"/>
    <cellStyle name="_Data_Flash-Zahlen int Budget_Calculation v2_DB 1b Summary_Supplementary input 5" xfId="12506"/>
    <cellStyle name="_Data_Flash-Zahlen int Budget_Calculation v2_DB 1b Summary_Supplementary input 6" xfId="12507"/>
    <cellStyle name="_Data_Flash-Zahlen int Budget_Calculation v2_DB 1b Summary_Supplementary input 7" xfId="12508"/>
    <cellStyle name="_Data_Flash-Zahlen int Budget_Calculation v2_DB 1b Summary_Supplementary input_Actuals" xfId="12509"/>
    <cellStyle name="_Data_Flash-Zahlen int Budget_Calculation v2_DB 1b Summary_Supplementary input_BS" xfId="12510"/>
    <cellStyle name="_Data_Flash-Zahlen int Budget_Calculation v2_DB 1b Summary_Supplementary input_CF" xfId="12511"/>
    <cellStyle name="_Data_Flash-Zahlen int Budget_Calculation v2_DB 1b Summary_Supplementary input_Data_Main" xfId="12512"/>
    <cellStyle name="_Data_Flash-Zahlen int Budget_Calculation v2_DB 1b Summary_Supplementary input_Voice and SMS" xfId="12513"/>
    <cellStyle name="_Data_Flash-Zahlen int Budget_Calculation v2_DB 1b Summary_Supplementary input_Voice Calcs" xfId="12514"/>
    <cellStyle name="_Data_Flash-Zahlen int Budget_Calculation v2_DB 1b Summary_Supplementary input_Workings" xfId="12515"/>
    <cellStyle name="_Data_Flash-Zahlen int Budget_Calculation v2_DB 1b Summary_Supplementary input_Workings 2" xfId="12516"/>
    <cellStyle name="_Data_Flash-Zahlen int Budget_Calculation v2_DB 1b Summary_Supplementary input_Workings 2 2" xfId="12517"/>
    <cellStyle name="_Data_Flash-Zahlen int Budget_Calculation v2_DB 1b Summary_Supplementary input_Workings 2 3" xfId="12518"/>
    <cellStyle name="_Data_Flash-Zahlen int Budget_Calculation v2_DB 1b Summary_Supplementary input_Workings 2 4" xfId="12519"/>
    <cellStyle name="_Data_Flash-Zahlen int Budget_Calculation v2_DB 1b Summary_Supplementary input_Workings 2 5" xfId="12520"/>
    <cellStyle name="_Data_Flash-Zahlen int Budget_Calculation v2_DB 1b Summary_Supplementary input_Workings 2 6" xfId="12521"/>
    <cellStyle name="_Data_Flash-Zahlen int Budget_Calculation v2_DB 1b Summary_Supplementary input_Workings 3" xfId="12522"/>
    <cellStyle name="_Data_Flash-Zahlen int Budget_Calculation v2_DB 1b Summary_Supplementary input_Workings 4" xfId="12523"/>
    <cellStyle name="_Data_Flash-Zahlen int Budget_Calculation v2_DB 1b Summary_Supplementary input_Workings 5" xfId="12524"/>
    <cellStyle name="_Data_Flash-Zahlen int Budget_Calculation v2_DB 1b Summary_Supplementary input_Workings 6" xfId="12525"/>
    <cellStyle name="_Data_Flash-Zahlen int Budget_Calculation v2_DB 1b Summary_Supplementary input_Workings 7" xfId="12526"/>
    <cellStyle name="_Data_Flash-Zahlen int Budget_Calculation v2_DB 1b Summary_Supplementary input_Workings_Actuals" xfId="12527"/>
    <cellStyle name="_Data_Flash-Zahlen int Budget_Calculation v2_DB 1b Summary_Supplementary input_Workings_BS" xfId="12528"/>
    <cellStyle name="_Data_Flash-Zahlen int Budget_Calculation v2_DB 1b Summary_Supplementary input_Workings_CF" xfId="12529"/>
    <cellStyle name="_Data_Flash-Zahlen int Budget_Calculation v2_DB 1b Summary_Supplementary input_Workings_Data_Main" xfId="12530"/>
    <cellStyle name="_Data_Flash-Zahlen int Budget_Calculation v2_DB 1b Summary_Supplementary input_Workings_Voice and SMS" xfId="12531"/>
    <cellStyle name="_Data_Flash-Zahlen int Budget_Calculation v2_DB 1b Summary_Supplementary input_Workings_Voice Calcs" xfId="12532"/>
    <cellStyle name="_Data_Flash-Zahlen int Budget_Calculation v2_direct costs" xfId="12533"/>
    <cellStyle name="_Data_Flash-Zahlen int Budget_Calculation v2_Ess_5+7F 2010_11 v4 FINAL" xfId="12534"/>
    <cellStyle name="_Data_Flash-Zahlen int Budget_Calculation v2_Ess_5+7F 2010_11 v4 FINAL 2" xfId="12535"/>
    <cellStyle name="_Data_Flash-Zahlen int Budget_Calculation v2_Ess_5+7F 2010_11 v4 FINAL 2 2" xfId="12536"/>
    <cellStyle name="_Data_Flash-Zahlen int Budget_Calculation v2_Ess_5+7F 2010_11 v4 FINAL 2 3" xfId="12537"/>
    <cellStyle name="_Data_Flash-Zahlen int Budget_Calculation v2_Ess_5+7F 2010_11 v4 FINAL 2 4" xfId="12538"/>
    <cellStyle name="_Data_Flash-Zahlen int Budget_Calculation v2_Ess_5+7F 2010_11 v4 FINAL 2 5" xfId="12539"/>
    <cellStyle name="_Data_Flash-Zahlen int Budget_Calculation v2_Ess_5+7F 2010_11 v4 FINAL 2 6" xfId="12540"/>
    <cellStyle name="_Data_Flash-Zahlen int Budget_Calculation v2_Ess_5+7F 2010_11 v4 FINAL 3" xfId="12541"/>
    <cellStyle name="_Data_Flash-Zahlen int Budget_Calculation v2_Ess_5+7F 2010_11 v4 FINAL 4" xfId="12542"/>
    <cellStyle name="_Data_Flash-Zahlen int Budget_Calculation v2_Ess_5+7F 2010_11 v4 FINAL 5" xfId="12543"/>
    <cellStyle name="_Data_Flash-Zahlen int Budget_Calculation v2_Ess_5+7F 2010_11 v4 FINAL 6" xfId="12544"/>
    <cellStyle name="_Data_Flash-Zahlen int Budget_Calculation v2_Ess_5+7F 2010_11 v4 FINAL 7" xfId="12545"/>
    <cellStyle name="_Data_Flash-Zahlen int Budget_Calculation v2_Ess_5+7F 2010_11 v4 FINAL_Actuals" xfId="12546"/>
    <cellStyle name="_Data_Flash-Zahlen int Budget_Calculation v2_Ess_5+7F 2010_11 v4 FINAL_BS" xfId="12547"/>
    <cellStyle name="_Data_Flash-Zahlen int Budget_Calculation v2_Ess_5+7F 2010_11 v4 FINAL_CF" xfId="12548"/>
    <cellStyle name="_Data_Flash-Zahlen int Budget_Calculation v2_Ess_5+7F 2010_11 v4 FINAL_Data_Main" xfId="12549"/>
    <cellStyle name="_Data_Flash-Zahlen int Budget_Calculation v2_Ess_5+7F 2010_11 v4 FINAL_Voice and SMS" xfId="12550"/>
    <cellStyle name="_Data_Flash-Zahlen int Budget_Calculation v2_Ess_5+7F 2010_11 v4 FINAL_Voice Calcs" xfId="12551"/>
    <cellStyle name="_Data_Flash-Zahlen int Budget_Calculation v2_Ess_5+7F 2010_11 v4 FINAL_Workings" xfId="12552"/>
    <cellStyle name="_Data_Flash-Zahlen int Budget_Calculation v2_Ess_5+7F 2010_11 v4 FINAL_Workings 2" xfId="12553"/>
    <cellStyle name="_Data_Flash-Zahlen int Budget_Calculation v2_Ess_5+7F 2010_11 v4 FINAL_Workings 2 2" xfId="12554"/>
    <cellStyle name="_Data_Flash-Zahlen int Budget_Calculation v2_Ess_5+7F 2010_11 v4 FINAL_Workings 2 3" xfId="12555"/>
    <cellStyle name="_Data_Flash-Zahlen int Budget_Calculation v2_Ess_5+7F 2010_11 v4 FINAL_Workings 2 4" xfId="12556"/>
    <cellStyle name="_Data_Flash-Zahlen int Budget_Calculation v2_Ess_5+7F 2010_11 v4 FINAL_Workings 2 5" xfId="12557"/>
    <cellStyle name="_Data_Flash-Zahlen int Budget_Calculation v2_Ess_5+7F 2010_11 v4 FINAL_Workings 2 6" xfId="12558"/>
    <cellStyle name="_Data_Flash-Zahlen int Budget_Calculation v2_Ess_5+7F 2010_11 v4 FINAL_Workings 3" xfId="12559"/>
    <cellStyle name="_Data_Flash-Zahlen int Budget_Calculation v2_Ess_5+7F 2010_11 v4 FINAL_Workings 4" xfId="12560"/>
    <cellStyle name="_Data_Flash-Zahlen int Budget_Calculation v2_Ess_5+7F 2010_11 v4 FINAL_Workings 5" xfId="12561"/>
    <cellStyle name="_Data_Flash-Zahlen int Budget_Calculation v2_Ess_5+7F 2010_11 v4 FINAL_Workings 6" xfId="12562"/>
    <cellStyle name="_Data_Flash-Zahlen int Budget_Calculation v2_Ess_5+7F 2010_11 v4 FINAL_Workings 7" xfId="12563"/>
    <cellStyle name="_Data_Flash-Zahlen int Budget_Calculation v2_Ess_5+7F 2010_11 v4 FINAL_Workings_Actuals" xfId="12564"/>
    <cellStyle name="_Data_Flash-Zahlen int Budget_Calculation v2_Ess_5+7F 2010_11 v4 FINAL_Workings_BS" xfId="12565"/>
    <cellStyle name="_Data_Flash-Zahlen int Budget_Calculation v2_Ess_5+7F 2010_11 v4 FINAL_Workings_CF" xfId="12566"/>
    <cellStyle name="_Data_Flash-Zahlen int Budget_Calculation v2_Ess_5+7F 2010_11 v4 FINAL_Workings_Data_Main" xfId="12567"/>
    <cellStyle name="_Data_Flash-Zahlen int Budget_Calculation v2_Ess_5+7F 2010_11 v4 FINAL_Workings_Voice and SMS" xfId="12568"/>
    <cellStyle name="_Data_Flash-Zahlen int Budget_Calculation v2_Ess_5+7F 2010_11 v4 FINAL_Workings_Voice Calcs" xfId="12569"/>
    <cellStyle name="_Data_Flash-Zahlen int Budget_Calculation v2_Ess_Offnet" xfId="12570"/>
    <cellStyle name="_Data_Flash-Zahlen int Budget_Calculation v2_Ess_Offnet 2" xfId="12571"/>
    <cellStyle name="_Data_Flash-Zahlen int Budget_Calculation v2_Ess_Offnet 2 2" xfId="12572"/>
    <cellStyle name="_Data_Flash-Zahlen int Budget_Calculation v2_Ess_Offnet 2 3" xfId="12573"/>
    <cellStyle name="_Data_Flash-Zahlen int Budget_Calculation v2_Ess_Offnet 2 4" xfId="12574"/>
    <cellStyle name="_Data_Flash-Zahlen int Budget_Calculation v2_Ess_Offnet 2 5" xfId="12575"/>
    <cellStyle name="_Data_Flash-Zahlen int Budget_Calculation v2_Ess_Offnet 2 6" xfId="12576"/>
    <cellStyle name="_Data_Flash-Zahlen int Budget_Calculation v2_Ess_Offnet 3" xfId="12577"/>
    <cellStyle name="_Data_Flash-Zahlen int Budget_Calculation v2_Ess_Offnet 4" xfId="12578"/>
    <cellStyle name="_Data_Flash-Zahlen int Budget_Calculation v2_Ess_Offnet 5" xfId="12579"/>
    <cellStyle name="_Data_Flash-Zahlen int Budget_Calculation v2_Ess_Offnet 6" xfId="12580"/>
    <cellStyle name="_Data_Flash-Zahlen int Budget_Calculation v2_Ess_Offnet 7" xfId="12581"/>
    <cellStyle name="_Data_Flash-Zahlen int Budget_Calculation v2_Ess_Offnet_Actuals" xfId="12582"/>
    <cellStyle name="_Data_Flash-Zahlen int Budget_Calculation v2_Ess_Offnet_BS" xfId="12583"/>
    <cellStyle name="_Data_Flash-Zahlen int Budget_Calculation v2_Ess_Offnet_CF" xfId="12584"/>
    <cellStyle name="_Data_Flash-Zahlen int Budget_Calculation v2_Ess_Offnet_Data_Main" xfId="12585"/>
    <cellStyle name="_Data_Flash-Zahlen int Budget_Calculation v2_Ess_Offnet_Voice and SMS" xfId="12586"/>
    <cellStyle name="_Data_Flash-Zahlen int Budget_Calculation v2_Ess_Offnet_Voice Calcs" xfId="12587"/>
    <cellStyle name="_Data_Flash-Zahlen int Budget_Calculation v2_Ess_Offnet_Workings" xfId="12588"/>
    <cellStyle name="_Data_Flash-Zahlen int Budget_Calculation v2_Ess_Offnet_Workings 2" xfId="12589"/>
    <cellStyle name="_Data_Flash-Zahlen int Budget_Calculation v2_Ess_Offnet_Workings 2 2" xfId="12590"/>
    <cellStyle name="_Data_Flash-Zahlen int Budget_Calculation v2_Ess_Offnet_Workings 2 3" xfId="12591"/>
    <cellStyle name="_Data_Flash-Zahlen int Budget_Calculation v2_Ess_Offnet_Workings 2 4" xfId="12592"/>
    <cellStyle name="_Data_Flash-Zahlen int Budget_Calculation v2_Ess_Offnet_Workings 2 5" xfId="12593"/>
    <cellStyle name="_Data_Flash-Zahlen int Budget_Calculation v2_Ess_Offnet_Workings 2 6" xfId="12594"/>
    <cellStyle name="_Data_Flash-Zahlen int Budget_Calculation v2_Ess_Offnet_Workings 3" xfId="12595"/>
    <cellStyle name="_Data_Flash-Zahlen int Budget_Calculation v2_Ess_Offnet_Workings 4" xfId="12596"/>
    <cellStyle name="_Data_Flash-Zahlen int Budget_Calculation v2_Ess_Offnet_Workings 5" xfId="12597"/>
    <cellStyle name="_Data_Flash-Zahlen int Budget_Calculation v2_Ess_Offnet_Workings 6" xfId="12598"/>
    <cellStyle name="_Data_Flash-Zahlen int Budget_Calculation v2_Ess_Offnet_Workings 7" xfId="12599"/>
    <cellStyle name="_Data_Flash-Zahlen int Budget_Calculation v2_Ess_Offnet_Workings_Actuals" xfId="12600"/>
    <cellStyle name="_Data_Flash-Zahlen int Budget_Calculation v2_Ess_Offnet_Workings_BS" xfId="12601"/>
    <cellStyle name="_Data_Flash-Zahlen int Budget_Calculation v2_Ess_Offnet_Workings_CF" xfId="12602"/>
    <cellStyle name="_Data_Flash-Zahlen int Budget_Calculation v2_Ess_Offnet_Workings_Data_Main" xfId="12603"/>
    <cellStyle name="_Data_Flash-Zahlen int Budget_Calculation v2_Ess_Offnet_Workings_Voice and SMS" xfId="12604"/>
    <cellStyle name="_Data_Flash-Zahlen int Budget_Calculation v2_Ess_Offnet_Workings_Voice Calcs" xfId="12605"/>
    <cellStyle name="_Data_Flash-Zahlen int Budget_Calculation v2_Ess_Overview" xfId="12606"/>
    <cellStyle name="_Data_Flash-Zahlen int Budget_Calculation v2_Ess_Overview 2" xfId="12607"/>
    <cellStyle name="_Data_Flash-Zahlen int Budget_Calculation v2_Ess_Overview 2 2" xfId="12608"/>
    <cellStyle name="_Data_Flash-Zahlen int Budget_Calculation v2_Ess_Overview 2 3" xfId="12609"/>
    <cellStyle name="_Data_Flash-Zahlen int Budget_Calculation v2_Ess_Overview 2 4" xfId="12610"/>
    <cellStyle name="_Data_Flash-Zahlen int Budget_Calculation v2_Ess_Overview 2 5" xfId="12611"/>
    <cellStyle name="_Data_Flash-Zahlen int Budget_Calculation v2_Ess_Overview 2 6" xfId="12612"/>
    <cellStyle name="_Data_Flash-Zahlen int Budget_Calculation v2_Ess_Overview 3" xfId="12613"/>
    <cellStyle name="_Data_Flash-Zahlen int Budget_Calculation v2_Ess_Overview 4" xfId="12614"/>
    <cellStyle name="_Data_Flash-Zahlen int Budget_Calculation v2_Ess_Overview 5" xfId="12615"/>
    <cellStyle name="_Data_Flash-Zahlen int Budget_Calculation v2_Ess_Overview 6" xfId="12616"/>
    <cellStyle name="_Data_Flash-Zahlen int Budget_Calculation v2_Ess_Overview 7" xfId="12617"/>
    <cellStyle name="_Data_Flash-Zahlen int Budget_Calculation v2_Ess_Overview_Actuals" xfId="12618"/>
    <cellStyle name="_Data_Flash-Zahlen int Budget_Calculation v2_Ess_Overview_BS" xfId="12619"/>
    <cellStyle name="_Data_Flash-Zahlen int Budget_Calculation v2_Ess_Overview_CF" xfId="12620"/>
    <cellStyle name="_Data_Flash-Zahlen int Budget_Calculation v2_Ess_Overview_Data_Main" xfId="12621"/>
    <cellStyle name="_Data_Flash-Zahlen int Budget_Calculation v2_Ess_Overview_Voice and SMS" xfId="12622"/>
    <cellStyle name="_Data_Flash-Zahlen int Budget_Calculation v2_Ess_Overview_Voice Calcs" xfId="12623"/>
    <cellStyle name="_Data_Flash-Zahlen int Budget_Calculation v2_Ess_Overview_Workings" xfId="12624"/>
    <cellStyle name="_Data_Flash-Zahlen int Budget_Calculation v2_Ess_Overview_Workings 2" xfId="12625"/>
    <cellStyle name="_Data_Flash-Zahlen int Budget_Calculation v2_Ess_Overview_Workings 2 2" xfId="12626"/>
    <cellStyle name="_Data_Flash-Zahlen int Budget_Calculation v2_Ess_Overview_Workings 2 3" xfId="12627"/>
    <cellStyle name="_Data_Flash-Zahlen int Budget_Calculation v2_Ess_Overview_Workings 2 4" xfId="12628"/>
    <cellStyle name="_Data_Flash-Zahlen int Budget_Calculation v2_Ess_Overview_Workings 2 5" xfId="12629"/>
    <cellStyle name="_Data_Flash-Zahlen int Budget_Calculation v2_Ess_Overview_Workings 2 6" xfId="12630"/>
    <cellStyle name="_Data_Flash-Zahlen int Budget_Calculation v2_Ess_Overview_Workings 3" xfId="12631"/>
    <cellStyle name="_Data_Flash-Zahlen int Budget_Calculation v2_Ess_Overview_Workings 4" xfId="12632"/>
    <cellStyle name="_Data_Flash-Zahlen int Budget_Calculation v2_Ess_Overview_Workings 5" xfId="12633"/>
    <cellStyle name="_Data_Flash-Zahlen int Budget_Calculation v2_Ess_Overview_Workings 6" xfId="12634"/>
    <cellStyle name="_Data_Flash-Zahlen int Budget_Calculation v2_Ess_Overview_Workings 7" xfId="12635"/>
    <cellStyle name="_Data_Flash-Zahlen int Budget_Calculation v2_Ess_Overview_Workings_Actuals" xfId="12636"/>
    <cellStyle name="_Data_Flash-Zahlen int Budget_Calculation v2_Ess_Overview_Workings_BS" xfId="12637"/>
    <cellStyle name="_Data_Flash-Zahlen int Budget_Calculation v2_Ess_Overview_Workings_CF" xfId="12638"/>
    <cellStyle name="_Data_Flash-Zahlen int Budget_Calculation v2_Ess_Overview_Workings_Data_Main" xfId="12639"/>
    <cellStyle name="_Data_Flash-Zahlen int Budget_Calculation v2_Ess_Overview_Workings_Voice and SMS" xfId="12640"/>
    <cellStyle name="_Data_Flash-Zahlen int Budget_Calculation v2_Ess_Overview_Workings_Voice Calcs" xfId="12641"/>
    <cellStyle name="_Data_Flash-Zahlen int Budget_Calculation v2_Financial overview" xfId="12642"/>
    <cellStyle name="_Data_Flash-Zahlen int Budget_Calculation v2_Financial overview 2" xfId="12643"/>
    <cellStyle name="_Data_Flash-Zahlen int Budget_Calculation v2_Financial overview 2 2" xfId="12644"/>
    <cellStyle name="_Data_Flash-Zahlen int Budget_Calculation v2_Financial overview 2 3" xfId="12645"/>
    <cellStyle name="_Data_Flash-Zahlen int Budget_Calculation v2_Financial overview 2 4" xfId="12646"/>
    <cellStyle name="_Data_Flash-Zahlen int Budget_Calculation v2_Financial overview 2 5" xfId="12647"/>
    <cellStyle name="_Data_Flash-Zahlen int Budget_Calculation v2_Financial overview 2 6" xfId="12648"/>
    <cellStyle name="_Data_Flash-Zahlen int Budget_Calculation v2_Financial overview 3" xfId="12649"/>
    <cellStyle name="_Data_Flash-Zahlen int Budget_Calculation v2_Financial overview 4" xfId="12650"/>
    <cellStyle name="_Data_Flash-Zahlen int Budget_Calculation v2_Financial overview 5" xfId="12651"/>
    <cellStyle name="_Data_Flash-Zahlen int Budget_Calculation v2_Financial overview 6" xfId="12652"/>
    <cellStyle name="_Data_Flash-Zahlen int Budget_Calculation v2_Financial overview 7" xfId="12653"/>
    <cellStyle name="_Data_Flash-Zahlen int Budget_Calculation v2_Financial overview_Actuals" xfId="12654"/>
    <cellStyle name="_Data_Flash-Zahlen int Budget_Calculation v2_Financial overview_BS" xfId="12655"/>
    <cellStyle name="_Data_Flash-Zahlen int Budget_Calculation v2_Financial overview_CF" xfId="12656"/>
    <cellStyle name="_Data_Flash-Zahlen int Budget_Calculation v2_Financial overview_Data_Main" xfId="12657"/>
    <cellStyle name="_Data_Flash-Zahlen int Budget_Calculation v2_Financial overview_Voice and SMS" xfId="12658"/>
    <cellStyle name="_Data_Flash-Zahlen int Budget_Calculation v2_Financial overview_Voice Calcs" xfId="12659"/>
    <cellStyle name="_Data_Flash-Zahlen int Budget_Calculation v2_Financial overview_Workings" xfId="12660"/>
    <cellStyle name="_Data_Flash-Zahlen int Budget_Calculation v2_Financial overview_Workings 2" xfId="12661"/>
    <cellStyle name="_Data_Flash-Zahlen int Budget_Calculation v2_Financial overview_Workings 2 2" xfId="12662"/>
    <cellStyle name="_Data_Flash-Zahlen int Budget_Calculation v2_Financial overview_Workings 2 3" xfId="12663"/>
    <cellStyle name="_Data_Flash-Zahlen int Budget_Calculation v2_Financial overview_Workings 2 4" xfId="12664"/>
    <cellStyle name="_Data_Flash-Zahlen int Budget_Calculation v2_Financial overview_Workings 2 5" xfId="12665"/>
    <cellStyle name="_Data_Flash-Zahlen int Budget_Calculation v2_Financial overview_Workings 2 6" xfId="12666"/>
    <cellStyle name="_Data_Flash-Zahlen int Budget_Calculation v2_Financial overview_Workings 3" xfId="12667"/>
    <cellStyle name="_Data_Flash-Zahlen int Budget_Calculation v2_Financial overview_Workings 4" xfId="12668"/>
    <cellStyle name="_Data_Flash-Zahlen int Budget_Calculation v2_Financial overview_Workings 5" xfId="12669"/>
    <cellStyle name="_Data_Flash-Zahlen int Budget_Calculation v2_Financial overview_Workings 6" xfId="12670"/>
    <cellStyle name="_Data_Flash-Zahlen int Budget_Calculation v2_Financial overview_Workings 7" xfId="12671"/>
    <cellStyle name="_Data_Flash-Zahlen int Budget_Calculation v2_Financial overview_Workings_Actuals" xfId="12672"/>
    <cellStyle name="_Data_Flash-Zahlen int Budget_Calculation v2_Financial overview_Workings_BS" xfId="12673"/>
    <cellStyle name="_Data_Flash-Zahlen int Budget_Calculation v2_Financial overview_Workings_CF" xfId="12674"/>
    <cellStyle name="_Data_Flash-Zahlen int Budget_Calculation v2_Financial overview_Workings_Data_Main" xfId="12675"/>
    <cellStyle name="_Data_Flash-Zahlen int Budget_Calculation v2_Financial overview_Workings_Voice and SMS" xfId="12676"/>
    <cellStyle name="_Data_Flash-Zahlen int Budget_Calculation v2_Financial overview_Workings_Voice Calcs" xfId="12677"/>
    <cellStyle name="_Data_Flash-Zahlen int Budget_Calculation v2_GermanyHo" xfId="12678"/>
    <cellStyle name="_Data_Flash-Zahlen int Budget_Calculation v2_GermanyHo 2" xfId="12679"/>
    <cellStyle name="_Data_Flash-Zahlen int Budget_Calculation v2_GermanyHo 2 2" xfId="12680"/>
    <cellStyle name="_Data_Flash-Zahlen int Budget_Calculation v2_GermanyHo 2 3" xfId="12681"/>
    <cellStyle name="_Data_Flash-Zahlen int Budget_Calculation v2_GermanyHo 2 4" xfId="12682"/>
    <cellStyle name="_Data_Flash-Zahlen int Budget_Calculation v2_GermanyHo 2 5" xfId="12683"/>
    <cellStyle name="_Data_Flash-Zahlen int Budget_Calculation v2_GermanyHo 2 6" xfId="12684"/>
    <cellStyle name="_Data_Flash-Zahlen int Budget_Calculation v2_GermanyHo 3" xfId="12685"/>
    <cellStyle name="_Data_Flash-Zahlen int Budget_Calculation v2_GermanyHo 4" xfId="12686"/>
    <cellStyle name="_Data_Flash-Zahlen int Budget_Calculation v2_GermanyHo 5" xfId="12687"/>
    <cellStyle name="_Data_Flash-Zahlen int Budget_Calculation v2_GermanyHo 6" xfId="12688"/>
    <cellStyle name="_Data_Flash-Zahlen int Budget_Calculation v2_GermanyHo 7" xfId="12689"/>
    <cellStyle name="_Data_Flash-Zahlen int Budget_Calculation v2_GermanyHo_1B" xfId="12690"/>
    <cellStyle name="_Data_Flash-Zahlen int Budget_Calculation v2_GermanyHo_1b workings" xfId="12691"/>
    <cellStyle name="_Data_Flash-Zahlen int Budget_Calculation v2_GermanyHo_1b workings_1" xfId="12692"/>
    <cellStyle name="_Data_Flash-Zahlen int Budget_Calculation v2_GermanyHo_20091209APME 1a DB Financial Overview" xfId="12693"/>
    <cellStyle name="_Data_Flash-Zahlen int Budget_Calculation v2_GermanyHo_20091209APME 1a DB Financial Overview 2" xfId="12694"/>
    <cellStyle name="_Data_Flash-Zahlen int Budget_Calculation v2_GermanyHo_20091209APME 1a DB Financial Overview 2 2" xfId="12695"/>
    <cellStyle name="_Data_Flash-Zahlen int Budget_Calculation v2_GermanyHo_20091209APME 1a DB Financial Overview 2 3" xfId="12696"/>
    <cellStyle name="_Data_Flash-Zahlen int Budget_Calculation v2_GermanyHo_20091209APME 1a DB Financial Overview 2 4" xfId="12697"/>
    <cellStyle name="_Data_Flash-Zahlen int Budget_Calculation v2_GermanyHo_20091209APME 1a DB Financial Overview 2 5" xfId="12698"/>
    <cellStyle name="_Data_Flash-Zahlen int Budget_Calculation v2_GermanyHo_20091209APME 1a DB Financial Overview 2 6" xfId="12699"/>
    <cellStyle name="_Data_Flash-Zahlen int Budget_Calculation v2_GermanyHo_20091209APME 1a DB Financial Overview 3" xfId="12700"/>
    <cellStyle name="_Data_Flash-Zahlen int Budget_Calculation v2_GermanyHo_20091209APME 1a DB Financial Overview 4" xfId="12701"/>
    <cellStyle name="_Data_Flash-Zahlen int Budget_Calculation v2_GermanyHo_20091209APME 1a DB Financial Overview 5" xfId="12702"/>
    <cellStyle name="_Data_Flash-Zahlen int Budget_Calculation v2_GermanyHo_20091209APME 1a DB Financial Overview 6" xfId="12703"/>
    <cellStyle name="_Data_Flash-Zahlen int Budget_Calculation v2_GermanyHo_20091209APME 1a DB Financial Overview 7" xfId="12704"/>
    <cellStyle name="_Data_Flash-Zahlen int Budget_Calculation v2_GermanyHo_20091209APME 1a DB Financial Overview_1B" xfId="12705"/>
    <cellStyle name="_Data_Flash-Zahlen int Budget_Calculation v2_GermanyHo_20091209APME 1a DB Financial Overview_1b workings" xfId="12706"/>
    <cellStyle name="_Data_Flash-Zahlen int Budget_Calculation v2_GermanyHo_20091209APME 1a DB Financial Overview_1b workings_1" xfId="12707"/>
    <cellStyle name="_Data_Flash-Zahlen int Budget_Calculation v2_GermanyHo_20091209APME 1a DB Financial Overview_Actuals" xfId="12708"/>
    <cellStyle name="_Data_Flash-Zahlen int Budget_Calculation v2_GermanyHo_20091209APME 1a DB Financial Overview_Actuals_customers smarview" xfId="12709"/>
    <cellStyle name="_Data_Flash-Zahlen int Budget_Calculation v2_GermanyHo_20091209APME 1a DB Financial Overview_BS" xfId="12710"/>
    <cellStyle name="_Data_Flash-Zahlen int Budget_Calculation v2_GermanyHo_20091209APME 1a DB Financial Overview_BS_segment split" xfId="12711"/>
    <cellStyle name="_Data_Flash-Zahlen int Budget_Calculation v2_GermanyHo_20091209APME 1a DB Financial Overview_BS_segment split_1" xfId="12712"/>
    <cellStyle name="_Data_Flash-Zahlen int Budget_Calculation v2_GermanyHo_20091209APME 1a DB Financial Overview_BS_segment split_2" xfId="12713"/>
    <cellStyle name="_Data_Flash-Zahlen int Budget_Calculation v2_GermanyHo_20091209APME 1a DB Financial Overview_BS_segment split_3" xfId="12714"/>
    <cellStyle name="_Data_Flash-Zahlen int Budget_Calculation v2_GermanyHo_20091209APME 1a DB Financial Overview_CF" xfId="12715"/>
    <cellStyle name="_Data_Flash-Zahlen int Budget_Calculation v2_GermanyHo_20091209APME 1a DB Financial Overview_CF_segment split" xfId="12716"/>
    <cellStyle name="_Data_Flash-Zahlen int Budget_Calculation v2_GermanyHo_20091209APME 1a DB Financial Overview_CF_segment split_1" xfId="12717"/>
    <cellStyle name="_Data_Flash-Zahlen int Budget_Calculation v2_GermanyHo_20091209APME 1a DB Financial Overview_CF_segment split_2" xfId="12718"/>
    <cellStyle name="_Data_Flash-Zahlen int Budget_Calculation v2_GermanyHo_20091209APME 1a DB Financial Overview_CF_segment split_3" xfId="12719"/>
    <cellStyle name="_Data_Flash-Zahlen int Budget_Calculation v2_GermanyHo_20091209APME 1a DB Financial Overview_Control" xfId="12720"/>
    <cellStyle name="_Data_Flash-Zahlen int Budget_Calculation v2_GermanyHo_20091209APME 1a DB Financial Overview_Control_customers smarview" xfId="12721"/>
    <cellStyle name="_Data_Flash-Zahlen int Budget_Calculation v2_GermanyHo_20091209APME 1a DB Financial Overview_Control_customers smarview_1" xfId="12722"/>
    <cellStyle name="_Data_Flash-Zahlen int Budget_Calculation v2_GermanyHo_20091209APME 1a DB Financial Overview_Control_Sheet3" xfId="12723"/>
    <cellStyle name="_Data_Flash-Zahlen int Budget_Calculation v2_GermanyHo_20091209APME 1a DB Financial Overview_customers smarview" xfId="12724"/>
    <cellStyle name="_Data_Flash-Zahlen int Budget_Calculation v2_GermanyHo_20091209APME 1a DB Financial Overview_customers smarview_1" xfId="12725"/>
    <cellStyle name="_Data_Flash-Zahlen int Budget_Calculation v2_GermanyHo_20091209APME 1a DB Financial Overview_Data_Main" xfId="12726"/>
    <cellStyle name="_Data_Flash-Zahlen int Budget_Calculation v2_GermanyHo_20091209APME 1a DB Financial Overview_Data_Main_customers smarview" xfId="12727"/>
    <cellStyle name="_Data_Flash-Zahlen int Budget_Calculation v2_GermanyHo_20091209APME 1a DB Financial Overview_Data_Main_segment split" xfId="12728"/>
    <cellStyle name="_Data_Flash-Zahlen int Budget_Calculation v2_GermanyHo_20091209APME 1a DB Financial Overview_opex" xfId="12729"/>
    <cellStyle name="_Data_Flash-Zahlen int Budget_Calculation v2_GermanyHo_20091209APME 1a DB Financial Overview_opex_1" xfId="12730"/>
    <cellStyle name="_Data_Flash-Zahlen int Budget_Calculation v2_GermanyHo_20091209APME 1a DB Financial Overview_opexgold" xfId="12731"/>
    <cellStyle name="_Data_Flash-Zahlen int Budget_Calculation v2_GermanyHo_20091209APME 1a DB Financial Overview_PIP total" xfId="12732"/>
    <cellStyle name="_Data_Flash-Zahlen int Budget_Calculation v2_GermanyHo_20091209APME 1a DB Financial Overview_PIP total_1b workings" xfId="12733"/>
    <cellStyle name="_Data_Flash-Zahlen int Budget_Calculation v2_GermanyHo_20091209APME 1a DB Financial Overview_PIP total_customers smarview" xfId="12734"/>
    <cellStyle name="_Data_Flash-Zahlen int Budget_Calculation v2_GermanyHo_20091209APME 1a DB Financial Overview_PIP total_opex" xfId="12735"/>
    <cellStyle name="_Data_Flash-Zahlen int Budget_Calculation v2_GermanyHo_20091209APME 1a DB Financial Overview_PIP total_opexgold" xfId="12736"/>
    <cellStyle name="_Data_Flash-Zahlen int Budget_Calculation v2_GermanyHo_20091209APME 1a DB Financial Overview_PIP total_Sheet1" xfId="12737"/>
    <cellStyle name="_Data_Flash-Zahlen int Budget_Calculation v2_GermanyHo_20091209APME 1a DB Financial Overview_Retrieve sheet" xfId="12738"/>
    <cellStyle name="_Data_Flash-Zahlen int Budget_Calculation v2_GermanyHo_20091209APME 1a DB Financial Overview_segment split" xfId="12739"/>
    <cellStyle name="_Data_Flash-Zahlen int Budget_Calculation v2_GermanyHo_20091209APME 1a DB Financial Overview_Sheet1" xfId="12740"/>
    <cellStyle name="_Data_Flash-Zahlen int Budget_Calculation v2_GermanyHo_20091209APME 1a DB Financial Overview_Sheet1_1" xfId="12741"/>
    <cellStyle name="_Data_Flash-Zahlen int Budget_Calculation v2_GermanyHo_20091209APME 1a DB Financial Overview_Sheet3" xfId="12742"/>
    <cellStyle name="_Data_Flash-Zahlen int Budget_Calculation v2_GermanyHo_20091209APME 1a DB Financial Overview_Sheet4" xfId="12743"/>
    <cellStyle name="_Data_Flash-Zahlen int Budget_Calculation v2_GermanyHo_20091209APME 1a DB Financial Overview_Sheet5" xfId="12744"/>
    <cellStyle name="_Data_Flash-Zahlen int Budget_Calculation v2_GermanyHo_20091209APME 1a DB Financial Overview_SMS Calcs" xfId="12745"/>
    <cellStyle name="_Data_Flash-Zahlen int Budget_Calculation v2_GermanyHo_20091209APME 1a DB Financial Overview_SMS Calcs 2" xfId="12746"/>
    <cellStyle name="_Data_Flash-Zahlen int Budget_Calculation v2_GermanyHo_20091209APME 1a DB Financial Overview_SMS Calcs 2 2" xfId="12747"/>
    <cellStyle name="_Data_Flash-Zahlen int Budget_Calculation v2_GermanyHo_20091209APME 1a DB Financial Overview_SMS Calcs 2 3" xfId="12748"/>
    <cellStyle name="_Data_Flash-Zahlen int Budget_Calculation v2_GermanyHo_20091209APME 1a DB Financial Overview_SMS Calcs 2 4" xfId="12749"/>
    <cellStyle name="_Data_Flash-Zahlen int Budget_Calculation v2_GermanyHo_20091209APME 1a DB Financial Overview_SMS Calcs 2 5" xfId="12750"/>
    <cellStyle name="_Data_Flash-Zahlen int Budget_Calculation v2_GermanyHo_20091209APME 1a DB Financial Overview_SMS Calcs 2 6" xfId="12751"/>
    <cellStyle name="_Data_Flash-Zahlen int Budget_Calculation v2_GermanyHo_20091209APME 1a DB Financial Overview_SMS Calcs 3" xfId="12752"/>
    <cellStyle name="_Data_Flash-Zahlen int Budget_Calculation v2_GermanyHo_20091209APME 1a DB Financial Overview_SMS Calcs 4" xfId="12753"/>
    <cellStyle name="_Data_Flash-Zahlen int Budget_Calculation v2_GermanyHo_20091209APME 1a DB Financial Overview_SMS Calcs 5" xfId="12754"/>
    <cellStyle name="_Data_Flash-Zahlen int Budget_Calculation v2_GermanyHo_20091209APME 1a DB Financial Overview_SMS Calcs 6" xfId="12755"/>
    <cellStyle name="_Data_Flash-Zahlen int Budget_Calculation v2_GermanyHo_20091209APME 1a DB Financial Overview_SMS Calcs 7" xfId="12756"/>
    <cellStyle name="_Data_Flash-Zahlen int Budget_Calculation v2_GermanyHo_20091209APME 1a DB Financial Overview_Voice and SMS" xfId="12757"/>
    <cellStyle name="_Data_Flash-Zahlen int Budget_Calculation v2_GermanyHo_20091209APME 1a DB Financial Overview_Voice and SMS_1" xfId="12758"/>
    <cellStyle name="_Data_Flash-Zahlen int Budget_Calculation v2_GermanyHo_20091209APME 1a DB Financial Overview_Voice and SMS_2" xfId="12759"/>
    <cellStyle name="_Data_Flash-Zahlen int Budget_Calculation v2_GermanyHo_20091209APME 1a DB Financial Overview_Voice and SMS_Voice and SMS" xfId="12760"/>
    <cellStyle name="_Data_Flash-Zahlen int Budget_Calculation v2_GermanyHo_20091209APME 1a DB Financial Overview_Voice Calcs" xfId="12761"/>
    <cellStyle name="_Data_Flash-Zahlen int Budget_Calculation v2_GermanyHo_20091209APME 1a DB Financial Overview_Voice Calcs 2" xfId="12762"/>
    <cellStyle name="_Data_Flash-Zahlen int Budget_Calculation v2_GermanyHo_20091209APME 1a DB Financial Overview_Voice Calcs 2 2" xfId="12763"/>
    <cellStyle name="_Data_Flash-Zahlen int Budget_Calculation v2_GermanyHo_20091209APME 1a DB Financial Overview_Voice Calcs 2 3" xfId="12764"/>
    <cellStyle name="_Data_Flash-Zahlen int Budget_Calculation v2_GermanyHo_20091209APME 1a DB Financial Overview_Voice Calcs 2 4" xfId="12765"/>
    <cellStyle name="_Data_Flash-Zahlen int Budget_Calculation v2_GermanyHo_20091209APME 1a DB Financial Overview_Voice Calcs 2 5" xfId="12766"/>
    <cellStyle name="_Data_Flash-Zahlen int Budget_Calculation v2_GermanyHo_20091209APME 1a DB Financial Overview_Voice Calcs 2 6" xfId="12767"/>
    <cellStyle name="_Data_Flash-Zahlen int Budget_Calculation v2_GermanyHo_20091209APME 1a DB Financial Overview_Voice Calcs 3" xfId="12768"/>
    <cellStyle name="_Data_Flash-Zahlen int Budget_Calculation v2_GermanyHo_20091209APME 1a DB Financial Overview_Voice Calcs 4" xfId="12769"/>
    <cellStyle name="_Data_Flash-Zahlen int Budget_Calculation v2_GermanyHo_20091209APME 1a DB Financial Overview_Voice Calcs 5" xfId="12770"/>
    <cellStyle name="_Data_Flash-Zahlen int Budget_Calculation v2_GermanyHo_20091209APME 1a DB Financial Overview_Voice Calcs 6" xfId="12771"/>
    <cellStyle name="_Data_Flash-Zahlen int Budget_Calculation v2_GermanyHo_20091209APME 1a DB Financial Overview_Voice Calcs 7" xfId="12772"/>
    <cellStyle name="_Data_Flash-Zahlen int Budget_Calculation v2_GermanyHo_20091209APME 1a DB Financial Overview_Voice Calcs_1" xfId="12773"/>
    <cellStyle name="_Data_Flash-Zahlen int Budget_Calculation v2_GermanyHo_20091209APME 1a DB Financial Overview_Workings" xfId="12774"/>
    <cellStyle name="_Data_Flash-Zahlen int Budget_Calculation v2_GermanyHo_20091209APME 1a DB Financial Overview_Workings 2" xfId="12775"/>
    <cellStyle name="_Data_Flash-Zahlen int Budget_Calculation v2_GermanyHo_20091209APME 1a DB Financial Overview_Workings 2 2" xfId="12776"/>
    <cellStyle name="_Data_Flash-Zahlen int Budget_Calculation v2_GermanyHo_20091209APME 1a DB Financial Overview_Workings 2 3" xfId="12777"/>
    <cellStyle name="_Data_Flash-Zahlen int Budget_Calculation v2_GermanyHo_20091209APME 1a DB Financial Overview_Workings 2 4" xfId="12778"/>
    <cellStyle name="_Data_Flash-Zahlen int Budget_Calculation v2_GermanyHo_20091209APME 1a DB Financial Overview_Workings 2 5" xfId="12779"/>
    <cellStyle name="_Data_Flash-Zahlen int Budget_Calculation v2_GermanyHo_20091209APME 1a DB Financial Overview_Workings 2 6" xfId="12780"/>
    <cellStyle name="_Data_Flash-Zahlen int Budget_Calculation v2_GermanyHo_20091209APME 1a DB Financial Overview_Workings 3" xfId="12781"/>
    <cellStyle name="_Data_Flash-Zahlen int Budget_Calculation v2_GermanyHo_20091209APME 1a DB Financial Overview_Workings 4" xfId="12782"/>
    <cellStyle name="_Data_Flash-Zahlen int Budget_Calculation v2_GermanyHo_20091209APME 1a DB Financial Overview_Workings 5" xfId="12783"/>
    <cellStyle name="_Data_Flash-Zahlen int Budget_Calculation v2_GermanyHo_20091209APME 1a DB Financial Overview_Workings 6" xfId="12784"/>
    <cellStyle name="_Data_Flash-Zahlen int Budget_Calculation v2_GermanyHo_20091209APME 1a DB Financial Overview_Workings 7" xfId="12785"/>
    <cellStyle name="_Data_Flash-Zahlen int Budget_Calculation v2_GermanyHo_20091209APME 1a DB Financial Overview_Workings_1b workings" xfId="12786"/>
    <cellStyle name="_Data_Flash-Zahlen int Budget_Calculation v2_GermanyHo_20091209APME 1a DB Financial Overview_Workings_5+7" xfId="12787"/>
    <cellStyle name="_Data_Flash-Zahlen int Budget_Calculation v2_GermanyHo_20091209APME 1a DB Financial Overview_Workings_5+7_customers smarview" xfId="12788"/>
    <cellStyle name="_Data_Flash-Zahlen int Budget_Calculation v2_GermanyHo_20091209APME 1a DB Financial Overview_Workings_Actuals" xfId="12789"/>
    <cellStyle name="_Data_Flash-Zahlen int Budget_Calculation v2_GermanyHo_20091209APME 1a DB Financial Overview_Workings_Actuals_customers smarview" xfId="12790"/>
    <cellStyle name="_Data_Flash-Zahlen int Budget_Calculation v2_GermanyHo_20091209APME 1a DB Financial Overview_Workings_BS" xfId="12791"/>
    <cellStyle name="_Data_Flash-Zahlen int Budget_Calculation v2_GermanyHo_20091209APME 1a DB Financial Overview_Workings_BS_segment split" xfId="12792"/>
    <cellStyle name="_Data_Flash-Zahlen int Budget_Calculation v2_GermanyHo_20091209APME 1a DB Financial Overview_Workings_CF" xfId="12793"/>
    <cellStyle name="_Data_Flash-Zahlen int Budget_Calculation v2_GermanyHo_20091209APME 1a DB Financial Overview_Workings_CF_segment split" xfId="12794"/>
    <cellStyle name="_Data_Flash-Zahlen int Budget_Calculation v2_GermanyHo_20091209APME 1a DB Financial Overview_Workings_customers smarview" xfId="12795"/>
    <cellStyle name="_Data_Flash-Zahlen int Budget_Calculation v2_GermanyHo_20091209APME 1a DB Financial Overview_Workings_Data_Main" xfId="12796"/>
    <cellStyle name="_Data_Flash-Zahlen int Budget_Calculation v2_GermanyHo_20091209APME 1a DB Financial Overview_Workings_Data_Main_customers smarview" xfId="12797"/>
    <cellStyle name="_Data_Flash-Zahlen int Budget_Calculation v2_GermanyHo_20091209APME 1a DB Financial Overview_Workings_Data_Main_segment split" xfId="12798"/>
    <cellStyle name="_Data_Flash-Zahlen int Budget_Calculation v2_GermanyHo_20091209APME 1a DB Financial Overview_Workings_opex" xfId="12799"/>
    <cellStyle name="_Data_Flash-Zahlen int Budget_Calculation v2_GermanyHo_20091209APME 1a DB Financial Overview_Workings_opexgold" xfId="12800"/>
    <cellStyle name="_Data_Flash-Zahlen int Budget_Calculation v2_GermanyHo_20091209APME 1a DB Financial Overview_Workings_segment split" xfId="12801"/>
    <cellStyle name="_Data_Flash-Zahlen int Budget_Calculation v2_GermanyHo_20091209APME 1a DB Financial Overview_Workings_Sheet1" xfId="12802"/>
    <cellStyle name="_Data_Flash-Zahlen int Budget_Calculation v2_GermanyHo_20091209APME 1a DB Financial Overview_Workings_Voice and SMS" xfId="12803"/>
    <cellStyle name="_Data_Flash-Zahlen int Budget_Calculation v2_GermanyHo_20091209APME 1a DB Financial Overview_Workings_Voice and SMS_1" xfId="12804"/>
    <cellStyle name="_Data_Flash-Zahlen int Budget_Calculation v2_GermanyHo_20091209APME 1a DB Financial Overview_Workings_Voice and SMS_Voice and SMS" xfId="12805"/>
    <cellStyle name="_Data_Flash-Zahlen int Budget_Calculation v2_GermanyHo_20091209APME 1a DB Financial Overview_Workings_Voice Calcs" xfId="12806"/>
    <cellStyle name="_Data_Flash-Zahlen int Budget_Calculation v2_GermanyHo_5+7" xfId="12807"/>
    <cellStyle name="_Data_Flash-Zahlen int Budget_Calculation v2_GermanyHo_5+7_customers smarview" xfId="12808"/>
    <cellStyle name="_Data_Flash-Zahlen int Budget_Calculation v2_GermanyHo_Actuals" xfId="12809"/>
    <cellStyle name="_Data_Flash-Zahlen int Budget_Calculation v2_GermanyHo_Actuals_customers smarview" xfId="12810"/>
    <cellStyle name="_Data_Flash-Zahlen int Budget_Calculation v2_GermanyHo_Appendix 1a Part 2 v5 BMS fix" xfId="12811"/>
    <cellStyle name="_Data_Flash-Zahlen int Budget_Calculation v2_GermanyHo_Appendix 1a Part 2 v5 BMS fix 2" xfId="12812"/>
    <cellStyle name="_Data_Flash-Zahlen int Budget_Calculation v2_GermanyHo_Appendix 1a Part 2 v5 BMS fix 2 2" xfId="12813"/>
    <cellStyle name="_Data_Flash-Zahlen int Budget_Calculation v2_GermanyHo_Appendix 1a Part 2 v5 BMS fix 2 3" xfId="12814"/>
    <cellStyle name="_Data_Flash-Zahlen int Budget_Calculation v2_GermanyHo_Appendix 1a Part 2 v5 BMS fix 2 4" xfId="12815"/>
    <cellStyle name="_Data_Flash-Zahlen int Budget_Calculation v2_GermanyHo_Appendix 1a Part 2 v5 BMS fix 2 5" xfId="12816"/>
    <cellStyle name="_Data_Flash-Zahlen int Budget_Calculation v2_GermanyHo_Appendix 1a Part 2 v5 BMS fix 2 6" xfId="12817"/>
    <cellStyle name="_Data_Flash-Zahlen int Budget_Calculation v2_GermanyHo_Appendix 1a Part 2 v5 BMS fix 3" xfId="12818"/>
    <cellStyle name="_Data_Flash-Zahlen int Budget_Calculation v2_GermanyHo_Appendix 1a Part 2 v5 BMS fix 4" xfId="12819"/>
    <cellStyle name="_Data_Flash-Zahlen int Budget_Calculation v2_GermanyHo_Appendix 1a Part 2 v5 BMS fix 5" xfId="12820"/>
    <cellStyle name="_Data_Flash-Zahlen int Budget_Calculation v2_GermanyHo_Appendix 1a Part 2 v5 BMS fix 6" xfId="12821"/>
    <cellStyle name="_Data_Flash-Zahlen int Budget_Calculation v2_GermanyHo_Appendix 1a Part 2 v5 BMS fix 7" xfId="12822"/>
    <cellStyle name="_Data_Flash-Zahlen int Budget_Calculation v2_GermanyHo_Appendix 1a Part 2 v5 BMS fix_1B" xfId="12823"/>
    <cellStyle name="_Data_Flash-Zahlen int Budget_Calculation v2_GermanyHo_Appendix 1a Part 2 v5 BMS fix_1b workings" xfId="12824"/>
    <cellStyle name="_Data_Flash-Zahlen int Budget_Calculation v2_GermanyHo_Appendix 1a Part 2 v5 BMS fix_1b workings_1" xfId="12825"/>
    <cellStyle name="_Data_Flash-Zahlen int Budget_Calculation v2_GermanyHo_Appendix 1a Part 2 v5 BMS fix_Actuals" xfId="12826"/>
    <cellStyle name="_Data_Flash-Zahlen int Budget_Calculation v2_GermanyHo_Appendix 1a Part 2 v5 BMS fix_Actuals_customers smarview" xfId="12827"/>
    <cellStyle name="_Data_Flash-Zahlen int Budget_Calculation v2_GermanyHo_Appendix 1a Part 2 v5 BMS fix_BS" xfId="12828"/>
    <cellStyle name="_Data_Flash-Zahlen int Budget_Calculation v2_GermanyHo_Appendix 1a Part 2 v5 BMS fix_BS_segment split" xfId="12829"/>
    <cellStyle name="_Data_Flash-Zahlen int Budget_Calculation v2_GermanyHo_Appendix 1a Part 2 v5 BMS fix_BS_segment split_1" xfId="12830"/>
    <cellStyle name="_Data_Flash-Zahlen int Budget_Calculation v2_GermanyHo_Appendix 1a Part 2 v5 BMS fix_BS_segment split_2" xfId="12831"/>
    <cellStyle name="_Data_Flash-Zahlen int Budget_Calculation v2_GermanyHo_Appendix 1a Part 2 v5 BMS fix_BS_segment split_3" xfId="12832"/>
    <cellStyle name="_Data_Flash-Zahlen int Budget_Calculation v2_GermanyHo_Appendix 1a Part 2 v5 BMS fix_CF" xfId="12833"/>
    <cellStyle name="_Data_Flash-Zahlen int Budget_Calculation v2_GermanyHo_Appendix 1a Part 2 v5 BMS fix_CF_segment split" xfId="12834"/>
    <cellStyle name="_Data_Flash-Zahlen int Budget_Calculation v2_GermanyHo_Appendix 1a Part 2 v5 BMS fix_CF_segment split_1" xfId="12835"/>
    <cellStyle name="_Data_Flash-Zahlen int Budget_Calculation v2_GermanyHo_Appendix 1a Part 2 v5 BMS fix_CF_segment split_2" xfId="12836"/>
    <cellStyle name="_Data_Flash-Zahlen int Budget_Calculation v2_GermanyHo_Appendix 1a Part 2 v5 BMS fix_CF_segment split_3" xfId="12837"/>
    <cellStyle name="_Data_Flash-Zahlen int Budget_Calculation v2_GermanyHo_Appendix 1a Part 2 v5 BMS fix_customers smarview" xfId="12838"/>
    <cellStyle name="_Data_Flash-Zahlen int Budget_Calculation v2_GermanyHo_Appendix 1a Part 2 v5 BMS fix_customers smarview_1" xfId="12839"/>
    <cellStyle name="_Data_Flash-Zahlen int Budget_Calculation v2_GermanyHo_Appendix 1a Part 2 v5 BMS fix_Data_Main" xfId="12840"/>
    <cellStyle name="_Data_Flash-Zahlen int Budget_Calculation v2_GermanyHo_Appendix 1a Part 2 v5 BMS fix_Data_Main_customers smarview" xfId="12841"/>
    <cellStyle name="_Data_Flash-Zahlen int Budget_Calculation v2_GermanyHo_Appendix 1a Part 2 v5 BMS fix_Data_Main_segment split" xfId="12842"/>
    <cellStyle name="_Data_Flash-Zahlen int Budget_Calculation v2_GermanyHo_Appendix 1a Part 2 v5 BMS fix_opex" xfId="12843"/>
    <cellStyle name="_Data_Flash-Zahlen int Budget_Calculation v2_GermanyHo_Appendix 1a Part 2 v5 BMS fix_opex_1" xfId="12844"/>
    <cellStyle name="_Data_Flash-Zahlen int Budget_Calculation v2_GermanyHo_Appendix 1a Part 2 v5 BMS fix_opexgold" xfId="12845"/>
    <cellStyle name="_Data_Flash-Zahlen int Budget_Calculation v2_GermanyHo_Appendix 1a Part 2 v5 BMS fix_PIP total" xfId="12846"/>
    <cellStyle name="_Data_Flash-Zahlen int Budget_Calculation v2_GermanyHo_Appendix 1a Part 2 v5 BMS fix_PIP total_1b workings" xfId="12847"/>
    <cellStyle name="_Data_Flash-Zahlen int Budget_Calculation v2_GermanyHo_Appendix 1a Part 2 v5 BMS fix_PIP total_customers smarview" xfId="12848"/>
    <cellStyle name="_Data_Flash-Zahlen int Budget_Calculation v2_GermanyHo_Appendix 1a Part 2 v5 BMS fix_PIP total_opex" xfId="12849"/>
    <cellStyle name="_Data_Flash-Zahlen int Budget_Calculation v2_GermanyHo_Appendix 1a Part 2 v5 BMS fix_PIP total_opexgold" xfId="12850"/>
    <cellStyle name="_Data_Flash-Zahlen int Budget_Calculation v2_GermanyHo_Appendix 1a Part 2 v5 BMS fix_PIP total_Sheet1" xfId="12851"/>
    <cellStyle name="_Data_Flash-Zahlen int Budget_Calculation v2_GermanyHo_Appendix 1a Part 2 v5 BMS fix_segment split" xfId="12852"/>
    <cellStyle name="_Data_Flash-Zahlen int Budget_Calculation v2_GermanyHo_Appendix 1a Part 2 v5 BMS fix_Sheet1" xfId="12853"/>
    <cellStyle name="_Data_Flash-Zahlen int Budget_Calculation v2_GermanyHo_Appendix 1a Part 2 v5 BMS fix_Sheet1_1" xfId="12854"/>
    <cellStyle name="_Data_Flash-Zahlen int Budget_Calculation v2_GermanyHo_Appendix 1a Part 2 v5 BMS fix_Sheet3" xfId="12855"/>
    <cellStyle name="_Data_Flash-Zahlen int Budget_Calculation v2_GermanyHo_Appendix 1a Part 2 v5 BMS fix_Sheet4" xfId="12856"/>
    <cellStyle name="_Data_Flash-Zahlen int Budget_Calculation v2_GermanyHo_Appendix 1a Part 2 v5 BMS fix_Sheet5" xfId="12857"/>
    <cellStyle name="_Data_Flash-Zahlen int Budget_Calculation v2_GermanyHo_Appendix 1a Part 2 v5 BMS fix_SMS Calcs" xfId="12858"/>
    <cellStyle name="_Data_Flash-Zahlen int Budget_Calculation v2_GermanyHo_Appendix 1a Part 2 v5 BMS fix_SMS Calcs 2" xfId="12859"/>
    <cellStyle name="_Data_Flash-Zahlen int Budget_Calculation v2_GermanyHo_Appendix 1a Part 2 v5 BMS fix_SMS Calcs 2 2" xfId="12860"/>
    <cellStyle name="_Data_Flash-Zahlen int Budget_Calculation v2_GermanyHo_Appendix 1a Part 2 v5 BMS fix_SMS Calcs 2 3" xfId="12861"/>
    <cellStyle name="_Data_Flash-Zahlen int Budget_Calculation v2_GermanyHo_Appendix 1a Part 2 v5 BMS fix_SMS Calcs 2 4" xfId="12862"/>
    <cellStyle name="_Data_Flash-Zahlen int Budget_Calculation v2_GermanyHo_Appendix 1a Part 2 v5 BMS fix_SMS Calcs 2 5" xfId="12863"/>
    <cellStyle name="_Data_Flash-Zahlen int Budget_Calculation v2_GermanyHo_Appendix 1a Part 2 v5 BMS fix_SMS Calcs 2 6" xfId="12864"/>
    <cellStyle name="_Data_Flash-Zahlen int Budget_Calculation v2_GermanyHo_Appendix 1a Part 2 v5 BMS fix_SMS Calcs 3" xfId="12865"/>
    <cellStyle name="_Data_Flash-Zahlen int Budget_Calculation v2_GermanyHo_Appendix 1a Part 2 v5 BMS fix_SMS Calcs 4" xfId="12866"/>
    <cellStyle name="_Data_Flash-Zahlen int Budget_Calculation v2_GermanyHo_Appendix 1a Part 2 v5 BMS fix_SMS Calcs 5" xfId="12867"/>
    <cellStyle name="_Data_Flash-Zahlen int Budget_Calculation v2_GermanyHo_Appendix 1a Part 2 v5 BMS fix_SMS Calcs 6" xfId="12868"/>
    <cellStyle name="_Data_Flash-Zahlen int Budget_Calculation v2_GermanyHo_Appendix 1a Part 2 v5 BMS fix_SMS Calcs 7" xfId="12869"/>
    <cellStyle name="_Data_Flash-Zahlen int Budget_Calculation v2_GermanyHo_Appendix 1a Part 2 v5 BMS fix_Voice and SMS" xfId="12870"/>
    <cellStyle name="_Data_Flash-Zahlen int Budget_Calculation v2_GermanyHo_Appendix 1a Part 2 v5 BMS fix_Voice and SMS_1" xfId="12871"/>
    <cellStyle name="_Data_Flash-Zahlen int Budget_Calculation v2_GermanyHo_Appendix 1a Part 2 v5 BMS fix_Voice and SMS_2" xfId="12872"/>
    <cellStyle name="_Data_Flash-Zahlen int Budget_Calculation v2_GermanyHo_Appendix 1a Part 2 v5 BMS fix_Voice and SMS_Voice and SMS" xfId="12873"/>
    <cellStyle name="_Data_Flash-Zahlen int Budget_Calculation v2_GermanyHo_Appendix 1a Part 2 v5 BMS fix_Voice Calcs" xfId="12874"/>
    <cellStyle name="_Data_Flash-Zahlen int Budget_Calculation v2_GermanyHo_Appendix 1a Part 2 v5 BMS fix_Voice Calcs 2" xfId="12875"/>
    <cellStyle name="_Data_Flash-Zahlen int Budget_Calculation v2_GermanyHo_Appendix 1a Part 2 v5 BMS fix_Voice Calcs 2 2" xfId="12876"/>
    <cellStyle name="_Data_Flash-Zahlen int Budget_Calculation v2_GermanyHo_Appendix 1a Part 2 v5 BMS fix_Voice Calcs 2 3" xfId="12877"/>
    <cellStyle name="_Data_Flash-Zahlen int Budget_Calculation v2_GermanyHo_Appendix 1a Part 2 v5 BMS fix_Voice Calcs 2 4" xfId="12878"/>
    <cellStyle name="_Data_Flash-Zahlen int Budget_Calculation v2_GermanyHo_Appendix 1a Part 2 v5 BMS fix_Voice Calcs 2 5" xfId="12879"/>
    <cellStyle name="_Data_Flash-Zahlen int Budget_Calculation v2_GermanyHo_Appendix 1a Part 2 v5 BMS fix_Voice Calcs 2 6" xfId="12880"/>
    <cellStyle name="_Data_Flash-Zahlen int Budget_Calculation v2_GermanyHo_Appendix 1a Part 2 v5 BMS fix_Voice Calcs 3" xfId="12881"/>
    <cellStyle name="_Data_Flash-Zahlen int Budget_Calculation v2_GermanyHo_Appendix 1a Part 2 v5 BMS fix_Voice Calcs 4" xfId="12882"/>
    <cellStyle name="_Data_Flash-Zahlen int Budget_Calculation v2_GermanyHo_Appendix 1a Part 2 v5 BMS fix_Voice Calcs 5" xfId="12883"/>
    <cellStyle name="_Data_Flash-Zahlen int Budget_Calculation v2_GermanyHo_Appendix 1a Part 2 v5 BMS fix_Voice Calcs 6" xfId="12884"/>
    <cellStyle name="_Data_Flash-Zahlen int Budget_Calculation v2_GermanyHo_Appendix 1a Part 2 v5 BMS fix_Voice Calcs 7" xfId="12885"/>
    <cellStyle name="_Data_Flash-Zahlen int Budget_Calculation v2_GermanyHo_Appendix 1a Part 2 v5 BMS fix_Voice Calcs_1" xfId="12886"/>
    <cellStyle name="_Data_Flash-Zahlen int Budget_Calculation v2_GermanyHo_Appendix 1a Part 2 v5 BMS fix_Workings" xfId="12887"/>
    <cellStyle name="_Data_Flash-Zahlen int Budget_Calculation v2_GermanyHo_Appendix 1a Part 2 v5 BMS fix_Workings 2" xfId="12888"/>
    <cellStyle name="_Data_Flash-Zahlen int Budget_Calculation v2_GermanyHo_Appendix 1a Part 2 v5 BMS fix_Workings 2 2" xfId="12889"/>
    <cellStyle name="_Data_Flash-Zahlen int Budget_Calculation v2_GermanyHo_Appendix 1a Part 2 v5 BMS fix_Workings 2 3" xfId="12890"/>
    <cellStyle name="_Data_Flash-Zahlen int Budget_Calculation v2_GermanyHo_Appendix 1a Part 2 v5 BMS fix_Workings 2 4" xfId="12891"/>
    <cellStyle name="_Data_Flash-Zahlen int Budget_Calculation v2_GermanyHo_Appendix 1a Part 2 v5 BMS fix_Workings 2 5" xfId="12892"/>
    <cellStyle name="_Data_Flash-Zahlen int Budget_Calculation v2_GermanyHo_Appendix 1a Part 2 v5 BMS fix_Workings 2 6" xfId="12893"/>
    <cellStyle name="_Data_Flash-Zahlen int Budget_Calculation v2_GermanyHo_Appendix 1a Part 2 v5 BMS fix_Workings 3" xfId="12894"/>
    <cellStyle name="_Data_Flash-Zahlen int Budget_Calculation v2_GermanyHo_Appendix 1a Part 2 v5 BMS fix_Workings 4" xfId="12895"/>
    <cellStyle name="_Data_Flash-Zahlen int Budget_Calculation v2_GermanyHo_Appendix 1a Part 2 v5 BMS fix_Workings 5" xfId="12896"/>
    <cellStyle name="_Data_Flash-Zahlen int Budget_Calculation v2_GermanyHo_Appendix 1a Part 2 v5 BMS fix_Workings 6" xfId="12897"/>
    <cellStyle name="_Data_Flash-Zahlen int Budget_Calculation v2_GermanyHo_Appendix 1a Part 2 v5 BMS fix_Workings 7" xfId="12898"/>
    <cellStyle name="_Data_Flash-Zahlen int Budget_Calculation v2_GermanyHo_Appendix 1a Part 2 v5 BMS fix_Workings_1b workings" xfId="12899"/>
    <cellStyle name="_Data_Flash-Zahlen int Budget_Calculation v2_GermanyHo_Appendix 1a Part 2 v5 BMS fix_Workings_Actuals" xfId="12900"/>
    <cellStyle name="_Data_Flash-Zahlen int Budget_Calculation v2_GermanyHo_Appendix 1a Part 2 v5 BMS fix_Workings_Actuals_customers smarview" xfId="12901"/>
    <cellStyle name="_Data_Flash-Zahlen int Budget_Calculation v2_GermanyHo_Appendix 1a Part 2 v5 BMS fix_Workings_BS" xfId="12902"/>
    <cellStyle name="_Data_Flash-Zahlen int Budget_Calculation v2_GermanyHo_Appendix 1a Part 2 v5 BMS fix_Workings_BS_segment split" xfId="12903"/>
    <cellStyle name="_Data_Flash-Zahlen int Budget_Calculation v2_GermanyHo_Appendix 1a Part 2 v5 BMS fix_Workings_CF" xfId="12904"/>
    <cellStyle name="_Data_Flash-Zahlen int Budget_Calculation v2_GermanyHo_Appendix 1a Part 2 v5 BMS fix_Workings_CF_segment split" xfId="12905"/>
    <cellStyle name="_Data_Flash-Zahlen int Budget_Calculation v2_GermanyHo_Appendix 1a Part 2 v5 BMS fix_Workings_customers smarview" xfId="12906"/>
    <cellStyle name="_Data_Flash-Zahlen int Budget_Calculation v2_GermanyHo_Appendix 1a Part 2 v5 BMS fix_Workings_Data_Main" xfId="12907"/>
    <cellStyle name="_Data_Flash-Zahlen int Budget_Calculation v2_GermanyHo_Appendix 1a Part 2 v5 BMS fix_Workings_Data_Main_customers smarview" xfId="12908"/>
    <cellStyle name="_Data_Flash-Zahlen int Budget_Calculation v2_GermanyHo_Appendix 1a Part 2 v5 BMS fix_Workings_Data_Main_segment split" xfId="12909"/>
    <cellStyle name="_Data_Flash-Zahlen int Budget_Calculation v2_GermanyHo_Appendix 1a Part 2 v5 BMS fix_Workings_opex" xfId="12910"/>
    <cellStyle name="_Data_Flash-Zahlen int Budget_Calculation v2_GermanyHo_Appendix 1a Part 2 v5 BMS fix_Workings_opexgold" xfId="12911"/>
    <cellStyle name="_Data_Flash-Zahlen int Budget_Calculation v2_GermanyHo_Appendix 1a Part 2 v5 BMS fix_Workings_segment split" xfId="12912"/>
    <cellStyle name="_Data_Flash-Zahlen int Budget_Calculation v2_GermanyHo_Appendix 1a Part 2 v5 BMS fix_Workings_Sheet1" xfId="12913"/>
    <cellStyle name="_Data_Flash-Zahlen int Budget_Calculation v2_GermanyHo_Appendix 1a Part 2 v5 BMS fix_Workings_Voice and SMS" xfId="12914"/>
    <cellStyle name="_Data_Flash-Zahlen int Budget_Calculation v2_GermanyHo_Appendix 1a Part 2 v5 BMS fix_Workings_Voice and SMS_1" xfId="12915"/>
    <cellStyle name="_Data_Flash-Zahlen int Budget_Calculation v2_GermanyHo_Appendix 1a Part 2 v5 BMS fix_Workings_Voice and SMS_Voice and SMS" xfId="12916"/>
    <cellStyle name="_Data_Flash-Zahlen int Budget_Calculation v2_GermanyHo_Appendix 1a Part 2 v5 BMS fix_Workings_Voice Calcs" xfId="12917"/>
    <cellStyle name="_Data_Flash-Zahlen int Budget_Calculation v2_GermanyHo_BS" xfId="12918"/>
    <cellStyle name="_Data_Flash-Zahlen int Budget_Calculation v2_GermanyHo_BS_segment split" xfId="12919"/>
    <cellStyle name="_Data_Flash-Zahlen int Budget_Calculation v2_GermanyHo_BS_segment split_1" xfId="12920"/>
    <cellStyle name="_Data_Flash-Zahlen int Budget_Calculation v2_GermanyHo_BS_segment split_2" xfId="12921"/>
    <cellStyle name="_Data_Flash-Zahlen int Budget_Calculation v2_GermanyHo_BS_segment split_3" xfId="12922"/>
    <cellStyle name="_Data_Flash-Zahlen int Budget_Calculation v2_GermanyHo_CF" xfId="12923"/>
    <cellStyle name="_Data_Flash-Zahlen int Budget_Calculation v2_GermanyHo_CF_segment split" xfId="12924"/>
    <cellStyle name="_Data_Flash-Zahlen int Budget_Calculation v2_GermanyHo_CF_segment split_1" xfId="12925"/>
    <cellStyle name="_Data_Flash-Zahlen int Budget_Calculation v2_GermanyHo_CF_segment split_2" xfId="12926"/>
    <cellStyle name="_Data_Flash-Zahlen int Budget_Calculation v2_GermanyHo_CF_segment split_3" xfId="12927"/>
    <cellStyle name="_Data_Flash-Zahlen int Budget_Calculation v2_GermanyHo_Control" xfId="12928"/>
    <cellStyle name="_Data_Flash-Zahlen int Budget_Calculation v2_GermanyHo_Control 2" xfId="12929"/>
    <cellStyle name="_Data_Flash-Zahlen int Budget_Calculation v2_GermanyHo_Control 2 2" xfId="12930"/>
    <cellStyle name="_Data_Flash-Zahlen int Budget_Calculation v2_GermanyHo_Control 2 3" xfId="12931"/>
    <cellStyle name="_Data_Flash-Zahlen int Budget_Calculation v2_GermanyHo_Control 2 4" xfId="12932"/>
    <cellStyle name="_Data_Flash-Zahlen int Budget_Calculation v2_GermanyHo_Control 2 5" xfId="12933"/>
    <cellStyle name="_Data_Flash-Zahlen int Budget_Calculation v2_GermanyHo_Control 2 6" xfId="12934"/>
    <cellStyle name="_Data_Flash-Zahlen int Budget_Calculation v2_GermanyHo_Control 3" xfId="12935"/>
    <cellStyle name="_Data_Flash-Zahlen int Budget_Calculation v2_GermanyHo_Control 4" xfId="12936"/>
    <cellStyle name="_Data_Flash-Zahlen int Budget_Calculation v2_GermanyHo_Control 5" xfId="12937"/>
    <cellStyle name="_Data_Flash-Zahlen int Budget_Calculation v2_GermanyHo_Control 6" xfId="12938"/>
    <cellStyle name="_Data_Flash-Zahlen int Budget_Calculation v2_GermanyHo_Control 7" xfId="12939"/>
    <cellStyle name="_Data_Flash-Zahlen int Budget_Calculation v2_GermanyHo_Control_1B" xfId="12940"/>
    <cellStyle name="_Data_Flash-Zahlen int Budget_Calculation v2_GermanyHo_Control_1b workings" xfId="12941"/>
    <cellStyle name="_Data_Flash-Zahlen int Budget_Calculation v2_GermanyHo_Control_1b workings_1" xfId="12942"/>
    <cellStyle name="_Data_Flash-Zahlen int Budget_Calculation v2_GermanyHo_Control_Actuals" xfId="12943"/>
    <cellStyle name="_Data_Flash-Zahlen int Budget_Calculation v2_GermanyHo_Control_Actuals_customers smarview" xfId="12944"/>
    <cellStyle name="_Data_Flash-Zahlen int Budget_Calculation v2_GermanyHo_Control_BS" xfId="12945"/>
    <cellStyle name="_Data_Flash-Zahlen int Budget_Calculation v2_GermanyHo_Control_BS_segment split" xfId="12946"/>
    <cellStyle name="_Data_Flash-Zahlen int Budget_Calculation v2_GermanyHo_Control_BS_segment split_1" xfId="12947"/>
    <cellStyle name="_Data_Flash-Zahlen int Budget_Calculation v2_GermanyHo_Control_BS_segment split_2" xfId="12948"/>
    <cellStyle name="_Data_Flash-Zahlen int Budget_Calculation v2_GermanyHo_Control_BS_segment split_3" xfId="12949"/>
    <cellStyle name="_Data_Flash-Zahlen int Budget_Calculation v2_GermanyHo_Control_CF" xfId="12950"/>
    <cellStyle name="_Data_Flash-Zahlen int Budget_Calculation v2_GermanyHo_Control_CF_segment split" xfId="12951"/>
    <cellStyle name="_Data_Flash-Zahlen int Budget_Calculation v2_GermanyHo_Control_CF_segment split_1" xfId="12952"/>
    <cellStyle name="_Data_Flash-Zahlen int Budget_Calculation v2_GermanyHo_Control_CF_segment split_2" xfId="12953"/>
    <cellStyle name="_Data_Flash-Zahlen int Budget_Calculation v2_GermanyHo_Control_CF_segment split_3" xfId="12954"/>
    <cellStyle name="_Data_Flash-Zahlen int Budget_Calculation v2_GermanyHo_Control_customers smarview" xfId="12955"/>
    <cellStyle name="_Data_Flash-Zahlen int Budget_Calculation v2_GermanyHo_Control_customers smarview_1" xfId="12956"/>
    <cellStyle name="_Data_Flash-Zahlen int Budget_Calculation v2_GermanyHo_Control_Data_Main" xfId="12957"/>
    <cellStyle name="_Data_Flash-Zahlen int Budget_Calculation v2_GermanyHo_Control_Data_Main_customers smarview" xfId="12958"/>
    <cellStyle name="_Data_Flash-Zahlen int Budget_Calculation v2_GermanyHo_Control_Data_Main_segment split" xfId="12959"/>
    <cellStyle name="_Data_Flash-Zahlen int Budget_Calculation v2_GermanyHo_Control_opex" xfId="12960"/>
    <cellStyle name="_Data_Flash-Zahlen int Budget_Calculation v2_GermanyHo_Control_opex_1" xfId="12961"/>
    <cellStyle name="_Data_Flash-Zahlen int Budget_Calculation v2_GermanyHo_Control_opexgold" xfId="12962"/>
    <cellStyle name="_Data_Flash-Zahlen int Budget_Calculation v2_GermanyHo_Control_PIP total" xfId="12963"/>
    <cellStyle name="_Data_Flash-Zahlen int Budget_Calculation v2_GermanyHo_Control_PIP total_1b workings" xfId="12964"/>
    <cellStyle name="_Data_Flash-Zahlen int Budget_Calculation v2_GermanyHo_Control_PIP total_customers smarview" xfId="12965"/>
    <cellStyle name="_Data_Flash-Zahlen int Budget_Calculation v2_GermanyHo_Control_PIP total_opex" xfId="12966"/>
    <cellStyle name="_Data_Flash-Zahlen int Budget_Calculation v2_GermanyHo_Control_PIP total_opexgold" xfId="12967"/>
    <cellStyle name="_Data_Flash-Zahlen int Budget_Calculation v2_GermanyHo_Control_PIP total_Sheet1" xfId="12968"/>
    <cellStyle name="_Data_Flash-Zahlen int Budget_Calculation v2_GermanyHo_Control_segment split" xfId="12969"/>
    <cellStyle name="_Data_Flash-Zahlen int Budget_Calculation v2_GermanyHo_Control_Sheet1" xfId="12970"/>
    <cellStyle name="_Data_Flash-Zahlen int Budget_Calculation v2_GermanyHo_Control_Sheet1_1" xfId="12971"/>
    <cellStyle name="_Data_Flash-Zahlen int Budget_Calculation v2_GermanyHo_Control_Sheet3" xfId="12972"/>
    <cellStyle name="_Data_Flash-Zahlen int Budget_Calculation v2_GermanyHo_Control_Sheet4" xfId="12973"/>
    <cellStyle name="_Data_Flash-Zahlen int Budget_Calculation v2_GermanyHo_Control_Sheet5" xfId="12974"/>
    <cellStyle name="_Data_Flash-Zahlen int Budget_Calculation v2_GermanyHo_Control_SMS Calcs" xfId="12975"/>
    <cellStyle name="_Data_Flash-Zahlen int Budget_Calculation v2_GermanyHo_Control_SMS Calcs 2" xfId="12976"/>
    <cellStyle name="_Data_Flash-Zahlen int Budget_Calculation v2_GermanyHo_Control_SMS Calcs 2 2" xfId="12977"/>
    <cellStyle name="_Data_Flash-Zahlen int Budget_Calculation v2_GermanyHo_Control_SMS Calcs 2 3" xfId="12978"/>
    <cellStyle name="_Data_Flash-Zahlen int Budget_Calculation v2_GermanyHo_Control_SMS Calcs 2 4" xfId="12979"/>
    <cellStyle name="_Data_Flash-Zahlen int Budget_Calculation v2_GermanyHo_Control_SMS Calcs 2 5" xfId="12980"/>
    <cellStyle name="_Data_Flash-Zahlen int Budget_Calculation v2_GermanyHo_Control_SMS Calcs 2 6" xfId="12981"/>
    <cellStyle name="_Data_Flash-Zahlen int Budget_Calculation v2_GermanyHo_Control_SMS Calcs 3" xfId="12982"/>
    <cellStyle name="_Data_Flash-Zahlen int Budget_Calculation v2_GermanyHo_Control_SMS Calcs 4" xfId="12983"/>
    <cellStyle name="_Data_Flash-Zahlen int Budget_Calculation v2_GermanyHo_Control_SMS Calcs 5" xfId="12984"/>
    <cellStyle name="_Data_Flash-Zahlen int Budget_Calculation v2_GermanyHo_Control_SMS Calcs 6" xfId="12985"/>
    <cellStyle name="_Data_Flash-Zahlen int Budget_Calculation v2_GermanyHo_Control_SMS Calcs 7" xfId="12986"/>
    <cellStyle name="_Data_Flash-Zahlen int Budget_Calculation v2_GermanyHo_Control_Voice and SMS" xfId="12987"/>
    <cellStyle name="_Data_Flash-Zahlen int Budget_Calculation v2_GermanyHo_Control_Voice and SMS_1" xfId="12988"/>
    <cellStyle name="_Data_Flash-Zahlen int Budget_Calculation v2_GermanyHo_Control_Voice and SMS_2" xfId="12989"/>
    <cellStyle name="_Data_Flash-Zahlen int Budget_Calculation v2_GermanyHo_Control_Voice and SMS_Voice and SMS" xfId="12990"/>
    <cellStyle name="_Data_Flash-Zahlen int Budget_Calculation v2_GermanyHo_Control_Voice Calcs" xfId="12991"/>
    <cellStyle name="_Data_Flash-Zahlen int Budget_Calculation v2_GermanyHo_Control_Voice Calcs 2" xfId="12992"/>
    <cellStyle name="_Data_Flash-Zahlen int Budget_Calculation v2_GermanyHo_Control_Voice Calcs 2 2" xfId="12993"/>
    <cellStyle name="_Data_Flash-Zahlen int Budget_Calculation v2_GermanyHo_Control_Voice Calcs 2 3" xfId="12994"/>
    <cellStyle name="_Data_Flash-Zahlen int Budget_Calculation v2_GermanyHo_Control_Voice Calcs 2 4" xfId="12995"/>
    <cellStyle name="_Data_Flash-Zahlen int Budget_Calculation v2_GermanyHo_Control_Voice Calcs 2 5" xfId="12996"/>
    <cellStyle name="_Data_Flash-Zahlen int Budget_Calculation v2_GermanyHo_Control_Voice Calcs 2 6" xfId="12997"/>
    <cellStyle name="_Data_Flash-Zahlen int Budget_Calculation v2_GermanyHo_Control_Voice Calcs 3" xfId="12998"/>
    <cellStyle name="_Data_Flash-Zahlen int Budget_Calculation v2_GermanyHo_Control_Voice Calcs 4" xfId="12999"/>
    <cellStyle name="_Data_Flash-Zahlen int Budget_Calculation v2_GermanyHo_Control_Voice Calcs 5" xfId="13000"/>
    <cellStyle name="_Data_Flash-Zahlen int Budget_Calculation v2_GermanyHo_Control_Voice Calcs 6" xfId="13001"/>
    <cellStyle name="_Data_Flash-Zahlen int Budget_Calculation v2_GermanyHo_Control_Voice Calcs 7" xfId="13002"/>
    <cellStyle name="_Data_Flash-Zahlen int Budget_Calculation v2_GermanyHo_Control_Voice Calcs_1" xfId="13003"/>
    <cellStyle name="_Data_Flash-Zahlen int Budget_Calculation v2_GermanyHo_Control_Workings" xfId="13004"/>
    <cellStyle name="_Data_Flash-Zahlen int Budget_Calculation v2_GermanyHo_Control_Workings 2" xfId="13005"/>
    <cellStyle name="_Data_Flash-Zahlen int Budget_Calculation v2_GermanyHo_Control_Workings 2 2" xfId="13006"/>
    <cellStyle name="_Data_Flash-Zahlen int Budget_Calculation v2_GermanyHo_Control_Workings 2 3" xfId="13007"/>
    <cellStyle name="_Data_Flash-Zahlen int Budget_Calculation v2_GermanyHo_Control_Workings 2 4" xfId="13008"/>
    <cellStyle name="_Data_Flash-Zahlen int Budget_Calculation v2_GermanyHo_Control_Workings 2 5" xfId="13009"/>
    <cellStyle name="_Data_Flash-Zahlen int Budget_Calculation v2_GermanyHo_Control_Workings 2 6" xfId="13010"/>
    <cellStyle name="_Data_Flash-Zahlen int Budget_Calculation v2_GermanyHo_Control_Workings 3" xfId="13011"/>
    <cellStyle name="_Data_Flash-Zahlen int Budget_Calculation v2_GermanyHo_Control_Workings 4" xfId="13012"/>
    <cellStyle name="_Data_Flash-Zahlen int Budget_Calculation v2_GermanyHo_Control_Workings 5" xfId="13013"/>
    <cellStyle name="_Data_Flash-Zahlen int Budget_Calculation v2_GermanyHo_Control_Workings 6" xfId="13014"/>
    <cellStyle name="_Data_Flash-Zahlen int Budget_Calculation v2_GermanyHo_Control_Workings 7" xfId="13015"/>
    <cellStyle name="_Data_Flash-Zahlen int Budget_Calculation v2_GermanyHo_Control_Workings_1b workings" xfId="13016"/>
    <cellStyle name="_Data_Flash-Zahlen int Budget_Calculation v2_GermanyHo_Control_Workings_Actuals" xfId="13017"/>
    <cellStyle name="_Data_Flash-Zahlen int Budget_Calculation v2_GermanyHo_Control_Workings_Actuals_customers smarview" xfId="13018"/>
    <cellStyle name="_Data_Flash-Zahlen int Budget_Calculation v2_GermanyHo_Control_Workings_BS" xfId="13019"/>
    <cellStyle name="_Data_Flash-Zahlen int Budget_Calculation v2_GermanyHo_Control_Workings_BS_segment split" xfId="13020"/>
    <cellStyle name="_Data_Flash-Zahlen int Budget_Calculation v2_GermanyHo_Control_Workings_CF" xfId="13021"/>
    <cellStyle name="_Data_Flash-Zahlen int Budget_Calculation v2_GermanyHo_Control_Workings_CF_segment split" xfId="13022"/>
    <cellStyle name="_Data_Flash-Zahlen int Budget_Calculation v2_GermanyHo_Control_Workings_customers smarview" xfId="13023"/>
    <cellStyle name="_Data_Flash-Zahlen int Budget_Calculation v2_GermanyHo_Control_Workings_Data_Main" xfId="13024"/>
    <cellStyle name="_Data_Flash-Zahlen int Budget_Calculation v2_GermanyHo_Control_Workings_Data_Main_customers smarview" xfId="13025"/>
    <cellStyle name="_Data_Flash-Zahlen int Budget_Calculation v2_GermanyHo_Control_Workings_Data_Main_segment split" xfId="13026"/>
    <cellStyle name="_Data_Flash-Zahlen int Budget_Calculation v2_GermanyHo_Control_Workings_opex" xfId="13027"/>
    <cellStyle name="_Data_Flash-Zahlen int Budget_Calculation v2_GermanyHo_Control_Workings_opexgold" xfId="13028"/>
    <cellStyle name="_Data_Flash-Zahlen int Budget_Calculation v2_GermanyHo_Control_Workings_segment split" xfId="13029"/>
    <cellStyle name="_Data_Flash-Zahlen int Budget_Calculation v2_GermanyHo_Control_Workings_Sheet1" xfId="13030"/>
    <cellStyle name="_Data_Flash-Zahlen int Budget_Calculation v2_GermanyHo_Control_Workings_Voice and SMS" xfId="13031"/>
    <cellStyle name="_Data_Flash-Zahlen int Budget_Calculation v2_GermanyHo_Control_Workings_Voice and SMS_1" xfId="13032"/>
    <cellStyle name="_Data_Flash-Zahlen int Budget_Calculation v2_GermanyHo_Control_Workings_Voice and SMS_Voice and SMS" xfId="13033"/>
    <cellStyle name="_Data_Flash-Zahlen int Budget_Calculation v2_GermanyHo_Control_Workings_Voice Calcs" xfId="13034"/>
    <cellStyle name="_Data_Flash-Zahlen int Budget_Calculation v2_GermanyHo_customers smarview" xfId="13035"/>
    <cellStyle name="_Data_Flash-Zahlen int Budget_Calculation v2_GermanyHo_customers smarview_1" xfId="13036"/>
    <cellStyle name="_Data_Flash-Zahlen int Budget_Calculation v2_GermanyHo_Data_Main" xfId="13037"/>
    <cellStyle name="_Data_Flash-Zahlen int Budget_Calculation v2_GermanyHo_Data_Main_customers smarview" xfId="13038"/>
    <cellStyle name="_Data_Flash-Zahlen int Budget_Calculation v2_GermanyHo_Data_Main_segment split" xfId="13039"/>
    <cellStyle name="_Data_Flash-Zahlen int Budget_Calculation v2_GermanyHo_Entities" xfId="13040"/>
    <cellStyle name="_Data_Flash-Zahlen int Budget_Calculation v2_GermanyHo_Entities 2" xfId="13041"/>
    <cellStyle name="_Data_Flash-Zahlen int Budget_Calculation v2_GermanyHo_Entities 2 2" xfId="13042"/>
    <cellStyle name="_Data_Flash-Zahlen int Budget_Calculation v2_GermanyHo_Entities 2 3" xfId="13043"/>
    <cellStyle name="_Data_Flash-Zahlen int Budget_Calculation v2_GermanyHo_Entities 2 4" xfId="13044"/>
    <cellStyle name="_Data_Flash-Zahlen int Budget_Calculation v2_GermanyHo_Entities 2 5" xfId="13045"/>
    <cellStyle name="_Data_Flash-Zahlen int Budget_Calculation v2_GermanyHo_Entities 2 6" xfId="13046"/>
    <cellStyle name="_Data_Flash-Zahlen int Budget_Calculation v2_GermanyHo_Entities 3" xfId="13047"/>
    <cellStyle name="_Data_Flash-Zahlen int Budget_Calculation v2_GermanyHo_Entities 4" xfId="13048"/>
    <cellStyle name="_Data_Flash-Zahlen int Budget_Calculation v2_GermanyHo_Entities 5" xfId="13049"/>
    <cellStyle name="_Data_Flash-Zahlen int Budget_Calculation v2_GermanyHo_Entities 6" xfId="13050"/>
    <cellStyle name="_Data_Flash-Zahlen int Budget_Calculation v2_GermanyHo_Entities 7" xfId="13051"/>
    <cellStyle name="_Data_Flash-Zahlen int Budget_Calculation v2_GermanyHo_Entities_1B" xfId="13052"/>
    <cellStyle name="_Data_Flash-Zahlen int Budget_Calculation v2_GermanyHo_Entities_1b workings" xfId="13053"/>
    <cellStyle name="_Data_Flash-Zahlen int Budget_Calculation v2_GermanyHo_Entities_1b workings_1" xfId="13054"/>
    <cellStyle name="_Data_Flash-Zahlen int Budget_Calculation v2_GermanyHo_Entities_Actuals" xfId="13055"/>
    <cellStyle name="_Data_Flash-Zahlen int Budget_Calculation v2_GermanyHo_Entities_Actuals_customers smarview" xfId="13056"/>
    <cellStyle name="_Data_Flash-Zahlen int Budget_Calculation v2_GermanyHo_Entities_BS" xfId="13057"/>
    <cellStyle name="_Data_Flash-Zahlen int Budget_Calculation v2_GermanyHo_Entities_BS_segment split" xfId="13058"/>
    <cellStyle name="_Data_Flash-Zahlen int Budget_Calculation v2_GermanyHo_Entities_BS_segment split_1" xfId="13059"/>
    <cellStyle name="_Data_Flash-Zahlen int Budget_Calculation v2_GermanyHo_Entities_BS_segment split_2" xfId="13060"/>
    <cellStyle name="_Data_Flash-Zahlen int Budget_Calculation v2_GermanyHo_Entities_BS_segment split_3" xfId="13061"/>
    <cellStyle name="_Data_Flash-Zahlen int Budget_Calculation v2_GermanyHo_Entities_CF" xfId="13062"/>
    <cellStyle name="_Data_Flash-Zahlen int Budget_Calculation v2_GermanyHo_Entities_CF_segment split" xfId="13063"/>
    <cellStyle name="_Data_Flash-Zahlen int Budget_Calculation v2_GermanyHo_Entities_CF_segment split_1" xfId="13064"/>
    <cellStyle name="_Data_Flash-Zahlen int Budget_Calculation v2_GermanyHo_Entities_CF_segment split_2" xfId="13065"/>
    <cellStyle name="_Data_Flash-Zahlen int Budget_Calculation v2_GermanyHo_Entities_CF_segment split_3" xfId="13066"/>
    <cellStyle name="_Data_Flash-Zahlen int Budget_Calculation v2_GermanyHo_Entities_customers smarview" xfId="13067"/>
    <cellStyle name="_Data_Flash-Zahlen int Budget_Calculation v2_GermanyHo_Entities_customers smarview_1" xfId="13068"/>
    <cellStyle name="_Data_Flash-Zahlen int Budget_Calculation v2_GermanyHo_Entities_Data_Main" xfId="13069"/>
    <cellStyle name="_Data_Flash-Zahlen int Budget_Calculation v2_GermanyHo_Entities_Data_Main_customers smarview" xfId="13070"/>
    <cellStyle name="_Data_Flash-Zahlen int Budget_Calculation v2_GermanyHo_Entities_Data_Main_segment split" xfId="13071"/>
    <cellStyle name="_Data_Flash-Zahlen int Budget_Calculation v2_GermanyHo_Entities_opex" xfId="13072"/>
    <cellStyle name="_Data_Flash-Zahlen int Budget_Calculation v2_GermanyHo_Entities_opex_1" xfId="13073"/>
    <cellStyle name="_Data_Flash-Zahlen int Budget_Calculation v2_GermanyHo_Entities_opexgold" xfId="13074"/>
    <cellStyle name="_Data_Flash-Zahlen int Budget_Calculation v2_GermanyHo_Entities_PIP total" xfId="13075"/>
    <cellStyle name="_Data_Flash-Zahlen int Budget_Calculation v2_GermanyHo_Entities_PIP total_1b workings" xfId="13076"/>
    <cellStyle name="_Data_Flash-Zahlen int Budget_Calculation v2_GermanyHo_Entities_PIP total_customers smarview" xfId="13077"/>
    <cellStyle name="_Data_Flash-Zahlen int Budget_Calculation v2_GermanyHo_Entities_PIP total_opex" xfId="13078"/>
    <cellStyle name="_Data_Flash-Zahlen int Budget_Calculation v2_GermanyHo_Entities_PIP total_opexgold" xfId="13079"/>
    <cellStyle name="_Data_Flash-Zahlen int Budget_Calculation v2_GermanyHo_Entities_PIP total_Sheet1" xfId="13080"/>
    <cellStyle name="_Data_Flash-Zahlen int Budget_Calculation v2_GermanyHo_Entities_segment split" xfId="13081"/>
    <cellStyle name="_Data_Flash-Zahlen int Budget_Calculation v2_GermanyHo_Entities_Sheet1" xfId="13082"/>
    <cellStyle name="_Data_Flash-Zahlen int Budget_Calculation v2_GermanyHo_Entities_Sheet1_1" xfId="13083"/>
    <cellStyle name="_Data_Flash-Zahlen int Budget_Calculation v2_GermanyHo_Entities_Sheet3" xfId="13084"/>
    <cellStyle name="_Data_Flash-Zahlen int Budget_Calculation v2_GermanyHo_Entities_Sheet4" xfId="13085"/>
    <cellStyle name="_Data_Flash-Zahlen int Budget_Calculation v2_GermanyHo_Entities_Sheet5" xfId="13086"/>
    <cellStyle name="_Data_Flash-Zahlen int Budget_Calculation v2_GermanyHo_Entities_SMS Calcs" xfId="13087"/>
    <cellStyle name="_Data_Flash-Zahlen int Budget_Calculation v2_GermanyHo_Entities_SMS Calcs 2" xfId="13088"/>
    <cellStyle name="_Data_Flash-Zahlen int Budget_Calculation v2_GermanyHo_Entities_SMS Calcs 2 2" xfId="13089"/>
    <cellStyle name="_Data_Flash-Zahlen int Budget_Calculation v2_GermanyHo_Entities_SMS Calcs 2 3" xfId="13090"/>
    <cellStyle name="_Data_Flash-Zahlen int Budget_Calculation v2_GermanyHo_Entities_SMS Calcs 2 4" xfId="13091"/>
    <cellStyle name="_Data_Flash-Zahlen int Budget_Calculation v2_GermanyHo_Entities_SMS Calcs 2 5" xfId="13092"/>
    <cellStyle name="_Data_Flash-Zahlen int Budget_Calculation v2_GermanyHo_Entities_SMS Calcs 2 6" xfId="13093"/>
    <cellStyle name="_Data_Flash-Zahlen int Budget_Calculation v2_GermanyHo_Entities_SMS Calcs 3" xfId="13094"/>
    <cellStyle name="_Data_Flash-Zahlen int Budget_Calculation v2_GermanyHo_Entities_SMS Calcs 4" xfId="13095"/>
    <cellStyle name="_Data_Flash-Zahlen int Budget_Calculation v2_GermanyHo_Entities_SMS Calcs 5" xfId="13096"/>
    <cellStyle name="_Data_Flash-Zahlen int Budget_Calculation v2_GermanyHo_Entities_SMS Calcs 6" xfId="13097"/>
    <cellStyle name="_Data_Flash-Zahlen int Budget_Calculation v2_GermanyHo_Entities_SMS Calcs 7" xfId="13098"/>
    <cellStyle name="_Data_Flash-Zahlen int Budget_Calculation v2_GermanyHo_Entities_Voice and SMS" xfId="13099"/>
    <cellStyle name="_Data_Flash-Zahlen int Budget_Calculation v2_GermanyHo_Entities_Voice and SMS_1" xfId="13100"/>
    <cellStyle name="_Data_Flash-Zahlen int Budget_Calculation v2_GermanyHo_Entities_Voice and SMS_2" xfId="13101"/>
    <cellStyle name="_Data_Flash-Zahlen int Budget_Calculation v2_GermanyHo_Entities_Voice and SMS_Voice and SMS" xfId="13102"/>
    <cellStyle name="_Data_Flash-Zahlen int Budget_Calculation v2_GermanyHo_Entities_Voice Calcs" xfId="13103"/>
    <cellStyle name="_Data_Flash-Zahlen int Budget_Calculation v2_GermanyHo_Entities_Voice Calcs 2" xfId="13104"/>
    <cellStyle name="_Data_Flash-Zahlen int Budget_Calculation v2_GermanyHo_Entities_Voice Calcs 2 2" xfId="13105"/>
    <cellStyle name="_Data_Flash-Zahlen int Budget_Calculation v2_GermanyHo_Entities_Voice Calcs 2 3" xfId="13106"/>
    <cellStyle name="_Data_Flash-Zahlen int Budget_Calculation v2_GermanyHo_Entities_Voice Calcs 2 4" xfId="13107"/>
    <cellStyle name="_Data_Flash-Zahlen int Budget_Calculation v2_GermanyHo_Entities_Voice Calcs 2 5" xfId="13108"/>
    <cellStyle name="_Data_Flash-Zahlen int Budget_Calculation v2_GermanyHo_Entities_Voice Calcs 2 6" xfId="13109"/>
    <cellStyle name="_Data_Flash-Zahlen int Budget_Calculation v2_GermanyHo_Entities_Voice Calcs 3" xfId="13110"/>
    <cellStyle name="_Data_Flash-Zahlen int Budget_Calculation v2_GermanyHo_Entities_Voice Calcs 4" xfId="13111"/>
    <cellStyle name="_Data_Flash-Zahlen int Budget_Calculation v2_GermanyHo_Entities_Voice Calcs 5" xfId="13112"/>
    <cellStyle name="_Data_Flash-Zahlen int Budget_Calculation v2_GermanyHo_Entities_Voice Calcs 6" xfId="13113"/>
    <cellStyle name="_Data_Flash-Zahlen int Budget_Calculation v2_GermanyHo_Entities_Voice Calcs 7" xfId="13114"/>
    <cellStyle name="_Data_Flash-Zahlen int Budget_Calculation v2_GermanyHo_Entities_Voice Calcs_1" xfId="13115"/>
    <cellStyle name="_Data_Flash-Zahlen int Budget_Calculation v2_GermanyHo_Entities_Workings" xfId="13116"/>
    <cellStyle name="_Data_Flash-Zahlen int Budget_Calculation v2_GermanyHo_Entities_Workings 2" xfId="13117"/>
    <cellStyle name="_Data_Flash-Zahlen int Budget_Calculation v2_GermanyHo_Entities_Workings 2 2" xfId="13118"/>
    <cellStyle name="_Data_Flash-Zahlen int Budget_Calculation v2_GermanyHo_Entities_Workings 2 3" xfId="13119"/>
    <cellStyle name="_Data_Flash-Zahlen int Budget_Calculation v2_GermanyHo_Entities_Workings 2 4" xfId="13120"/>
    <cellStyle name="_Data_Flash-Zahlen int Budget_Calculation v2_GermanyHo_Entities_Workings 2 5" xfId="13121"/>
    <cellStyle name="_Data_Flash-Zahlen int Budget_Calculation v2_GermanyHo_Entities_Workings 2 6" xfId="13122"/>
    <cellStyle name="_Data_Flash-Zahlen int Budget_Calculation v2_GermanyHo_Entities_Workings 3" xfId="13123"/>
    <cellStyle name="_Data_Flash-Zahlen int Budget_Calculation v2_GermanyHo_Entities_Workings 4" xfId="13124"/>
    <cellStyle name="_Data_Flash-Zahlen int Budget_Calculation v2_GermanyHo_Entities_Workings 5" xfId="13125"/>
    <cellStyle name="_Data_Flash-Zahlen int Budget_Calculation v2_GermanyHo_Entities_Workings 6" xfId="13126"/>
    <cellStyle name="_Data_Flash-Zahlen int Budget_Calculation v2_GermanyHo_Entities_Workings 7" xfId="13127"/>
    <cellStyle name="_Data_Flash-Zahlen int Budget_Calculation v2_GermanyHo_Entities_Workings_1b workings" xfId="13128"/>
    <cellStyle name="_Data_Flash-Zahlen int Budget_Calculation v2_GermanyHo_Entities_Workings_Actuals" xfId="13129"/>
    <cellStyle name="_Data_Flash-Zahlen int Budget_Calculation v2_GermanyHo_Entities_Workings_Actuals_customers smarview" xfId="13130"/>
    <cellStyle name="_Data_Flash-Zahlen int Budget_Calculation v2_GermanyHo_Entities_Workings_BS" xfId="13131"/>
    <cellStyle name="_Data_Flash-Zahlen int Budget_Calculation v2_GermanyHo_Entities_Workings_BS_segment split" xfId="13132"/>
    <cellStyle name="_Data_Flash-Zahlen int Budget_Calculation v2_GermanyHo_Entities_Workings_CF" xfId="13133"/>
    <cellStyle name="_Data_Flash-Zahlen int Budget_Calculation v2_GermanyHo_Entities_Workings_CF_segment split" xfId="13134"/>
    <cellStyle name="_Data_Flash-Zahlen int Budget_Calculation v2_GermanyHo_Entities_Workings_customers smarview" xfId="13135"/>
    <cellStyle name="_Data_Flash-Zahlen int Budget_Calculation v2_GermanyHo_Entities_Workings_Data_Main" xfId="13136"/>
    <cellStyle name="_Data_Flash-Zahlen int Budget_Calculation v2_GermanyHo_Entities_Workings_Data_Main_customers smarview" xfId="13137"/>
    <cellStyle name="_Data_Flash-Zahlen int Budget_Calculation v2_GermanyHo_Entities_Workings_Data_Main_segment split" xfId="13138"/>
    <cellStyle name="_Data_Flash-Zahlen int Budget_Calculation v2_GermanyHo_Entities_Workings_opex" xfId="13139"/>
    <cellStyle name="_Data_Flash-Zahlen int Budget_Calculation v2_GermanyHo_Entities_Workings_opexgold" xfId="13140"/>
    <cellStyle name="_Data_Flash-Zahlen int Budget_Calculation v2_GermanyHo_Entities_Workings_segment split" xfId="13141"/>
    <cellStyle name="_Data_Flash-Zahlen int Budget_Calculation v2_GermanyHo_Entities_Workings_Sheet1" xfId="13142"/>
    <cellStyle name="_Data_Flash-Zahlen int Budget_Calculation v2_GermanyHo_Entities_Workings_Voice and SMS" xfId="13143"/>
    <cellStyle name="_Data_Flash-Zahlen int Budget_Calculation v2_GermanyHo_Entities_Workings_Voice and SMS_1" xfId="13144"/>
    <cellStyle name="_Data_Flash-Zahlen int Budget_Calculation v2_GermanyHo_Entities_Workings_Voice and SMS_Voice and SMS" xfId="13145"/>
    <cellStyle name="_Data_Flash-Zahlen int Budget_Calculation v2_GermanyHo_Entities_Workings_Voice Calcs" xfId="13146"/>
    <cellStyle name="_Data_Flash-Zahlen int Budget_Calculation v2_GermanyHo_Ess_Offnet" xfId="13147"/>
    <cellStyle name="_Data_Flash-Zahlen int Budget_Calculation v2_GermanyHo_Ess_Offnet 2" xfId="13148"/>
    <cellStyle name="_Data_Flash-Zahlen int Budget_Calculation v2_GermanyHo_Ess_Offnet 2 2" xfId="13149"/>
    <cellStyle name="_Data_Flash-Zahlen int Budget_Calculation v2_GermanyHo_Ess_Offnet 2 3" xfId="13150"/>
    <cellStyle name="_Data_Flash-Zahlen int Budget_Calculation v2_GermanyHo_Ess_Offnet 2 4" xfId="13151"/>
    <cellStyle name="_Data_Flash-Zahlen int Budget_Calculation v2_GermanyHo_Ess_Offnet 2 5" xfId="13152"/>
    <cellStyle name="_Data_Flash-Zahlen int Budget_Calculation v2_GermanyHo_Ess_Offnet 2 6" xfId="13153"/>
    <cellStyle name="_Data_Flash-Zahlen int Budget_Calculation v2_GermanyHo_Ess_Offnet 3" xfId="13154"/>
    <cellStyle name="_Data_Flash-Zahlen int Budget_Calculation v2_GermanyHo_Ess_Offnet 4" xfId="13155"/>
    <cellStyle name="_Data_Flash-Zahlen int Budget_Calculation v2_GermanyHo_Ess_Offnet 5" xfId="13156"/>
    <cellStyle name="_Data_Flash-Zahlen int Budget_Calculation v2_GermanyHo_Ess_Offnet 6" xfId="13157"/>
    <cellStyle name="_Data_Flash-Zahlen int Budget_Calculation v2_GermanyHo_Ess_Offnet 7" xfId="13158"/>
    <cellStyle name="_Data_Flash-Zahlen int Budget_Calculation v2_GermanyHo_Ess_Offnet_1B" xfId="13159"/>
    <cellStyle name="_Data_Flash-Zahlen int Budget_Calculation v2_GermanyHo_Ess_Offnet_1b workings" xfId="13160"/>
    <cellStyle name="_Data_Flash-Zahlen int Budget_Calculation v2_GermanyHo_Ess_Offnet_1b workings_1" xfId="13161"/>
    <cellStyle name="_Data_Flash-Zahlen int Budget_Calculation v2_GermanyHo_Ess_Offnet_Actuals" xfId="13162"/>
    <cellStyle name="_Data_Flash-Zahlen int Budget_Calculation v2_GermanyHo_Ess_Offnet_Actuals_customers smarview" xfId="13163"/>
    <cellStyle name="_Data_Flash-Zahlen int Budget_Calculation v2_GermanyHo_Ess_Offnet_BS" xfId="13164"/>
    <cellStyle name="_Data_Flash-Zahlen int Budget_Calculation v2_GermanyHo_Ess_Offnet_BS_segment split" xfId="13165"/>
    <cellStyle name="_Data_Flash-Zahlen int Budget_Calculation v2_GermanyHo_Ess_Offnet_BS_segment split_1" xfId="13166"/>
    <cellStyle name="_Data_Flash-Zahlen int Budget_Calculation v2_GermanyHo_Ess_Offnet_BS_segment split_2" xfId="13167"/>
    <cellStyle name="_Data_Flash-Zahlen int Budget_Calculation v2_GermanyHo_Ess_Offnet_BS_segment split_3" xfId="13168"/>
    <cellStyle name="_Data_Flash-Zahlen int Budget_Calculation v2_GermanyHo_Ess_Offnet_CF" xfId="13169"/>
    <cellStyle name="_Data_Flash-Zahlen int Budget_Calculation v2_GermanyHo_Ess_Offnet_CF_segment split" xfId="13170"/>
    <cellStyle name="_Data_Flash-Zahlen int Budget_Calculation v2_GermanyHo_Ess_Offnet_CF_segment split_1" xfId="13171"/>
    <cellStyle name="_Data_Flash-Zahlen int Budget_Calculation v2_GermanyHo_Ess_Offnet_CF_segment split_2" xfId="13172"/>
    <cellStyle name="_Data_Flash-Zahlen int Budget_Calculation v2_GermanyHo_Ess_Offnet_CF_segment split_3" xfId="13173"/>
    <cellStyle name="_Data_Flash-Zahlen int Budget_Calculation v2_GermanyHo_Ess_Offnet_customers smarview" xfId="13174"/>
    <cellStyle name="_Data_Flash-Zahlen int Budget_Calculation v2_GermanyHo_Ess_Offnet_customers smarview_1" xfId="13175"/>
    <cellStyle name="_Data_Flash-Zahlen int Budget_Calculation v2_GermanyHo_Ess_Offnet_Data_Main" xfId="13176"/>
    <cellStyle name="_Data_Flash-Zahlen int Budget_Calculation v2_GermanyHo_Ess_Offnet_Data_Main_customers smarview" xfId="13177"/>
    <cellStyle name="_Data_Flash-Zahlen int Budget_Calculation v2_GermanyHo_Ess_Offnet_Data_Main_segment split" xfId="13178"/>
    <cellStyle name="_Data_Flash-Zahlen int Budget_Calculation v2_GermanyHo_Ess_Offnet_New Appendix 1A - part 2 FINAL modified 0403" xfId="13179"/>
    <cellStyle name="_Data_Flash-Zahlen int Budget_Calculation v2_GermanyHo_Ess_Offnet_New Appendix 1A - part 2 FINAL modified 0403 2" xfId="13180"/>
    <cellStyle name="_Data_Flash-Zahlen int Budget_Calculation v2_GermanyHo_Ess_Offnet_New Appendix 1A - part 2 FINAL modified 0403 2 2" xfId="13181"/>
    <cellStyle name="_Data_Flash-Zahlen int Budget_Calculation v2_GermanyHo_Ess_Offnet_New Appendix 1A - part 2 FINAL modified 0403 2 3" xfId="13182"/>
    <cellStyle name="_Data_Flash-Zahlen int Budget_Calculation v2_GermanyHo_Ess_Offnet_New Appendix 1A - part 2 FINAL modified 0403 2 4" xfId="13183"/>
    <cellStyle name="_Data_Flash-Zahlen int Budget_Calculation v2_GermanyHo_Ess_Offnet_New Appendix 1A - part 2 FINAL modified 0403 2 5" xfId="13184"/>
    <cellStyle name="_Data_Flash-Zahlen int Budget_Calculation v2_GermanyHo_Ess_Offnet_New Appendix 1A - part 2 FINAL modified 0403 2 6" xfId="13185"/>
    <cellStyle name="_Data_Flash-Zahlen int Budget_Calculation v2_GermanyHo_Ess_Offnet_New Appendix 1A - part 2 FINAL modified 0403 3" xfId="13186"/>
    <cellStyle name="_Data_Flash-Zahlen int Budget_Calculation v2_GermanyHo_Ess_Offnet_New Appendix 1A - part 2 FINAL modified 0403 4" xfId="13187"/>
    <cellStyle name="_Data_Flash-Zahlen int Budget_Calculation v2_GermanyHo_Ess_Offnet_New Appendix 1A - part 2 FINAL modified 0403 5" xfId="13188"/>
    <cellStyle name="_Data_Flash-Zahlen int Budget_Calculation v2_GermanyHo_Ess_Offnet_New Appendix 1A - part 2 FINAL modified 0403 6" xfId="13189"/>
    <cellStyle name="_Data_Flash-Zahlen int Budget_Calculation v2_GermanyHo_Ess_Offnet_New Appendix 1A - part 2 FINAL modified 0403 7" xfId="13190"/>
    <cellStyle name="_Data_Flash-Zahlen int Budget_Calculation v2_GermanyHo_Ess_Offnet_New Appendix 1A - part 2 FINAL modified 0403_1B" xfId="13191"/>
    <cellStyle name="_Data_Flash-Zahlen int Budget_Calculation v2_GermanyHo_Ess_Offnet_New Appendix 1A - part 2 FINAL modified 0403_1b workings" xfId="13192"/>
    <cellStyle name="_Data_Flash-Zahlen int Budget_Calculation v2_GermanyHo_Ess_Offnet_New Appendix 1A - part 2 FINAL modified 0403_1b workings_1" xfId="13193"/>
    <cellStyle name="_Data_Flash-Zahlen int Budget_Calculation v2_GermanyHo_Ess_Offnet_New Appendix 1A - part 2 FINAL modified 0403_Actuals" xfId="13194"/>
    <cellStyle name="_Data_Flash-Zahlen int Budget_Calculation v2_GermanyHo_Ess_Offnet_New Appendix 1A - part 2 FINAL modified 0403_Actuals_customers smarview" xfId="13195"/>
    <cellStyle name="_Data_Flash-Zahlen int Budget_Calculation v2_GermanyHo_Ess_Offnet_New Appendix 1A - part 2 FINAL modified 0403_BS" xfId="13196"/>
    <cellStyle name="_Data_Flash-Zahlen int Budget_Calculation v2_GermanyHo_Ess_Offnet_New Appendix 1A - part 2 FINAL modified 0403_BS_segment split" xfId="13197"/>
    <cellStyle name="_Data_Flash-Zahlen int Budget_Calculation v2_GermanyHo_Ess_Offnet_New Appendix 1A - part 2 FINAL modified 0403_BS_segment split_1" xfId="13198"/>
    <cellStyle name="_Data_Flash-Zahlen int Budget_Calculation v2_GermanyHo_Ess_Offnet_New Appendix 1A - part 2 FINAL modified 0403_BS_segment split_2" xfId="13199"/>
    <cellStyle name="_Data_Flash-Zahlen int Budget_Calculation v2_GermanyHo_Ess_Offnet_New Appendix 1A - part 2 FINAL modified 0403_BS_segment split_3" xfId="13200"/>
    <cellStyle name="_Data_Flash-Zahlen int Budget_Calculation v2_GermanyHo_Ess_Offnet_New Appendix 1A - part 2 FINAL modified 0403_CF" xfId="13201"/>
    <cellStyle name="_Data_Flash-Zahlen int Budget_Calculation v2_GermanyHo_Ess_Offnet_New Appendix 1A - part 2 FINAL modified 0403_CF_segment split" xfId="13202"/>
    <cellStyle name="_Data_Flash-Zahlen int Budget_Calculation v2_GermanyHo_Ess_Offnet_New Appendix 1A - part 2 FINAL modified 0403_CF_segment split_1" xfId="13203"/>
    <cellStyle name="_Data_Flash-Zahlen int Budget_Calculation v2_GermanyHo_Ess_Offnet_New Appendix 1A - part 2 FINAL modified 0403_CF_segment split_2" xfId="13204"/>
    <cellStyle name="_Data_Flash-Zahlen int Budget_Calculation v2_GermanyHo_Ess_Offnet_New Appendix 1A - part 2 FINAL modified 0403_CF_segment split_3" xfId="13205"/>
    <cellStyle name="_Data_Flash-Zahlen int Budget_Calculation v2_GermanyHo_Ess_Offnet_New Appendix 1A - part 2 FINAL modified 0403_customers smarview" xfId="13206"/>
    <cellStyle name="_Data_Flash-Zahlen int Budget_Calculation v2_GermanyHo_Ess_Offnet_New Appendix 1A - part 2 FINAL modified 0403_customers smarview_1" xfId="13207"/>
    <cellStyle name="_Data_Flash-Zahlen int Budget_Calculation v2_GermanyHo_Ess_Offnet_New Appendix 1A - part 2 FINAL modified 0403_Data_Main" xfId="13208"/>
    <cellStyle name="_Data_Flash-Zahlen int Budget_Calculation v2_GermanyHo_Ess_Offnet_New Appendix 1A - part 2 FINAL modified 0403_Data_Main_customers smarview" xfId="13209"/>
    <cellStyle name="_Data_Flash-Zahlen int Budget_Calculation v2_GermanyHo_Ess_Offnet_New Appendix 1A - part 2 FINAL modified 0403_Data_Main_segment split" xfId="13210"/>
    <cellStyle name="_Data_Flash-Zahlen int Budget_Calculation v2_GermanyHo_Ess_Offnet_New Appendix 1A - part 2 FINAL modified 0403_opex" xfId="13211"/>
    <cellStyle name="_Data_Flash-Zahlen int Budget_Calculation v2_GermanyHo_Ess_Offnet_New Appendix 1A - part 2 FINAL modified 0403_opex_1" xfId="13212"/>
    <cellStyle name="_Data_Flash-Zahlen int Budget_Calculation v2_GermanyHo_Ess_Offnet_New Appendix 1A - part 2 FINAL modified 0403_opexgold" xfId="13213"/>
    <cellStyle name="_Data_Flash-Zahlen int Budget_Calculation v2_GermanyHo_Ess_Offnet_New Appendix 1A - part 2 FINAL modified 0403_PIP total" xfId="13214"/>
    <cellStyle name="_Data_Flash-Zahlen int Budget_Calculation v2_GermanyHo_Ess_Offnet_New Appendix 1A - part 2 FINAL modified 0403_PIP total_1b workings" xfId="13215"/>
    <cellStyle name="_Data_Flash-Zahlen int Budget_Calculation v2_GermanyHo_Ess_Offnet_New Appendix 1A - part 2 FINAL modified 0403_PIP total_customers smarview" xfId="13216"/>
    <cellStyle name="_Data_Flash-Zahlen int Budget_Calculation v2_GermanyHo_Ess_Offnet_New Appendix 1A - part 2 FINAL modified 0403_PIP total_opex" xfId="13217"/>
    <cellStyle name="_Data_Flash-Zahlen int Budget_Calculation v2_GermanyHo_Ess_Offnet_New Appendix 1A - part 2 FINAL modified 0403_PIP total_opexgold" xfId="13218"/>
    <cellStyle name="_Data_Flash-Zahlen int Budget_Calculation v2_GermanyHo_Ess_Offnet_New Appendix 1A - part 2 FINAL modified 0403_PIP total_Sheet1" xfId="13219"/>
    <cellStyle name="_Data_Flash-Zahlen int Budget_Calculation v2_GermanyHo_Ess_Offnet_New Appendix 1A - part 2 FINAL modified 0403_segment split" xfId="13220"/>
    <cellStyle name="_Data_Flash-Zahlen int Budget_Calculation v2_GermanyHo_Ess_Offnet_New Appendix 1A - part 2 FINAL modified 0403_Sheet1" xfId="13221"/>
    <cellStyle name="_Data_Flash-Zahlen int Budget_Calculation v2_GermanyHo_Ess_Offnet_New Appendix 1A - part 2 FINAL modified 0403_Sheet1_1" xfId="13222"/>
    <cellStyle name="_Data_Flash-Zahlen int Budget_Calculation v2_GermanyHo_Ess_Offnet_New Appendix 1A - part 2 FINAL modified 0403_Sheet3" xfId="13223"/>
    <cellStyle name="_Data_Flash-Zahlen int Budget_Calculation v2_GermanyHo_Ess_Offnet_New Appendix 1A - part 2 FINAL modified 0403_Sheet4" xfId="13224"/>
    <cellStyle name="_Data_Flash-Zahlen int Budget_Calculation v2_GermanyHo_Ess_Offnet_New Appendix 1A - part 2 FINAL modified 0403_Sheet5" xfId="13225"/>
    <cellStyle name="_Data_Flash-Zahlen int Budget_Calculation v2_GermanyHo_Ess_Offnet_New Appendix 1A - part 2 FINAL modified 0403_SMS Calcs" xfId="13226"/>
    <cellStyle name="_Data_Flash-Zahlen int Budget_Calculation v2_GermanyHo_Ess_Offnet_New Appendix 1A - part 2 FINAL modified 0403_SMS Calcs 2" xfId="13227"/>
    <cellStyle name="_Data_Flash-Zahlen int Budget_Calculation v2_GermanyHo_Ess_Offnet_New Appendix 1A - part 2 FINAL modified 0403_SMS Calcs 2 2" xfId="13228"/>
    <cellStyle name="_Data_Flash-Zahlen int Budget_Calculation v2_GermanyHo_Ess_Offnet_New Appendix 1A - part 2 FINAL modified 0403_SMS Calcs 2 3" xfId="13229"/>
    <cellStyle name="_Data_Flash-Zahlen int Budget_Calculation v2_GermanyHo_Ess_Offnet_New Appendix 1A - part 2 FINAL modified 0403_SMS Calcs 2 4" xfId="13230"/>
    <cellStyle name="_Data_Flash-Zahlen int Budget_Calculation v2_GermanyHo_Ess_Offnet_New Appendix 1A - part 2 FINAL modified 0403_SMS Calcs 2 5" xfId="13231"/>
    <cellStyle name="_Data_Flash-Zahlen int Budget_Calculation v2_GermanyHo_Ess_Offnet_New Appendix 1A - part 2 FINAL modified 0403_SMS Calcs 2 6" xfId="13232"/>
    <cellStyle name="_Data_Flash-Zahlen int Budget_Calculation v2_GermanyHo_Ess_Offnet_New Appendix 1A - part 2 FINAL modified 0403_SMS Calcs 3" xfId="13233"/>
    <cellStyle name="_Data_Flash-Zahlen int Budget_Calculation v2_GermanyHo_Ess_Offnet_New Appendix 1A - part 2 FINAL modified 0403_SMS Calcs 4" xfId="13234"/>
    <cellStyle name="_Data_Flash-Zahlen int Budget_Calculation v2_GermanyHo_Ess_Offnet_New Appendix 1A - part 2 FINAL modified 0403_SMS Calcs 5" xfId="13235"/>
    <cellStyle name="_Data_Flash-Zahlen int Budget_Calculation v2_GermanyHo_Ess_Offnet_New Appendix 1A - part 2 FINAL modified 0403_SMS Calcs 6" xfId="13236"/>
    <cellStyle name="_Data_Flash-Zahlen int Budget_Calculation v2_GermanyHo_Ess_Offnet_New Appendix 1A - part 2 FINAL modified 0403_SMS Calcs 7" xfId="13237"/>
    <cellStyle name="_Data_Flash-Zahlen int Budget_Calculation v2_GermanyHo_Ess_Offnet_New Appendix 1A - part 2 FINAL modified 0403_Voice and SMS" xfId="13238"/>
    <cellStyle name="_Data_Flash-Zahlen int Budget_Calculation v2_GermanyHo_Ess_Offnet_New Appendix 1A - part 2 FINAL modified 0403_Voice and SMS_1" xfId="13239"/>
    <cellStyle name="_Data_Flash-Zahlen int Budget_Calculation v2_GermanyHo_Ess_Offnet_New Appendix 1A - part 2 FINAL modified 0403_Voice and SMS_2" xfId="13240"/>
    <cellStyle name="_Data_Flash-Zahlen int Budget_Calculation v2_GermanyHo_Ess_Offnet_New Appendix 1A - part 2 FINAL modified 0403_Voice and SMS_Voice and SMS" xfId="13241"/>
    <cellStyle name="_Data_Flash-Zahlen int Budget_Calculation v2_GermanyHo_Ess_Offnet_New Appendix 1A - part 2 FINAL modified 0403_Voice Calcs" xfId="13242"/>
    <cellStyle name="_Data_Flash-Zahlen int Budget_Calculation v2_GermanyHo_Ess_Offnet_New Appendix 1A - part 2 FINAL modified 0403_Voice Calcs 2" xfId="13243"/>
    <cellStyle name="_Data_Flash-Zahlen int Budget_Calculation v2_GermanyHo_Ess_Offnet_New Appendix 1A - part 2 FINAL modified 0403_Voice Calcs 2 2" xfId="13244"/>
    <cellStyle name="_Data_Flash-Zahlen int Budget_Calculation v2_GermanyHo_Ess_Offnet_New Appendix 1A - part 2 FINAL modified 0403_Voice Calcs 2 3" xfId="13245"/>
    <cellStyle name="_Data_Flash-Zahlen int Budget_Calculation v2_GermanyHo_Ess_Offnet_New Appendix 1A - part 2 FINAL modified 0403_Voice Calcs 2 4" xfId="13246"/>
    <cellStyle name="_Data_Flash-Zahlen int Budget_Calculation v2_GermanyHo_Ess_Offnet_New Appendix 1A - part 2 FINAL modified 0403_Voice Calcs 2 5" xfId="13247"/>
    <cellStyle name="_Data_Flash-Zahlen int Budget_Calculation v2_GermanyHo_Ess_Offnet_New Appendix 1A - part 2 FINAL modified 0403_Voice Calcs 2 6" xfId="13248"/>
    <cellStyle name="_Data_Flash-Zahlen int Budget_Calculation v2_GermanyHo_Ess_Offnet_New Appendix 1A - part 2 FINAL modified 0403_Voice Calcs 3" xfId="13249"/>
    <cellStyle name="_Data_Flash-Zahlen int Budget_Calculation v2_GermanyHo_Ess_Offnet_New Appendix 1A - part 2 FINAL modified 0403_Voice Calcs 4" xfId="13250"/>
    <cellStyle name="_Data_Flash-Zahlen int Budget_Calculation v2_GermanyHo_Ess_Offnet_New Appendix 1A - part 2 FINAL modified 0403_Voice Calcs 5" xfId="13251"/>
    <cellStyle name="_Data_Flash-Zahlen int Budget_Calculation v2_GermanyHo_Ess_Offnet_New Appendix 1A - part 2 FINAL modified 0403_Voice Calcs 6" xfId="13252"/>
    <cellStyle name="_Data_Flash-Zahlen int Budget_Calculation v2_GermanyHo_Ess_Offnet_New Appendix 1A - part 2 FINAL modified 0403_Voice Calcs 7" xfId="13253"/>
    <cellStyle name="_Data_Flash-Zahlen int Budget_Calculation v2_GermanyHo_Ess_Offnet_New Appendix 1A - part 2 FINAL modified 0403_Voice Calcs_1" xfId="13254"/>
    <cellStyle name="_Data_Flash-Zahlen int Budget_Calculation v2_GermanyHo_Ess_Offnet_New Appendix 1A - part 2 FINAL modified 0403_Workings" xfId="13255"/>
    <cellStyle name="_Data_Flash-Zahlen int Budget_Calculation v2_GermanyHo_Ess_Offnet_New Appendix 1A - part 2 FINAL modified 0403_Workings 2" xfId="13256"/>
    <cellStyle name="_Data_Flash-Zahlen int Budget_Calculation v2_GermanyHo_Ess_Offnet_New Appendix 1A - part 2 FINAL modified 0403_Workings 2 2" xfId="13257"/>
    <cellStyle name="_Data_Flash-Zahlen int Budget_Calculation v2_GermanyHo_Ess_Offnet_New Appendix 1A - part 2 FINAL modified 0403_Workings 2 3" xfId="13258"/>
    <cellStyle name="_Data_Flash-Zahlen int Budget_Calculation v2_GermanyHo_Ess_Offnet_New Appendix 1A - part 2 FINAL modified 0403_Workings 2 4" xfId="13259"/>
    <cellStyle name="_Data_Flash-Zahlen int Budget_Calculation v2_GermanyHo_Ess_Offnet_New Appendix 1A - part 2 FINAL modified 0403_Workings 2 5" xfId="13260"/>
    <cellStyle name="_Data_Flash-Zahlen int Budget_Calculation v2_GermanyHo_Ess_Offnet_New Appendix 1A - part 2 FINAL modified 0403_Workings 2 6" xfId="13261"/>
    <cellStyle name="_Data_Flash-Zahlen int Budget_Calculation v2_GermanyHo_Ess_Offnet_New Appendix 1A - part 2 FINAL modified 0403_Workings 3" xfId="13262"/>
    <cellStyle name="_Data_Flash-Zahlen int Budget_Calculation v2_GermanyHo_Ess_Offnet_New Appendix 1A - part 2 FINAL modified 0403_Workings 4" xfId="13263"/>
    <cellStyle name="_Data_Flash-Zahlen int Budget_Calculation v2_GermanyHo_Ess_Offnet_New Appendix 1A - part 2 FINAL modified 0403_Workings 5" xfId="13264"/>
    <cellStyle name="_Data_Flash-Zahlen int Budget_Calculation v2_GermanyHo_Ess_Offnet_New Appendix 1A - part 2 FINAL modified 0403_Workings 6" xfId="13265"/>
    <cellStyle name="_Data_Flash-Zahlen int Budget_Calculation v2_GermanyHo_Ess_Offnet_New Appendix 1A - part 2 FINAL modified 0403_Workings 7" xfId="13266"/>
    <cellStyle name="_Data_Flash-Zahlen int Budget_Calculation v2_GermanyHo_Ess_Offnet_New Appendix 1A - part 2 FINAL modified 0403_Workings_1b workings" xfId="13267"/>
    <cellStyle name="_Data_Flash-Zahlen int Budget_Calculation v2_GermanyHo_Ess_Offnet_New Appendix 1A - part 2 FINAL modified 0403_Workings_Actuals" xfId="13268"/>
    <cellStyle name="_Data_Flash-Zahlen int Budget_Calculation v2_GermanyHo_Ess_Offnet_New Appendix 1A - part 2 FINAL modified 0403_Workings_Actuals_customers smarview" xfId="13269"/>
    <cellStyle name="_Data_Flash-Zahlen int Budget_Calculation v2_GermanyHo_Ess_Offnet_New Appendix 1A - part 2 FINAL modified 0403_Workings_BS" xfId="13270"/>
    <cellStyle name="_Data_Flash-Zahlen int Budget_Calculation v2_GermanyHo_Ess_Offnet_New Appendix 1A - part 2 FINAL modified 0403_Workings_BS_segment split" xfId="13271"/>
    <cellStyle name="_Data_Flash-Zahlen int Budget_Calculation v2_GermanyHo_Ess_Offnet_New Appendix 1A - part 2 FINAL modified 0403_Workings_CF" xfId="13272"/>
    <cellStyle name="_Data_Flash-Zahlen int Budget_Calculation v2_GermanyHo_Ess_Offnet_New Appendix 1A - part 2 FINAL modified 0403_Workings_CF_segment split" xfId="13273"/>
    <cellStyle name="_Data_Flash-Zahlen int Budget_Calculation v2_GermanyHo_Ess_Offnet_New Appendix 1A - part 2 FINAL modified 0403_Workings_customers smarview" xfId="13274"/>
    <cellStyle name="_Data_Flash-Zahlen int Budget_Calculation v2_GermanyHo_Ess_Offnet_New Appendix 1A - part 2 FINAL modified 0403_Workings_Data_Main" xfId="13275"/>
    <cellStyle name="_Data_Flash-Zahlen int Budget_Calculation v2_GermanyHo_Ess_Offnet_New Appendix 1A - part 2 FINAL modified 0403_Workings_Data_Main_customers smarview" xfId="13276"/>
    <cellStyle name="_Data_Flash-Zahlen int Budget_Calculation v2_GermanyHo_Ess_Offnet_New Appendix 1A - part 2 FINAL modified 0403_Workings_Data_Main_segment split" xfId="13277"/>
    <cellStyle name="_Data_Flash-Zahlen int Budget_Calculation v2_GermanyHo_Ess_Offnet_New Appendix 1A - part 2 FINAL modified 0403_Workings_opex" xfId="13278"/>
    <cellStyle name="_Data_Flash-Zahlen int Budget_Calculation v2_GermanyHo_Ess_Offnet_New Appendix 1A - part 2 FINAL modified 0403_Workings_opexgold" xfId="13279"/>
    <cellStyle name="_Data_Flash-Zahlen int Budget_Calculation v2_GermanyHo_Ess_Offnet_New Appendix 1A - part 2 FINAL modified 0403_Workings_segment split" xfId="13280"/>
    <cellStyle name="_Data_Flash-Zahlen int Budget_Calculation v2_GermanyHo_Ess_Offnet_New Appendix 1A - part 2 FINAL modified 0403_Workings_Sheet1" xfId="13281"/>
    <cellStyle name="_Data_Flash-Zahlen int Budget_Calculation v2_GermanyHo_Ess_Offnet_New Appendix 1A - part 2 FINAL modified 0403_Workings_Voice and SMS" xfId="13282"/>
    <cellStyle name="_Data_Flash-Zahlen int Budget_Calculation v2_GermanyHo_Ess_Offnet_New Appendix 1A - part 2 FINAL modified 0403_Workings_Voice and SMS_1" xfId="13283"/>
    <cellStyle name="_Data_Flash-Zahlen int Budget_Calculation v2_GermanyHo_Ess_Offnet_New Appendix 1A - part 2 FINAL modified 0403_Workings_Voice and SMS_Voice and SMS" xfId="13284"/>
    <cellStyle name="_Data_Flash-Zahlen int Budget_Calculation v2_GermanyHo_Ess_Offnet_New Appendix 1A - part 2 FINAL modified 0403_Workings_Voice Calcs" xfId="13285"/>
    <cellStyle name="_Data_Flash-Zahlen int Budget_Calculation v2_GermanyHo_Ess_Offnet_opex" xfId="13286"/>
    <cellStyle name="_Data_Flash-Zahlen int Budget_Calculation v2_GermanyHo_Ess_Offnet_opex_1" xfId="13287"/>
    <cellStyle name="_Data_Flash-Zahlen int Budget_Calculation v2_GermanyHo_Ess_Offnet_opexgold" xfId="13288"/>
    <cellStyle name="_Data_Flash-Zahlen int Budget_Calculation v2_GermanyHo_Ess_Offnet_PIP total" xfId="13289"/>
    <cellStyle name="_Data_Flash-Zahlen int Budget_Calculation v2_GermanyHo_Ess_Offnet_PIP total_1b workings" xfId="13290"/>
    <cellStyle name="_Data_Flash-Zahlen int Budget_Calculation v2_GermanyHo_Ess_Offnet_PIP total_customers smarview" xfId="13291"/>
    <cellStyle name="_Data_Flash-Zahlen int Budget_Calculation v2_GermanyHo_Ess_Offnet_PIP total_opex" xfId="13292"/>
    <cellStyle name="_Data_Flash-Zahlen int Budget_Calculation v2_GermanyHo_Ess_Offnet_PIP total_opexgold" xfId="13293"/>
    <cellStyle name="_Data_Flash-Zahlen int Budget_Calculation v2_GermanyHo_Ess_Offnet_PIP total_Sheet1" xfId="13294"/>
    <cellStyle name="_Data_Flash-Zahlen int Budget_Calculation v2_GermanyHo_Ess_Offnet_segment split" xfId="13295"/>
    <cellStyle name="_Data_Flash-Zahlen int Budget_Calculation v2_GermanyHo_Ess_Offnet_Sheet1" xfId="13296"/>
    <cellStyle name="_Data_Flash-Zahlen int Budget_Calculation v2_GermanyHo_Ess_Offnet_Sheet1_1" xfId="13297"/>
    <cellStyle name="_Data_Flash-Zahlen int Budget_Calculation v2_GermanyHo_Ess_Offnet_Sheet3" xfId="13298"/>
    <cellStyle name="_Data_Flash-Zahlen int Budget_Calculation v2_GermanyHo_Ess_Offnet_Sheet4" xfId="13299"/>
    <cellStyle name="_Data_Flash-Zahlen int Budget_Calculation v2_GermanyHo_Ess_Offnet_Sheet5" xfId="13300"/>
    <cellStyle name="_Data_Flash-Zahlen int Budget_Calculation v2_GermanyHo_Ess_Offnet_SMS Calcs" xfId="13301"/>
    <cellStyle name="_Data_Flash-Zahlen int Budget_Calculation v2_GermanyHo_Ess_Offnet_SMS Calcs 2" xfId="13302"/>
    <cellStyle name="_Data_Flash-Zahlen int Budget_Calculation v2_GermanyHo_Ess_Offnet_SMS Calcs 2 2" xfId="13303"/>
    <cellStyle name="_Data_Flash-Zahlen int Budget_Calculation v2_GermanyHo_Ess_Offnet_SMS Calcs 2 3" xfId="13304"/>
    <cellStyle name="_Data_Flash-Zahlen int Budget_Calculation v2_GermanyHo_Ess_Offnet_SMS Calcs 2 4" xfId="13305"/>
    <cellStyle name="_Data_Flash-Zahlen int Budget_Calculation v2_GermanyHo_Ess_Offnet_SMS Calcs 2 5" xfId="13306"/>
    <cellStyle name="_Data_Flash-Zahlen int Budget_Calculation v2_GermanyHo_Ess_Offnet_SMS Calcs 2 6" xfId="13307"/>
    <cellStyle name="_Data_Flash-Zahlen int Budget_Calculation v2_GermanyHo_Ess_Offnet_SMS Calcs 3" xfId="13308"/>
    <cellStyle name="_Data_Flash-Zahlen int Budget_Calculation v2_GermanyHo_Ess_Offnet_SMS Calcs 4" xfId="13309"/>
    <cellStyle name="_Data_Flash-Zahlen int Budget_Calculation v2_GermanyHo_Ess_Offnet_SMS Calcs 5" xfId="13310"/>
    <cellStyle name="_Data_Flash-Zahlen int Budget_Calculation v2_GermanyHo_Ess_Offnet_SMS Calcs 6" xfId="13311"/>
    <cellStyle name="_Data_Flash-Zahlen int Budget_Calculation v2_GermanyHo_Ess_Offnet_SMS Calcs 7" xfId="13312"/>
    <cellStyle name="_Data_Flash-Zahlen int Budget_Calculation v2_GermanyHo_Ess_Offnet_Voice and SMS" xfId="13313"/>
    <cellStyle name="_Data_Flash-Zahlen int Budget_Calculation v2_GermanyHo_Ess_Offnet_Voice and SMS_1" xfId="13314"/>
    <cellStyle name="_Data_Flash-Zahlen int Budget_Calculation v2_GermanyHo_Ess_Offnet_Voice and SMS_2" xfId="13315"/>
    <cellStyle name="_Data_Flash-Zahlen int Budget_Calculation v2_GermanyHo_Ess_Offnet_Voice and SMS_Voice and SMS" xfId="13316"/>
    <cellStyle name="_Data_Flash-Zahlen int Budget_Calculation v2_GermanyHo_Ess_Offnet_Voice Calcs" xfId="13317"/>
    <cellStyle name="_Data_Flash-Zahlen int Budget_Calculation v2_GermanyHo_Ess_Offnet_Voice Calcs 2" xfId="13318"/>
    <cellStyle name="_Data_Flash-Zahlen int Budget_Calculation v2_GermanyHo_Ess_Offnet_Voice Calcs 2 2" xfId="13319"/>
    <cellStyle name="_Data_Flash-Zahlen int Budget_Calculation v2_GermanyHo_Ess_Offnet_Voice Calcs 2 3" xfId="13320"/>
    <cellStyle name="_Data_Flash-Zahlen int Budget_Calculation v2_GermanyHo_Ess_Offnet_Voice Calcs 2 4" xfId="13321"/>
    <cellStyle name="_Data_Flash-Zahlen int Budget_Calculation v2_GermanyHo_Ess_Offnet_Voice Calcs 2 5" xfId="13322"/>
    <cellStyle name="_Data_Flash-Zahlen int Budget_Calculation v2_GermanyHo_Ess_Offnet_Voice Calcs 2 6" xfId="13323"/>
    <cellStyle name="_Data_Flash-Zahlen int Budget_Calculation v2_GermanyHo_Ess_Offnet_Voice Calcs 3" xfId="13324"/>
    <cellStyle name="_Data_Flash-Zahlen int Budget_Calculation v2_GermanyHo_Ess_Offnet_Voice Calcs 4" xfId="13325"/>
    <cellStyle name="_Data_Flash-Zahlen int Budget_Calculation v2_GermanyHo_Ess_Offnet_Voice Calcs 5" xfId="13326"/>
    <cellStyle name="_Data_Flash-Zahlen int Budget_Calculation v2_GermanyHo_Ess_Offnet_Voice Calcs 6" xfId="13327"/>
    <cellStyle name="_Data_Flash-Zahlen int Budget_Calculation v2_GermanyHo_Ess_Offnet_Voice Calcs 7" xfId="13328"/>
    <cellStyle name="_Data_Flash-Zahlen int Budget_Calculation v2_GermanyHo_Ess_Offnet_Voice Calcs_1" xfId="13329"/>
    <cellStyle name="_Data_Flash-Zahlen int Budget_Calculation v2_GermanyHo_Ess_Offnet_Workings" xfId="13330"/>
    <cellStyle name="_Data_Flash-Zahlen int Budget_Calculation v2_GermanyHo_Ess_Offnet_Workings 2" xfId="13331"/>
    <cellStyle name="_Data_Flash-Zahlen int Budget_Calculation v2_GermanyHo_Ess_Offnet_Workings 2 2" xfId="13332"/>
    <cellStyle name="_Data_Flash-Zahlen int Budget_Calculation v2_GermanyHo_Ess_Offnet_Workings 2 3" xfId="13333"/>
    <cellStyle name="_Data_Flash-Zahlen int Budget_Calculation v2_GermanyHo_Ess_Offnet_Workings 2 4" xfId="13334"/>
    <cellStyle name="_Data_Flash-Zahlen int Budget_Calculation v2_GermanyHo_Ess_Offnet_Workings 2 5" xfId="13335"/>
    <cellStyle name="_Data_Flash-Zahlen int Budget_Calculation v2_GermanyHo_Ess_Offnet_Workings 2 6" xfId="13336"/>
    <cellStyle name="_Data_Flash-Zahlen int Budget_Calculation v2_GermanyHo_Ess_Offnet_Workings 3" xfId="13337"/>
    <cellStyle name="_Data_Flash-Zahlen int Budget_Calculation v2_GermanyHo_Ess_Offnet_Workings 4" xfId="13338"/>
    <cellStyle name="_Data_Flash-Zahlen int Budget_Calculation v2_GermanyHo_Ess_Offnet_Workings 5" xfId="13339"/>
    <cellStyle name="_Data_Flash-Zahlen int Budget_Calculation v2_GermanyHo_Ess_Offnet_Workings 6" xfId="13340"/>
    <cellStyle name="_Data_Flash-Zahlen int Budget_Calculation v2_GermanyHo_Ess_Offnet_Workings 7" xfId="13341"/>
    <cellStyle name="_Data_Flash-Zahlen int Budget_Calculation v2_GermanyHo_Ess_Offnet_Workings_1b workings" xfId="13342"/>
    <cellStyle name="_Data_Flash-Zahlen int Budget_Calculation v2_GermanyHo_Ess_Offnet_Workings_Actuals" xfId="13343"/>
    <cellStyle name="_Data_Flash-Zahlen int Budget_Calculation v2_GermanyHo_Ess_Offnet_Workings_Actuals_customers smarview" xfId="13344"/>
    <cellStyle name="_Data_Flash-Zahlen int Budget_Calculation v2_GermanyHo_Ess_Offnet_Workings_BS" xfId="13345"/>
    <cellStyle name="_Data_Flash-Zahlen int Budget_Calculation v2_GermanyHo_Ess_Offnet_Workings_BS_segment split" xfId="13346"/>
    <cellStyle name="_Data_Flash-Zahlen int Budget_Calculation v2_GermanyHo_Ess_Offnet_Workings_CF" xfId="13347"/>
    <cellStyle name="_Data_Flash-Zahlen int Budget_Calculation v2_GermanyHo_Ess_Offnet_Workings_CF_segment split" xfId="13348"/>
    <cellStyle name="_Data_Flash-Zahlen int Budget_Calculation v2_GermanyHo_Ess_Offnet_Workings_customers smarview" xfId="13349"/>
    <cellStyle name="_Data_Flash-Zahlen int Budget_Calculation v2_GermanyHo_Ess_Offnet_Workings_Data_Main" xfId="13350"/>
    <cellStyle name="_Data_Flash-Zahlen int Budget_Calculation v2_GermanyHo_Ess_Offnet_Workings_Data_Main_customers smarview" xfId="13351"/>
    <cellStyle name="_Data_Flash-Zahlen int Budget_Calculation v2_GermanyHo_Ess_Offnet_Workings_Data_Main_segment split" xfId="13352"/>
    <cellStyle name="_Data_Flash-Zahlen int Budget_Calculation v2_GermanyHo_Ess_Offnet_Workings_opex" xfId="13353"/>
    <cellStyle name="_Data_Flash-Zahlen int Budget_Calculation v2_GermanyHo_Ess_Offnet_Workings_opexgold" xfId="13354"/>
    <cellStyle name="_Data_Flash-Zahlen int Budget_Calculation v2_GermanyHo_Ess_Offnet_Workings_segment split" xfId="13355"/>
    <cellStyle name="_Data_Flash-Zahlen int Budget_Calculation v2_GermanyHo_Ess_Offnet_Workings_Sheet1" xfId="13356"/>
    <cellStyle name="_Data_Flash-Zahlen int Budget_Calculation v2_GermanyHo_Ess_Offnet_Workings_Voice and SMS" xfId="13357"/>
    <cellStyle name="_Data_Flash-Zahlen int Budget_Calculation v2_GermanyHo_Ess_Offnet_Workings_Voice and SMS_1" xfId="13358"/>
    <cellStyle name="_Data_Flash-Zahlen int Budget_Calculation v2_GermanyHo_Ess_Offnet_Workings_Voice and SMS_Voice and SMS" xfId="13359"/>
    <cellStyle name="_Data_Flash-Zahlen int Budget_Calculation v2_GermanyHo_Ess_Offnet_Workings_Voice Calcs" xfId="13360"/>
    <cellStyle name="_Data_Flash-Zahlen int Budget_Calculation v2_GermanyHo_opex" xfId="13361"/>
    <cellStyle name="_Data_Flash-Zahlen int Budget_Calculation v2_GermanyHo_Opex&amp;Capex" xfId="13362"/>
    <cellStyle name="_Data_Flash-Zahlen int Budget_Calculation v2_GermanyHo_Opex&amp;Capex 2" xfId="13363"/>
    <cellStyle name="_Data_Flash-Zahlen int Budget_Calculation v2_GermanyHo_Opex&amp;Capex 2 2" xfId="13364"/>
    <cellStyle name="_Data_Flash-Zahlen int Budget_Calculation v2_GermanyHo_Opex&amp;Capex 2 3" xfId="13365"/>
    <cellStyle name="_Data_Flash-Zahlen int Budget_Calculation v2_GermanyHo_Opex&amp;Capex 2 4" xfId="13366"/>
    <cellStyle name="_Data_Flash-Zahlen int Budget_Calculation v2_GermanyHo_Opex&amp;Capex 2 5" xfId="13367"/>
    <cellStyle name="_Data_Flash-Zahlen int Budget_Calculation v2_GermanyHo_Opex&amp;Capex 2 6" xfId="13368"/>
    <cellStyle name="_Data_Flash-Zahlen int Budget_Calculation v2_GermanyHo_Opex&amp;Capex 3" xfId="13369"/>
    <cellStyle name="_Data_Flash-Zahlen int Budget_Calculation v2_GermanyHo_Opex&amp;Capex 4" xfId="13370"/>
    <cellStyle name="_Data_Flash-Zahlen int Budget_Calculation v2_GermanyHo_Opex&amp;Capex 5" xfId="13371"/>
    <cellStyle name="_Data_Flash-Zahlen int Budget_Calculation v2_GermanyHo_Opex&amp;Capex 6" xfId="13372"/>
    <cellStyle name="_Data_Flash-Zahlen int Budget_Calculation v2_GermanyHo_Opex&amp;Capex 7" xfId="13373"/>
    <cellStyle name="_Data_Flash-Zahlen int Budget_Calculation v2_GermanyHo_Opex&amp;Capex_1B" xfId="13374"/>
    <cellStyle name="_Data_Flash-Zahlen int Budget_Calculation v2_GermanyHo_Opex&amp;Capex_1b workings" xfId="13375"/>
    <cellStyle name="_Data_Flash-Zahlen int Budget_Calculation v2_GermanyHo_Opex&amp;Capex_1b workings_1" xfId="13376"/>
    <cellStyle name="_Data_Flash-Zahlen int Budget_Calculation v2_GermanyHo_Opex&amp;Capex_20091209APME 1a DB Financial Overview" xfId="13377"/>
    <cellStyle name="_Data_Flash-Zahlen int Budget_Calculation v2_GermanyHo_Opex&amp;Capex_20091209APME 1a DB Financial Overview 2" xfId="13378"/>
    <cellStyle name="_Data_Flash-Zahlen int Budget_Calculation v2_GermanyHo_Opex&amp;Capex_20091209APME 1a DB Financial Overview 2 2" xfId="13379"/>
    <cellStyle name="_Data_Flash-Zahlen int Budget_Calculation v2_GermanyHo_Opex&amp;Capex_20091209APME 1a DB Financial Overview 2 3" xfId="13380"/>
    <cellStyle name="_Data_Flash-Zahlen int Budget_Calculation v2_GermanyHo_Opex&amp;Capex_20091209APME 1a DB Financial Overview 2 4" xfId="13381"/>
    <cellStyle name="_Data_Flash-Zahlen int Budget_Calculation v2_GermanyHo_Opex&amp;Capex_20091209APME 1a DB Financial Overview 2 5" xfId="13382"/>
    <cellStyle name="_Data_Flash-Zahlen int Budget_Calculation v2_GermanyHo_Opex&amp;Capex_20091209APME 1a DB Financial Overview 2 6" xfId="13383"/>
    <cellStyle name="_Data_Flash-Zahlen int Budget_Calculation v2_GermanyHo_Opex&amp;Capex_20091209APME 1a DB Financial Overview 3" xfId="13384"/>
    <cellStyle name="_Data_Flash-Zahlen int Budget_Calculation v2_GermanyHo_Opex&amp;Capex_20091209APME 1a DB Financial Overview 4" xfId="13385"/>
    <cellStyle name="_Data_Flash-Zahlen int Budget_Calculation v2_GermanyHo_Opex&amp;Capex_20091209APME 1a DB Financial Overview 5" xfId="13386"/>
    <cellStyle name="_Data_Flash-Zahlen int Budget_Calculation v2_GermanyHo_Opex&amp;Capex_20091209APME 1a DB Financial Overview 6" xfId="13387"/>
    <cellStyle name="_Data_Flash-Zahlen int Budget_Calculation v2_GermanyHo_Opex&amp;Capex_20091209APME 1a DB Financial Overview 7" xfId="13388"/>
    <cellStyle name="_Data_Flash-Zahlen int Budget_Calculation v2_GermanyHo_Opex&amp;Capex_20091209APME 1a DB Financial Overview_1B" xfId="13389"/>
    <cellStyle name="_Data_Flash-Zahlen int Budget_Calculation v2_GermanyHo_Opex&amp;Capex_20091209APME 1a DB Financial Overview_1b workings" xfId="13390"/>
    <cellStyle name="_Data_Flash-Zahlen int Budget_Calculation v2_GermanyHo_Opex&amp;Capex_20091209APME 1a DB Financial Overview_1b workings_1" xfId="13391"/>
    <cellStyle name="_Data_Flash-Zahlen int Budget_Calculation v2_GermanyHo_Opex&amp;Capex_20091209APME 1a DB Financial Overview_Actuals" xfId="13392"/>
    <cellStyle name="_Data_Flash-Zahlen int Budget_Calculation v2_GermanyHo_Opex&amp;Capex_20091209APME 1a DB Financial Overview_Actuals_customers smarview" xfId="13393"/>
    <cellStyle name="_Data_Flash-Zahlen int Budget_Calculation v2_GermanyHo_Opex&amp;Capex_20091209APME 1a DB Financial Overview_BS" xfId="13394"/>
    <cellStyle name="_Data_Flash-Zahlen int Budget_Calculation v2_GermanyHo_Opex&amp;Capex_20091209APME 1a DB Financial Overview_BS_segment split" xfId="13395"/>
    <cellStyle name="_Data_Flash-Zahlen int Budget_Calculation v2_GermanyHo_Opex&amp;Capex_20091209APME 1a DB Financial Overview_BS_segment split_1" xfId="13396"/>
    <cellStyle name="_Data_Flash-Zahlen int Budget_Calculation v2_GermanyHo_Opex&amp;Capex_20091209APME 1a DB Financial Overview_BS_segment split_2" xfId="13397"/>
    <cellStyle name="_Data_Flash-Zahlen int Budget_Calculation v2_GermanyHo_Opex&amp;Capex_20091209APME 1a DB Financial Overview_BS_segment split_3" xfId="13398"/>
    <cellStyle name="_Data_Flash-Zahlen int Budget_Calculation v2_GermanyHo_Opex&amp;Capex_20091209APME 1a DB Financial Overview_CF" xfId="13399"/>
    <cellStyle name="_Data_Flash-Zahlen int Budget_Calculation v2_GermanyHo_Opex&amp;Capex_20091209APME 1a DB Financial Overview_CF_segment split" xfId="13400"/>
    <cellStyle name="_Data_Flash-Zahlen int Budget_Calculation v2_GermanyHo_Opex&amp;Capex_20091209APME 1a DB Financial Overview_CF_segment split_1" xfId="13401"/>
    <cellStyle name="_Data_Flash-Zahlen int Budget_Calculation v2_GermanyHo_Opex&amp;Capex_20091209APME 1a DB Financial Overview_CF_segment split_2" xfId="13402"/>
    <cellStyle name="_Data_Flash-Zahlen int Budget_Calculation v2_GermanyHo_Opex&amp;Capex_20091209APME 1a DB Financial Overview_CF_segment split_3" xfId="13403"/>
    <cellStyle name="_Data_Flash-Zahlen int Budget_Calculation v2_GermanyHo_Opex&amp;Capex_20091209APME 1a DB Financial Overview_Control" xfId="13404"/>
    <cellStyle name="_Data_Flash-Zahlen int Budget_Calculation v2_GermanyHo_Opex&amp;Capex_20091209APME 1a DB Financial Overview_Control_customers smarview" xfId="13405"/>
    <cellStyle name="_Data_Flash-Zahlen int Budget_Calculation v2_GermanyHo_Opex&amp;Capex_20091209APME 1a DB Financial Overview_Control_customers smarview_1" xfId="13406"/>
    <cellStyle name="_Data_Flash-Zahlen int Budget_Calculation v2_GermanyHo_Opex&amp;Capex_20091209APME 1a DB Financial Overview_Control_Sheet3" xfId="13407"/>
    <cellStyle name="_Data_Flash-Zahlen int Budget_Calculation v2_GermanyHo_Opex&amp;Capex_20091209APME 1a DB Financial Overview_customers smarview" xfId="13408"/>
    <cellStyle name="_Data_Flash-Zahlen int Budget_Calculation v2_GermanyHo_Opex&amp;Capex_20091209APME 1a DB Financial Overview_customers smarview_1" xfId="13409"/>
    <cellStyle name="_Data_Flash-Zahlen int Budget_Calculation v2_GermanyHo_Opex&amp;Capex_20091209APME 1a DB Financial Overview_Data_Main" xfId="13410"/>
    <cellStyle name="_Data_Flash-Zahlen int Budget_Calculation v2_GermanyHo_Opex&amp;Capex_20091209APME 1a DB Financial Overview_Data_Main_customers smarview" xfId="13411"/>
    <cellStyle name="_Data_Flash-Zahlen int Budget_Calculation v2_GermanyHo_Opex&amp;Capex_20091209APME 1a DB Financial Overview_Data_Main_segment split" xfId="13412"/>
    <cellStyle name="_Data_Flash-Zahlen int Budget_Calculation v2_GermanyHo_Opex&amp;Capex_20091209APME 1a DB Financial Overview_opex" xfId="13413"/>
    <cellStyle name="_Data_Flash-Zahlen int Budget_Calculation v2_GermanyHo_Opex&amp;Capex_20091209APME 1a DB Financial Overview_opex_1" xfId="13414"/>
    <cellStyle name="_Data_Flash-Zahlen int Budget_Calculation v2_GermanyHo_Opex&amp;Capex_20091209APME 1a DB Financial Overview_opexgold" xfId="13415"/>
    <cellStyle name="_Data_Flash-Zahlen int Budget_Calculation v2_GermanyHo_Opex&amp;Capex_20091209APME 1a DB Financial Overview_PIP total" xfId="13416"/>
    <cellStyle name="_Data_Flash-Zahlen int Budget_Calculation v2_GermanyHo_Opex&amp;Capex_20091209APME 1a DB Financial Overview_PIP total_1b workings" xfId="13417"/>
    <cellStyle name="_Data_Flash-Zahlen int Budget_Calculation v2_GermanyHo_Opex&amp;Capex_20091209APME 1a DB Financial Overview_PIP total_customers smarview" xfId="13418"/>
    <cellStyle name="_Data_Flash-Zahlen int Budget_Calculation v2_GermanyHo_Opex&amp;Capex_20091209APME 1a DB Financial Overview_PIP total_opex" xfId="13419"/>
    <cellStyle name="_Data_Flash-Zahlen int Budget_Calculation v2_GermanyHo_Opex&amp;Capex_20091209APME 1a DB Financial Overview_PIP total_opexgold" xfId="13420"/>
    <cellStyle name="_Data_Flash-Zahlen int Budget_Calculation v2_GermanyHo_Opex&amp;Capex_20091209APME 1a DB Financial Overview_PIP total_Sheet1" xfId="13421"/>
    <cellStyle name="_Data_Flash-Zahlen int Budget_Calculation v2_GermanyHo_Opex&amp;Capex_20091209APME 1a DB Financial Overview_Retrieve sheet" xfId="13422"/>
    <cellStyle name="_Data_Flash-Zahlen int Budget_Calculation v2_GermanyHo_Opex&amp;Capex_20091209APME 1a DB Financial Overview_segment split" xfId="13423"/>
    <cellStyle name="_Data_Flash-Zahlen int Budget_Calculation v2_GermanyHo_Opex&amp;Capex_20091209APME 1a DB Financial Overview_Sheet1" xfId="13424"/>
    <cellStyle name="_Data_Flash-Zahlen int Budget_Calculation v2_GermanyHo_Opex&amp;Capex_20091209APME 1a DB Financial Overview_Sheet1_1" xfId="13425"/>
    <cellStyle name="_Data_Flash-Zahlen int Budget_Calculation v2_GermanyHo_Opex&amp;Capex_20091209APME 1a DB Financial Overview_Sheet3" xfId="13426"/>
    <cellStyle name="_Data_Flash-Zahlen int Budget_Calculation v2_GermanyHo_Opex&amp;Capex_20091209APME 1a DB Financial Overview_Sheet4" xfId="13427"/>
    <cellStyle name="_Data_Flash-Zahlen int Budget_Calculation v2_GermanyHo_Opex&amp;Capex_20091209APME 1a DB Financial Overview_Sheet5" xfId="13428"/>
    <cellStyle name="_Data_Flash-Zahlen int Budget_Calculation v2_GermanyHo_Opex&amp;Capex_20091209APME 1a DB Financial Overview_SMS Calcs" xfId="13429"/>
    <cellStyle name="_Data_Flash-Zahlen int Budget_Calculation v2_GermanyHo_Opex&amp;Capex_20091209APME 1a DB Financial Overview_SMS Calcs 2" xfId="13430"/>
    <cellStyle name="_Data_Flash-Zahlen int Budget_Calculation v2_GermanyHo_Opex&amp;Capex_20091209APME 1a DB Financial Overview_SMS Calcs 2 2" xfId="13431"/>
    <cellStyle name="_Data_Flash-Zahlen int Budget_Calculation v2_GermanyHo_Opex&amp;Capex_20091209APME 1a DB Financial Overview_SMS Calcs 2 3" xfId="13432"/>
    <cellStyle name="_Data_Flash-Zahlen int Budget_Calculation v2_GermanyHo_Opex&amp;Capex_20091209APME 1a DB Financial Overview_SMS Calcs 2 4" xfId="13433"/>
    <cellStyle name="_Data_Flash-Zahlen int Budget_Calculation v2_GermanyHo_Opex&amp;Capex_20091209APME 1a DB Financial Overview_SMS Calcs 2 5" xfId="13434"/>
    <cellStyle name="_Data_Flash-Zahlen int Budget_Calculation v2_GermanyHo_Opex&amp;Capex_20091209APME 1a DB Financial Overview_SMS Calcs 2 6" xfId="13435"/>
    <cellStyle name="_Data_Flash-Zahlen int Budget_Calculation v2_GermanyHo_Opex&amp;Capex_20091209APME 1a DB Financial Overview_SMS Calcs 3" xfId="13436"/>
    <cellStyle name="_Data_Flash-Zahlen int Budget_Calculation v2_GermanyHo_Opex&amp;Capex_20091209APME 1a DB Financial Overview_SMS Calcs 4" xfId="13437"/>
    <cellStyle name="_Data_Flash-Zahlen int Budget_Calculation v2_GermanyHo_Opex&amp;Capex_20091209APME 1a DB Financial Overview_SMS Calcs 5" xfId="13438"/>
    <cellStyle name="_Data_Flash-Zahlen int Budget_Calculation v2_GermanyHo_Opex&amp;Capex_20091209APME 1a DB Financial Overview_SMS Calcs 6" xfId="13439"/>
    <cellStyle name="_Data_Flash-Zahlen int Budget_Calculation v2_GermanyHo_Opex&amp;Capex_20091209APME 1a DB Financial Overview_SMS Calcs 7" xfId="13440"/>
    <cellStyle name="_Data_Flash-Zahlen int Budget_Calculation v2_GermanyHo_Opex&amp;Capex_20091209APME 1a DB Financial Overview_Voice and SMS" xfId="13441"/>
    <cellStyle name="_Data_Flash-Zahlen int Budget_Calculation v2_GermanyHo_Opex&amp;Capex_20091209APME 1a DB Financial Overview_Voice and SMS_1" xfId="13442"/>
    <cellStyle name="_Data_Flash-Zahlen int Budget_Calculation v2_GermanyHo_Opex&amp;Capex_20091209APME 1a DB Financial Overview_Voice and SMS_2" xfId="13443"/>
    <cellStyle name="_Data_Flash-Zahlen int Budget_Calculation v2_GermanyHo_Opex&amp;Capex_20091209APME 1a DB Financial Overview_Voice and SMS_Voice and SMS" xfId="13444"/>
    <cellStyle name="_Data_Flash-Zahlen int Budget_Calculation v2_GermanyHo_Opex&amp;Capex_20091209APME 1a DB Financial Overview_Voice Calcs" xfId="13445"/>
    <cellStyle name="_Data_Flash-Zahlen int Budget_Calculation v2_GermanyHo_Opex&amp;Capex_20091209APME 1a DB Financial Overview_Voice Calcs 2" xfId="13446"/>
    <cellStyle name="_Data_Flash-Zahlen int Budget_Calculation v2_GermanyHo_Opex&amp;Capex_20091209APME 1a DB Financial Overview_Voice Calcs 2 2" xfId="13447"/>
    <cellStyle name="_Data_Flash-Zahlen int Budget_Calculation v2_GermanyHo_Opex&amp;Capex_20091209APME 1a DB Financial Overview_Voice Calcs 2 3" xfId="13448"/>
    <cellStyle name="_Data_Flash-Zahlen int Budget_Calculation v2_GermanyHo_Opex&amp;Capex_20091209APME 1a DB Financial Overview_Voice Calcs 2 4" xfId="13449"/>
    <cellStyle name="_Data_Flash-Zahlen int Budget_Calculation v2_GermanyHo_Opex&amp;Capex_20091209APME 1a DB Financial Overview_Voice Calcs 2 5" xfId="13450"/>
    <cellStyle name="_Data_Flash-Zahlen int Budget_Calculation v2_GermanyHo_Opex&amp;Capex_20091209APME 1a DB Financial Overview_Voice Calcs 2 6" xfId="13451"/>
    <cellStyle name="_Data_Flash-Zahlen int Budget_Calculation v2_GermanyHo_Opex&amp;Capex_20091209APME 1a DB Financial Overview_Voice Calcs 3" xfId="13452"/>
    <cellStyle name="_Data_Flash-Zahlen int Budget_Calculation v2_GermanyHo_Opex&amp;Capex_20091209APME 1a DB Financial Overview_Voice Calcs 4" xfId="13453"/>
    <cellStyle name="_Data_Flash-Zahlen int Budget_Calculation v2_GermanyHo_Opex&amp;Capex_20091209APME 1a DB Financial Overview_Voice Calcs 5" xfId="13454"/>
    <cellStyle name="_Data_Flash-Zahlen int Budget_Calculation v2_GermanyHo_Opex&amp;Capex_20091209APME 1a DB Financial Overview_Voice Calcs 6" xfId="13455"/>
    <cellStyle name="_Data_Flash-Zahlen int Budget_Calculation v2_GermanyHo_Opex&amp;Capex_20091209APME 1a DB Financial Overview_Voice Calcs 7" xfId="13456"/>
    <cellStyle name="_Data_Flash-Zahlen int Budget_Calculation v2_GermanyHo_Opex&amp;Capex_20091209APME 1a DB Financial Overview_Voice Calcs_1" xfId="13457"/>
    <cellStyle name="_Data_Flash-Zahlen int Budget_Calculation v2_GermanyHo_Opex&amp;Capex_20091209APME 1a DB Financial Overview_Workings" xfId="13458"/>
    <cellStyle name="_Data_Flash-Zahlen int Budget_Calculation v2_GermanyHo_Opex&amp;Capex_20091209APME 1a DB Financial Overview_Workings 2" xfId="13459"/>
    <cellStyle name="_Data_Flash-Zahlen int Budget_Calculation v2_GermanyHo_Opex&amp;Capex_20091209APME 1a DB Financial Overview_Workings 2 2" xfId="13460"/>
    <cellStyle name="_Data_Flash-Zahlen int Budget_Calculation v2_GermanyHo_Opex&amp;Capex_20091209APME 1a DB Financial Overview_Workings 2 3" xfId="13461"/>
    <cellStyle name="_Data_Flash-Zahlen int Budget_Calculation v2_GermanyHo_Opex&amp;Capex_20091209APME 1a DB Financial Overview_Workings 2 4" xfId="13462"/>
    <cellStyle name="_Data_Flash-Zahlen int Budget_Calculation v2_GermanyHo_Opex&amp;Capex_20091209APME 1a DB Financial Overview_Workings 2 5" xfId="13463"/>
    <cellStyle name="_Data_Flash-Zahlen int Budget_Calculation v2_GermanyHo_Opex&amp;Capex_20091209APME 1a DB Financial Overview_Workings 2 6" xfId="13464"/>
    <cellStyle name="_Data_Flash-Zahlen int Budget_Calculation v2_GermanyHo_Opex&amp;Capex_20091209APME 1a DB Financial Overview_Workings 3" xfId="13465"/>
    <cellStyle name="_Data_Flash-Zahlen int Budget_Calculation v2_GermanyHo_Opex&amp;Capex_20091209APME 1a DB Financial Overview_Workings 4" xfId="13466"/>
    <cellStyle name="_Data_Flash-Zahlen int Budget_Calculation v2_GermanyHo_Opex&amp;Capex_20091209APME 1a DB Financial Overview_Workings 5" xfId="13467"/>
    <cellStyle name="_Data_Flash-Zahlen int Budget_Calculation v2_GermanyHo_Opex&amp;Capex_20091209APME 1a DB Financial Overview_Workings 6" xfId="13468"/>
    <cellStyle name="_Data_Flash-Zahlen int Budget_Calculation v2_GermanyHo_Opex&amp;Capex_20091209APME 1a DB Financial Overview_Workings 7" xfId="13469"/>
    <cellStyle name="_Data_Flash-Zahlen int Budget_Calculation v2_GermanyHo_Opex&amp;Capex_20091209APME 1a DB Financial Overview_Workings_1b workings" xfId="13470"/>
    <cellStyle name="_Data_Flash-Zahlen int Budget_Calculation v2_GermanyHo_Opex&amp;Capex_20091209APME 1a DB Financial Overview_Workings_5+7" xfId="13471"/>
    <cellStyle name="_Data_Flash-Zahlen int Budget_Calculation v2_GermanyHo_Opex&amp;Capex_20091209APME 1a DB Financial Overview_Workings_5+7_customers smarview" xfId="13472"/>
    <cellStyle name="_Data_Flash-Zahlen int Budget_Calculation v2_GermanyHo_Opex&amp;Capex_20091209APME 1a DB Financial Overview_Workings_Actuals" xfId="13473"/>
    <cellStyle name="_Data_Flash-Zahlen int Budget_Calculation v2_GermanyHo_Opex&amp;Capex_20091209APME 1a DB Financial Overview_Workings_Actuals_customers smarview" xfId="13474"/>
    <cellStyle name="_Data_Flash-Zahlen int Budget_Calculation v2_GermanyHo_Opex&amp;Capex_20091209APME 1a DB Financial Overview_Workings_BS" xfId="13475"/>
    <cellStyle name="_Data_Flash-Zahlen int Budget_Calculation v2_GermanyHo_Opex&amp;Capex_20091209APME 1a DB Financial Overview_Workings_BS_segment split" xfId="13476"/>
    <cellStyle name="_Data_Flash-Zahlen int Budget_Calculation v2_GermanyHo_Opex&amp;Capex_20091209APME 1a DB Financial Overview_Workings_CF" xfId="13477"/>
    <cellStyle name="_Data_Flash-Zahlen int Budget_Calculation v2_GermanyHo_Opex&amp;Capex_20091209APME 1a DB Financial Overview_Workings_CF_segment split" xfId="13478"/>
    <cellStyle name="_Data_Flash-Zahlen int Budget_Calculation v2_GermanyHo_Opex&amp;Capex_20091209APME 1a DB Financial Overview_Workings_customers smarview" xfId="13479"/>
    <cellStyle name="_Data_Flash-Zahlen int Budget_Calculation v2_GermanyHo_Opex&amp;Capex_20091209APME 1a DB Financial Overview_Workings_Data_Main" xfId="13480"/>
    <cellStyle name="_Data_Flash-Zahlen int Budget_Calculation v2_GermanyHo_Opex&amp;Capex_20091209APME 1a DB Financial Overview_Workings_Data_Main_customers smarview" xfId="13481"/>
    <cellStyle name="_Data_Flash-Zahlen int Budget_Calculation v2_GermanyHo_Opex&amp;Capex_20091209APME 1a DB Financial Overview_Workings_Data_Main_segment split" xfId="13482"/>
    <cellStyle name="_Data_Flash-Zahlen int Budget_Calculation v2_GermanyHo_Opex&amp;Capex_20091209APME 1a DB Financial Overview_Workings_opex" xfId="13483"/>
    <cellStyle name="_Data_Flash-Zahlen int Budget_Calculation v2_GermanyHo_Opex&amp;Capex_20091209APME 1a DB Financial Overview_Workings_opexgold" xfId="13484"/>
    <cellStyle name="_Data_Flash-Zahlen int Budget_Calculation v2_GermanyHo_Opex&amp;Capex_20091209APME 1a DB Financial Overview_Workings_segment split" xfId="13485"/>
    <cellStyle name="_Data_Flash-Zahlen int Budget_Calculation v2_GermanyHo_Opex&amp;Capex_20091209APME 1a DB Financial Overview_Workings_Sheet1" xfId="13486"/>
    <cellStyle name="_Data_Flash-Zahlen int Budget_Calculation v2_GermanyHo_Opex&amp;Capex_20091209APME 1a DB Financial Overview_Workings_Voice and SMS" xfId="13487"/>
    <cellStyle name="_Data_Flash-Zahlen int Budget_Calculation v2_GermanyHo_Opex&amp;Capex_20091209APME 1a DB Financial Overview_Workings_Voice and SMS_1" xfId="13488"/>
    <cellStyle name="_Data_Flash-Zahlen int Budget_Calculation v2_GermanyHo_Opex&amp;Capex_20091209APME 1a DB Financial Overview_Workings_Voice and SMS_Voice and SMS" xfId="13489"/>
    <cellStyle name="_Data_Flash-Zahlen int Budget_Calculation v2_GermanyHo_Opex&amp;Capex_20091209APME 1a DB Financial Overview_Workings_Voice Calcs" xfId="13490"/>
    <cellStyle name="_Data_Flash-Zahlen int Budget_Calculation v2_GermanyHo_Opex&amp;Capex_5+7" xfId="13491"/>
    <cellStyle name="_Data_Flash-Zahlen int Budget_Calculation v2_GermanyHo_Opex&amp;Capex_5+7_customers smarview" xfId="13492"/>
    <cellStyle name="_Data_Flash-Zahlen int Budget_Calculation v2_GermanyHo_Opex&amp;Capex_Actuals" xfId="13493"/>
    <cellStyle name="_Data_Flash-Zahlen int Budget_Calculation v2_GermanyHo_Opex&amp;Capex_Actuals_customers smarview" xfId="13494"/>
    <cellStyle name="_Data_Flash-Zahlen int Budget_Calculation v2_GermanyHo_Opex&amp;Capex_Appendix 1a Part 2 v5 BMS fix" xfId="13495"/>
    <cellStyle name="_Data_Flash-Zahlen int Budget_Calculation v2_GermanyHo_Opex&amp;Capex_Appendix 1a Part 2 v5 BMS fix 2" xfId="13496"/>
    <cellStyle name="_Data_Flash-Zahlen int Budget_Calculation v2_GermanyHo_Opex&amp;Capex_Appendix 1a Part 2 v5 BMS fix 2 2" xfId="13497"/>
    <cellStyle name="_Data_Flash-Zahlen int Budget_Calculation v2_GermanyHo_Opex&amp;Capex_Appendix 1a Part 2 v5 BMS fix 2 3" xfId="13498"/>
    <cellStyle name="_Data_Flash-Zahlen int Budget_Calculation v2_GermanyHo_Opex&amp;Capex_Appendix 1a Part 2 v5 BMS fix 2 4" xfId="13499"/>
    <cellStyle name="_Data_Flash-Zahlen int Budget_Calculation v2_GermanyHo_Opex&amp;Capex_Appendix 1a Part 2 v5 BMS fix 2 5" xfId="13500"/>
    <cellStyle name="_Data_Flash-Zahlen int Budget_Calculation v2_GermanyHo_Opex&amp;Capex_Appendix 1a Part 2 v5 BMS fix 2 6" xfId="13501"/>
    <cellStyle name="_Data_Flash-Zahlen int Budget_Calculation v2_GermanyHo_Opex&amp;Capex_Appendix 1a Part 2 v5 BMS fix 3" xfId="13502"/>
    <cellStyle name="_Data_Flash-Zahlen int Budget_Calculation v2_GermanyHo_Opex&amp;Capex_Appendix 1a Part 2 v5 BMS fix 4" xfId="13503"/>
    <cellStyle name="_Data_Flash-Zahlen int Budget_Calculation v2_GermanyHo_Opex&amp;Capex_Appendix 1a Part 2 v5 BMS fix 5" xfId="13504"/>
    <cellStyle name="_Data_Flash-Zahlen int Budget_Calculation v2_GermanyHo_Opex&amp;Capex_Appendix 1a Part 2 v5 BMS fix 6" xfId="13505"/>
    <cellStyle name="_Data_Flash-Zahlen int Budget_Calculation v2_GermanyHo_Opex&amp;Capex_Appendix 1a Part 2 v5 BMS fix 7" xfId="13506"/>
    <cellStyle name="_Data_Flash-Zahlen int Budget_Calculation v2_GermanyHo_Opex&amp;Capex_Appendix 1a Part 2 v5 BMS fix_1B" xfId="13507"/>
    <cellStyle name="_Data_Flash-Zahlen int Budget_Calculation v2_GermanyHo_Opex&amp;Capex_Appendix 1a Part 2 v5 BMS fix_1b workings" xfId="13508"/>
    <cellStyle name="_Data_Flash-Zahlen int Budget_Calculation v2_GermanyHo_Opex&amp;Capex_Appendix 1a Part 2 v5 BMS fix_1b workings_1" xfId="13509"/>
    <cellStyle name="_Data_Flash-Zahlen int Budget_Calculation v2_GermanyHo_Opex&amp;Capex_Appendix 1a Part 2 v5 BMS fix_Actuals" xfId="13510"/>
    <cellStyle name="_Data_Flash-Zahlen int Budget_Calculation v2_GermanyHo_Opex&amp;Capex_Appendix 1a Part 2 v5 BMS fix_Actuals_customers smarview" xfId="13511"/>
    <cellStyle name="_Data_Flash-Zahlen int Budget_Calculation v2_GermanyHo_Opex&amp;Capex_Appendix 1a Part 2 v5 BMS fix_BS" xfId="13512"/>
    <cellStyle name="_Data_Flash-Zahlen int Budget_Calculation v2_GermanyHo_Opex&amp;Capex_Appendix 1a Part 2 v5 BMS fix_BS_segment split" xfId="13513"/>
    <cellStyle name="_Data_Flash-Zahlen int Budget_Calculation v2_GermanyHo_Opex&amp;Capex_Appendix 1a Part 2 v5 BMS fix_BS_segment split_1" xfId="13514"/>
    <cellStyle name="_Data_Flash-Zahlen int Budget_Calculation v2_GermanyHo_Opex&amp;Capex_Appendix 1a Part 2 v5 BMS fix_BS_segment split_2" xfId="13515"/>
    <cellStyle name="_Data_Flash-Zahlen int Budget_Calculation v2_GermanyHo_Opex&amp;Capex_Appendix 1a Part 2 v5 BMS fix_BS_segment split_3" xfId="13516"/>
    <cellStyle name="_Data_Flash-Zahlen int Budget_Calculation v2_GermanyHo_Opex&amp;Capex_Appendix 1a Part 2 v5 BMS fix_CF" xfId="13517"/>
    <cellStyle name="_Data_Flash-Zahlen int Budget_Calculation v2_GermanyHo_Opex&amp;Capex_Appendix 1a Part 2 v5 BMS fix_CF_segment split" xfId="13518"/>
    <cellStyle name="_Data_Flash-Zahlen int Budget_Calculation v2_GermanyHo_Opex&amp;Capex_Appendix 1a Part 2 v5 BMS fix_CF_segment split_1" xfId="13519"/>
    <cellStyle name="_Data_Flash-Zahlen int Budget_Calculation v2_GermanyHo_Opex&amp;Capex_Appendix 1a Part 2 v5 BMS fix_CF_segment split_2" xfId="13520"/>
    <cellStyle name="_Data_Flash-Zahlen int Budget_Calculation v2_GermanyHo_Opex&amp;Capex_Appendix 1a Part 2 v5 BMS fix_CF_segment split_3" xfId="13521"/>
    <cellStyle name="_Data_Flash-Zahlen int Budget_Calculation v2_GermanyHo_Opex&amp;Capex_Appendix 1a Part 2 v5 BMS fix_customers smarview" xfId="13522"/>
    <cellStyle name="_Data_Flash-Zahlen int Budget_Calculation v2_GermanyHo_Opex&amp;Capex_Appendix 1a Part 2 v5 BMS fix_customers smarview_1" xfId="13523"/>
    <cellStyle name="_Data_Flash-Zahlen int Budget_Calculation v2_GermanyHo_Opex&amp;Capex_Appendix 1a Part 2 v5 BMS fix_Data_Main" xfId="13524"/>
    <cellStyle name="_Data_Flash-Zahlen int Budget_Calculation v2_GermanyHo_Opex&amp;Capex_Appendix 1a Part 2 v5 BMS fix_Data_Main_customers smarview" xfId="13525"/>
    <cellStyle name="_Data_Flash-Zahlen int Budget_Calculation v2_GermanyHo_Opex&amp;Capex_Appendix 1a Part 2 v5 BMS fix_Data_Main_segment split" xfId="13526"/>
    <cellStyle name="_Data_Flash-Zahlen int Budget_Calculation v2_GermanyHo_Opex&amp;Capex_Appendix 1a Part 2 v5 BMS fix_opex" xfId="13527"/>
    <cellStyle name="_Data_Flash-Zahlen int Budget_Calculation v2_GermanyHo_Opex&amp;Capex_Appendix 1a Part 2 v5 BMS fix_opex_1" xfId="13528"/>
    <cellStyle name="_Data_Flash-Zahlen int Budget_Calculation v2_GermanyHo_Opex&amp;Capex_Appendix 1a Part 2 v5 BMS fix_opexgold" xfId="13529"/>
    <cellStyle name="_Data_Flash-Zahlen int Budget_Calculation v2_GermanyHo_Opex&amp;Capex_Appendix 1a Part 2 v5 BMS fix_PIP total" xfId="13530"/>
    <cellStyle name="_Data_Flash-Zahlen int Budget_Calculation v2_GermanyHo_Opex&amp;Capex_Appendix 1a Part 2 v5 BMS fix_PIP total_1b workings" xfId="13531"/>
    <cellStyle name="_Data_Flash-Zahlen int Budget_Calculation v2_GermanyHo_Opex&amp;Capex_Appendix 1a Part 2 v5 BMS fix_PIP total_customers smarview" xfId="13532"/>
    <cellStyle name="_Data_Flash-Zahlen int Budget_Calculation v2_GermanyHo_Opex&amp;Capex_Appendix 1a Part 2 v5 BMS fix_PIP total_opex" xfId="13533"/>
    <cellStyle name="_Data_Flash-Zahlen int Budget_Calculation v2_GermanyHo_Opex&amp;Capex_Appendix 1a Part 2 v5 BMS fix_PIP total_opexgold" xfId="13534"/>
    <cellStyle name="_Data_Flash-Zahlen int Budget_Calculation v2_GermanyHo_Opex&amp;Capex_Appendix 1a Part 2 v5 BMS fix_PIP total_Sheet1" xfId="13535"/>
    <cellStyle name="_Data_Flash-Zahlen int Budget_Calculation v2_GermanyHo_Opex&amp;Capex_Appendix 1a Part 2 v5 BMS fix_segment split" xfId="13536"/>
    <cellStyle name="_Data_Flash-Zahlen int Budget_Calculation v2_GermanyHo_Opex&amp;Capex_Appendix 1a Part 2 v5 BMS fix_Sheet1" xfId="13537"/>
    <cellStyle name="_Data_Flash-Zahlen int Budget_Calculation v2_GermanyHo_Opex&amp;Capex_Appendix 1a Part 2 v5 BMS fix_Sheet1_1" xfId="13538"/>
    <cellStyle name="_Data_Flash-Zahlen int Budget_Calculation v2_GermanyHo_Opex&amp;Capex_Appendix 1a Part 2 v5 BMS fix_Sheet3" xfId="13539"/>
    <cellStyle name="_Data_Flash-Zahlen int Budget_Calculation v2_GermanyHo_Opex&amp;Capex_Appendix 1a Part 2 v5 BMS fix_Sheet4" xfId="13540"/>
    <cellStyle name="_Data_Flash-Zahlen int Budget_Calculation v2_GermanyHo_Opex&amp;Capex_Appendix 1a Part 2 v5 BMS fix_Sheet5" xfId="13541"/>
    <cellStyle name="_Data_Flash-Zahlen int Budget_Calculation v2_GermanyHo_Opex&amp;Capex_Appendix 1a Part 2 v5 BMS fix_SMS Calcs" xfId="13542"/>
    <cellStyle name="_Data_Flash-Zahlen int Budget_Calculation v2_GermanyHo_Opex&amp;Capex_Appendix 1a Part 2 v5 BMS fix_SMS Calcs 2" xfId="13543"/>
    <cellStyle name="_Data_Flash-Zahlen int Budget_Calculation v2_GermanyHo_Opex&amp;Capex_Appendix 1a Part 2 v5 BMS fix_SMS Calcs 2 2" xfId="13544"/>
    <cellStyle name="_Data_Flash-Zahlen int Budget_Calculation v2_GermanyHo_Opex&amp;Capex_Appendix 1a Part 2 v5 BMS fix_SMS Calcs 2 3" xfId="13545"/>
    <cellStyle name="_Data_Flash-Zahlen int Budget_Calculation v2_GermanyHo_Opex&amp;Capex_Appendix 1a Part 2 v5 BMS fix_SMS Calcs 2 4" xfId="13546"/>
    <cellStyle name="_Data_Flash-Zahlen int Budget_Calculation v2_GermanyHo_Opex&amp;Capex_Appendix 1a Part 2 v5 BMS fix_SMS Calcs 2 5" xfId="13547"/>
    <cellStyle name="_Data_Flash-Zahlen int Budget_Calculation v2_GermanyHo_Opex&amp;Capex_Appendix 1a Part 2 v5 BMS fix_SMS Calcs 2 6" xfId="13548"/>
    <cellStyle name="_Data_Flash-Zahlen int Budget_Calculation v2_GermanyHo_Opex&amp;Capex_Appendix 1a Part 2 v5 BMS fix_SMS Calcs 3" xfId="13549"/>
    <cellStyle name="_Data_Flash-Zahlen int Budget_Calculation v2_GermanyHo_Opex&amp;Capex_Appendix 1a Part 2 v5 BMS fix_SMS Calcs 4" xfId="13550"/>
    <cellStyle name="_Data_Flash-Zahlen int Budget_Calculation v2_GermanyHo_Opex&amp;Capex_Appendix 1a Part 2 v5 BMS fix_SMS Calcs 5" xfId="13551"/>
    <cellStyle name="_Data_Flash-Zahlen int Budget_Calculation v2_GermanyHo_Opex&amp;Capex_Appendix 1a Part 2 v5 BMS fix_SMS Calcs 6" xfId="13552"/>
    <cellStyle name="_Data_Flash-Zahlen int Budget_Calculation v2_GermanyHo_Opex&amp;Capex_Appendix 1a Part 2 v5 BMS fix_SMS Calcs 7" xfId="13553"/>
    <cellStyle name="_Data_Flash-Zahlen int Budget_Calculation v2_GermanyHo_Opex&amp;Capex_Appendix 1a Part 2 v5 BMS fix_Voice and SMS" xfId="13554"/>
    <cellStyle name="_Data_Flash-Zahlen int Budget_Calculation v2_GermanyHo_Opex&amp;Capex_Appendix 1a Part 2 v5 BMS fix_Voice and SMS_1" xfId="13555"/>
    <cellStyle name="_Data_Flash-Zahlen int Budget_Calculation v2_GermanyHo_Opex&amp;Capex_Appendix 1a Part 2 v5 BMS fix_Voice and SMS_2" xfId="13556"/>
    <cellStyle name="_Data_Flash-Zahlen int Budget_Calculation v2_GermanyHo_Opex&amp;Capex_Appendix 1a Part 2 v5 BMS fix_Voice and SMS_Voice and SMS" xfId="13557"/>
    <cellStyle name="_Data_Flash-Zahlen int Budget_Calculation v2_GermanyHo_Opex&amp;Capex_Appendix 1a Part 2 v5 BMS fix_Voice Calcs" xfId="13558"/>
    <cellStyle name="_Data_Flash-Zahlen int Budget_Calculation v2_GermanyHo_Opex&amp;Capex_Appendix 1a Part 2 v5 BMS fix_Voice Calcs 2" xfId="13559"/>
    <cellStyle name="_Data_Flash-Zahlen int Budget_Calculation v2_GermanyHo_Opex&amp;Capex_Appendix 1a Part 2 v5 BMS fix_Voice Calcs 2 2" xfId="13560"/>
    <cellStyle name="_Data_Flash-Zahlen int Budget_Calculation v2_GermanyHo_Opex&amp;Capex_Appendix 1a Part 2 v5 BMS fix_Voice Calcs 2 3" xfId="13561"/>
    <cellStyle name="_Data_Flash-Zahlen int Budget_Calculation v2_GermanyHo_Opex&amp;Capex_Appendix 1a Part 2 v5 BMS fix_Voice Calcs 2 4" xfId="13562"/>
    <cellStyle name="_Data_Flash-Zahlen int Budget_Calculation v2_GermanyHo_Opex&amp;Capex_Appendix 1a Part 2 v5 BMS fix_Voice Calcs 2 5" xfId="13563"/>
    <cellStyle name="_Data_Flash-Zahlen int Budget_Calculation v2_GermanyHo_Opex&amp;Capex_Appendix 1a Part 2 v5 BMS fix_Voice Calcs 2 6" xfId="13564"/>
    <cellStyle name="_Data_Flash-Zahlen int Budget_Calculation v2_GermanyHo_Opex&amp;Capex_Appendix 1a Part 2 v5 BMS fix_Voice Calcs 3" xfId="13565"/>
    <cellStyle name="_Data_Flash-Zahlen int Budget_Calculation v2_GermanyHo_Opex&amp;Capex_Appendix 1a Part 2 v5 BMS fix_Voice Calcs 4" xfId="13566"/>
    <cellStyle name="_Data_Flash-Zahlen int Budget_Calculation v2_GermanyHo_Opex&amp;Capex_Appendix 1a Part 2 v5 BMS fix_Voice Calcs 5" xfId="13567"/>
    <cellStyle name="_Data_Flash-Zahlen int Budget_Calculation v2_GermanyHo_Opex&amp;Capex_Appendix 1a Part 2 v5 BMS fix_Voice Calcs 6" xfId="13568"/>
    <cellStyle name="_Data_Flash-Zahlen int Budget_Calculation v2_GermanyHo_Opex&amp;Capex_Appendix 1a Part 2 v5 BMS fix_Voice Calcs 7" xfId="13569"/>
    <cellStyle name="_Data_Flash-Zahlen int Budget_Calculation v2_GermanyHo_Opex&amp;Capex_Appendix 1a Part 2 v5 BMS fix_Voice Calcs_1" xfId="13570"/>
    <cellStyle name="_Data_Flash-Zahlen int Budget_Calculation v2_GermanyHo_Opex&amp;Capex_Appendix 1a Part 2 v5 BMS fix_Workings" xfId="13571"/>
    <cellStyle name="_Data_Flash-Zahlen int Budget_Calculation v2_GermanyHo_Opex&amp;Capex_Appendix 1a Part 2 v5 BMS fix_Workings 2" xfId="13572"/>
    <cellStyle name="_Data_Flash-Zahlen int Budget_Calculation v2_GermanyHo_Opex&amp;Capex_Appendix 1a Part 2 v5 BMS fix_Workings 2 2" xfId="13573"/>
    <cellStyle name="_Data_Flash-Zahlen int Budget_Calculation v2_GermanyHo_Opex&amp;Capex_Appendix 1a Part 2 v5 BMS fix_Workings 2 3" xfId="13574"/>
    <cellStyle name="_Data_Flash-Zahlen int Budget_Calculation v2_GermanyHo_Opex&amp;Capex_Appendix 1a Part 2 v5 BMS fix_Workings 2 4" xfId="13575"/>
    <cellStyle name="_Data_Flash-Zahlen int Budget_Calculation v2_GermanyHo_Opex&amp;Capex_Appendix 1a Part 2 v5 BMS fix_Workings 2 5" xfId="13576"/>
    <cellStyle name="_Data_Flash-Zahlen int Budget_Calculation v2_GermanyHo_Opex&amp;Capex_Appendix 1a Part 2 v5 BMS fix_Workings 2 6" xfId="13577"/>
    <cellStyle name="_Data_Flash-Zahlen int Budget_Calculation v2_GermanyHo_Opex&amp;Capex_Appendix 1a Part 2 v5 BMS fix_Workings 3" xfId="13578"/>
    <cellStyle name="_Data_Flash-Zahlen int Budget_Calculation v2_GermanyHo_Opex&amp;Capex_Appendix 1a Part 2 v5 BMS fix_Workings 4" xfId="13579"/>
    <cellStyle name="_Data_Flash-Zahlen int Budget_Calculation v2_GermanyHo_Opex&amp;Capex_Appendix 1a Part 2 v5 BMS fix_Workings 5" xfId="13580"/>
    <cellStyle name="_Data_Flash-Zahlen int Budget_Calculation v2_GermanyHo_Opex&amp;Capex_Appendix 1a Part 2 v5 BMS fix_Workings 6" xfId="13581"/>
    <cellStyle name="_Data_Flash-Zahlen int Budget_Calculation v2_GermanyHo_Opex&amp;Capex_Appendix 1a Part 2 v5 BMS fix_Workings 7" xfId="13582"/>
    <cellStyle name="_Data_Flash-Zahlen int Budget_Calculation v2_GermanyHo_Opex&amp;Capex_Appendix 1a Part 2 v5 BMS fix_Workings_1b workings" xfId="13583"/>
    <cellStyle name="_Data_Flash-Zahlen int Budget_Calculation v2_GermanyHo_Opex&amp;Capex_Appendix 1a Part 2 v5 BMS fix_Workings_Actuals" xfId="13584"/>
    <cellStyle name="_Data_Flash-Zahlen int Budget_Calculation v2_GermanyHo_Opex&amp;Capex_Appendix 1a Part 2 v5 BMS fix_Workings_Actuals_customers smarview" xfId="13585"/>
    <cellStyle name="_Data_Flash-Zahlen int Budget_Calculation v2_GermanyHo_Opex&amp;Capex_Appendix 1a Part 2 v5 BMS fix_Workings_BS" xfId="13586"/>
    <cellStyle name="_Data_Flash-Zahlen int Budget_Calculation v2_GermanyHo_Opex&amp;Capex_Appendix 1a Part 2 v5 BMS fix_Workings_BS_segment split" xfId="13587"/>
    <cellStyle name="_Data_Flash-Zahlen int Budget_Calculation v2_GermanyHo_Opex&amp;Capex_Appendix 1a Part 2 v5 BMS fix_Workings_CF" xfId="13588"/>
    <cellStyle name="_Data_Flash-Zahlen int Budget_Calculation v2_GermanyHo_Opex&amp;Capex_Appendix 1a Part 2 v5 BMS fix_Workings_CF_segment split" xfId="13589"/>
    <cellStyle name="_Data_Flash-Zahlen int Budget_Calculation v2_GermanyHo_Opex&amp;Capex_Appendix 1a Part 2 v5 BMS fix_Workings_customers smarview" xfId="13590"/>
    <cellStyle name="_Data_Flash-Zahlen int Budget_Calculation v2_GermanyHo_Opex&amp;Capex_Appendix 1a Part 2 v5 BMS fix_Workings_Data_Main" xfId="13591"/>
    <cellStyle name="_Data_Flash-Zahlen int Budget_Calculation v2_GermanyHo_Opex&amp;Capex_Appendix 1a Part 2 v5 BMS fix_Workings_Data_Main_customers smarview" xfId="13592"/>
    <cellStyle name="_Data_Flash-Zahlen int Budget_Calculation v2_GermanyHo_Opex&amp;Capex_Appendix 1a Part 2 v5 BMS fix_Workings_Data_Main_segment split" xfId="13593"/>
    <cellStyle name="_Data_Flash-Zahlen int Budget_Calculation v2_GermanyHo_Opex&amp;Capex_Appendix 1a Part 2 v5 BMS fix_Workings_opex" xfId="13594"/>
    <cellStyle name="_Data_Flash-Zahlen int Budget_Calculation v2_GermanyHo_Opex&amp;Capex_Appendix 1a Part 2 v5 BMS fix_Workings_opexgold" xfId="13595"/>
    <cellStyle name="_Data_Flash-Zahlen int Budget_Calculation v2_GermanyHo_Opex&amp;Capex_Appendix 1a Part 2 v5 BMS fix_Workings_segment split" xfId="13596"/>
    <cellStyle name="_Data_Flash-Zahlen int Budget_Calculation v2_GermanyHo_Opex&amp;Capex_Appendix 1a Part 2 v5 BMS fix_Workings_Sheet1" xfId="13597"/>
    <cellStyle name="_Data_Flash-Zahlen int Budget_Calculation v2_GermanyHo_Opex&amp;Capex_Appendix 1a Part 2 v5 BMS fix_Workings_Voice and SMS" xfId="13598"/>
    <cellStyle name="_Data_Flash-Zahlen int Budget_Calculation v2_GermanyHo_Opex&amp;Capex_Appendix 1a Part 2 v5 BMS fix_Workings_Voice and SMS_1" xfId="13599"/>
    <cellStyle name="_Data_Flash-Zahlen int Budget_Calculation v2_GermanyHo_Opex&amp;Capex_Appendix 1a Part 2 v5 BMS fix_Workings_Voice and SMS_Voice and SMS" xfId="13600"/>
    <cellStyle name="_Data_Flash-Zahlen int Budget_Calculation v2_GermanyHo_Opex&amp;Capex_Appendix 1a Part 2 v5 BMS fix_Workings_Voice Calcs" xfId="13601"/>
    <cellStyle name="_Data_Flash-Zahlen int Budget_Calculation v2_GermanyHo_Opex&amp;Capex_BS" xfId="13602"/>
    <cellStyle name="_Data_Flash-Zahlen int Budget_Calculation v2_GermanyHo_Opex&amp;Capex_BS_segment split" xfId="13603"/>
    <cellStyle name="_Data_Flash-Zahlen int Budget_Calculation v2_GermanyHo_Opex&amp;Capex_BS_segment split_1" xfId="13604"/>
    <cellStyle name="_Data_Flash-Zahlen int Budget_Calculation v2_GermanyHo_Opex&amp;Capex_BS_segment split_2" xfId="13605"/>
    <cellStyle name="_Data_Flash-Zahlen int Budget_Calculation v2_GermanyHo_Opex&amp;Capex_BS_segment split_3" xfId="13606"/>
    <cellStyle name="_Data_Flash-Zahlen int Budget_Calculation v2_GermanyHo_Opex&amp;Capex_CF" xfId="13607"/>
    <cellStyle name="_Data_Flash-Zahlen int Budget_Calculation v2_GermanyHo_Opex&amp;Capex_CF_segment split" xfId="13608"/>
    <cellStyle name="_Data_Flash-Zahlen int Budget_Calculation v2_GermanyHo_Opex&amp;Capex_CF_segment split_1" xfId="13609"/>
    <cellStyle name="_Data_Flash-Zahlen int Budget_Calculation v2_GermanyHo_Opex&amp;Capex_CF_segment split_2" xfId="13610"/>
    <cellStyle name="_Data_Flash-Zahlen int Budget_Calculation v2_GermanyHo_Opex&amp;Capex_CF_segment split_3" xfId="13611"/>
    <cellStyle name="_Data_Flash-Zahlen int Budget_Calculation v2_GermanyHo_Opex&amp;Capex_Control" xfId="13612"/>
    <cellStyle name="_Data_Flash-Zahlen int Budget_Calculation v2_GermanyHo_Opex&amp;Capex_Control 2" xfId="13613"/>
    <cellStyle name="_Data_Flash-Zahlen int Budget_Calculation v2_GermanyHo_Opex&amp;Capex_Control 2 2" xfId="13614"/>
    <cellStyle name="_Data_Flash-Zahlen int Budget_Calculation v2_GermanyHo_Opex&amp;Capex_Control 2 3" xfId="13615"/>
    <cellStyle name="_Data_Flash-Zahlen int Budget_Calculation v2_GermanyHo_Opex&amp;Capex_Control 2 4" xfId="13616"/>
    <cellStyle name="_Data_Flash-Zahlen int Budget_Calculation v2_GermanyHo_Opex&amp;Capex_Control 2 5" xfId="13617"/>
    <cellStyle name="_Data_Flash-Zahlen int Budget_Calculation v2_GermanyHo_Opex&amp;Capex_Control 2 6" xfId="13618"/>
    <cellStyle name="_Data_Flash-Zahlen int Budget_Calculation v2_GermanyHo_Opex&amp;Capex_Control 3" xfId="13619"/>
    <cellStyle name="_Data_Flash-Zahlen int Budget_Calculation v2_GermanyHo_Opex&amp;Capex_Control 4" xfId="13620"/>
    <cellStyle name="_Data_Flash-Zahlen int Budget_Calculation v2_GermanyHo_Opex&amp;Capex_Control 5" xfId="13621"/>
    <cellStyle name="_Data_Flash-Zahlen int Budget_Calculation v2_GermanyHo_Opex&amp;Capex_Control 6" xfId="13622"/>
    <cellStyle name="_Data_Flash-Zahlen int Budget_Calculation v2_GermanyHo_Opex&amp;Capex_Control 7" xfId="13623"/>
    <cellStyle name="_Data_Flash-Zahlen int Budget_Calculation v2_GermanyHo_Opex&amp;Capex_Control_1B" xfId="13624"/>
    <cellStyle name="_Data_Flash-Zahlen int Budget_Calculation v2_GermanyHo_Opex&amp;Capex_Control_1b workings" xfId="13625"/>
    <cellStyle name="_Data_Flash-Zahlen int Budget_Calculation v2_GermanyHo_Opex&amp;Capex_Control_1b workings_1" xfId="13626"/>
    <cellStyle name="_Data_Flash-Zahlen int Budget_Calculation v2_GermanyHo_Opex&amp;Capex_Control_Actuals" xfId="13627"/>
    <cellStyle name="_Data_Flash-Zahlen int Budget_Calculation v2_GermanyHo_Opex&amp;Capex_Control_Actuals_customers smarview" xfId="13628"/>
    <cellStyle name="_Data_Flash-Zahlen int Budget_Calculation v2_GermanyHo_Opex&amp;Capex_Control_BS" xfId="13629"/>
    <cellStyle name="_Data_Flash-Zahlen int Budget_Calculation v2_GermanyHo_Opex&amp;Capex_Control_BS_segment split" xfId="13630"/>
    <cellStyle name="_Data_Flash-Zahlen int Budget_Calculation v2_GermanyHo_Opex&amp;Capex_Control_BS_segment split_1" xfId="13631"/>
    <cellStyle name="_Data_Flash-Zahlen int Budget_Calculation v2_GermanyHo_Opex&amp;Capex_Control_BS_segment split_2" xfId="13632"/>
    <cellStyle name="_Data_Flash-Zahlen int Budget_Calculation v2_GermanyHo_Opex&amp;Capex_Control_BS_segment split_3" xfId="13633"/>
    <cellStyle name="_Data_Flash-Zahlen int Budget_Calculation v2_GermanyHo_Opex&amp;Capex_Control_CF" xfId="13634"/>
    <cellStyle name="_Data_Flash-Zahlen int Budget_Calculation v2_GermanyHo_Opex&amp;Capex_Control_CF_segment split" xfId="13635"/>
    <cellStyle name="_Data_Flash-Zahlen int Budget_Calculation v2_GermanyHo_Opex&amp;Capex_Control_CF_segment split_1" xfId="13636"/>
    <cellStyle name="_Data_Flash-Zahlen int Budget_Calculation v2_GermanyHo_Opex&amp;Capex_Control_CF_segment split_2" xfId="13637"/>
    <cellStyle name="_Data_Flash-Zahlen int Budget_Calculation v2_GermanyHo_Opex&amp;Capex_Control_CF_segment split_3" xfId="13638"/>
    <cellStyle name="_Data_Flash-Zahlen int Budget_Calculation v2_GermanyHo_Opex&amp;Capex_Control_customers smarview" xfId="13639"/>
    <cellStyle name="_Data_Flash-Zahlen int Budget_Calculation v2_GermanyHo_Opex&amp;Capex_Control_customers smarview_1" xfId="13640"/>
    <cellStyle name="_Data_Flash-Zahlen int Budget_Calculation v2_GermanyHo_Opex&amp;Capex_Control_Data_Main" xfId="13641"/>
    <cellStyle name="_Data_Flash-Zahlen int Budget_Calculation v2_GermanyHo_Opex&amp;Capex_Control_Data_Main_customers smarview" xfId="13642"/>
    <cellStyle name="_Data_Flash-Zahlen int Budget_Calculation v2_GermanyHo_Opex&amp;Capex_Control_Data_Main_segment split" xfId="13643"/>
    <cellStyle name="_Data_Flash-Zahlen int Budget_Calculation v2_GermanyHo_Opex&amp;Capex_Control_opex" xfId="13644"/>
    <cellStyle name="_Data_Flash-Zahlen int Budget_Calculation v2_GermanyHo_Opex&amp;Capex_Control_opex_1" xfId="13645"/>
    <cellStyle name="_Data_Flash-Zahlen int Budget_Calculation v2_GermanyHo_Opex&amp;Capex_Control_opexgold" xfId="13646"/>
    <cellStyle name="_Data_Flash-Zahlen int Budget_Calculation v2_GermanyHo_Opex&amp;Capex_Control_PIP total" xfId="13647"/>
    <cellStyle name="_Data_Flash-Zahlen int Budget_Calculation v2_GermanyHo_Opex&amp;Capex_Control_PIP total_1b workings" xfId="13648"/>
    <cellStyle name="_Data_Flash-Zahlen int Budget_Calculation v2_GermanyHo_Opex&amp;Capex_Control_PIP total_customers smarview" xfId="13649"/>
    <cellStyle name="_Data_Flash-Zahlen int Budget_Calculation v2_GermanyHo_Opex&amp;Capex_Control_PIP total_opex" xfId="13650"/>
    <cellStyle name="_Data_Flash-Zahlen int Budget_Calculation v2_GermanyHo_Opex&amp;Capex_Control_PIP total_opexgold" xfId="13651"/>
    <cellStyle name="_Data_Flash-Zahlen int Budget_Calculation v2_GermanyHo_Opex&amp;Capex_Control_PIP total_Sheet1" xfId="13652"/>
    <cellStyle name="_Data_Flash-Zahlen int Budget_Calculation v2_GermanyHo_Opex&amp;Capex_Control_segment split" xfId="13653"/>
    <cellStyle name="_Data_Flash-Zahlen int Budget_Calculation v2_GermanyHo_Opex&amp;Capex_Control_Sheet1" xfId="13654"/>
    <cellStyle name="_Data_Flash-Zahlen int Budget_Calculation v2_GermanyHo_Opex&amp;Capex_Control_Sheet1_1" xfId="13655"/>
    <cellStyle name="_Data_Flash-Zahlen int Budget_Calculation v2_GermanyHo_Opex&amp;Capex_Control_Sheet3" xfId="13656"/>
    <cellStyle name="_Data_Flash-Zahlen int Budget_Calculation v2_GermanyHo_Opex&amp;Capex_Control_Sheet4" xfId="13657"/>
    <cellStyle name="_Data_Flash-Zahlen int Budget_Calculation v2_GermanyHo_Opex&amp;Capex_Control_Sheet5" xfId="13658"/>
    <cellStyle name="_Data_Flash-Zahlen int Budget_Calculation v2_GermanyHo_Opex&amp;Capex_Control_SMS Calcs" xfId="13659"/>
    <cellStyle name="_Data_Flash-Zahlen int Budget_Calculation v2_GermanyHo_Opex&amp;Capex_Control_SMS Calcs 2" xfId="13660"/>
    <cellStyle name="_Data_Flash-Zahlen int Budget_Calculation v2_GermanyHo_Opex&amp;Capex_Control_SMS Calcs 2 2" xfId="13661"/>
    <cellStyle name="_Data_Flash-Zahlen int Budget_Calculation v2_GermanyHo_Opex&amp;Capex_Control_SMS Calcs 2 3" xfId="13662"/>
    <cellStyle name="_Data_Flash-Zahlen int Budget_Calculation v2_GermanyHo_Opex&amp;Capex_Control_SMS Calcs 2 4" xfId="13663"/>
    <cellStyle name="_Data_Flash-Zahlen int Budget_Calculation v2_GermanyHo_Opex&amp;Capex_Control_SMS Calcs 2 5" xfId="13664"/>
    <cellStyle name="_Data_Flash-Zahlen int Budget_Calculation v2_GermanyHo_Opex&amp;Capex_Control_SMS Calcs 2 6" xfId="13665"/>
    <cellStyle name="_Data_Flash-Zahlen int Budget_Calculation v2_GermanyHo_Opex&amp;Capex_Control_SMS Calcs 3" xfId="13666"/>
    <cellStyle name="_Data_Flash-Zahlen int Budget_Calculation v2_GermanyHo_Opex&amp;Capex_Control_SMS Calcs 4" xfId="13667"/>
    <cellStyle name="_Data_Flash-Zahlen int Budget_Calculation v2_GermanyHo_Opex&amp;Capex_Control_SMS Calcs 5" xfId="13668"/>
    <cellStyle name="_Data_Flash-Zahlen int Budget_Calculation v2_GermanyHo_Opex&amp;Capex_Control_SMS Calcs 6" xfId="13669"/>
    <cellStyle name="_Data_Flash-Zahlen int Budget_Calculation v2_GermanyHo_Opex&amp;Capex_Control_SMS Calcs 7" xfId="13670"/>
    <cellStyle name="_Data_Flash-Zahlen int Budget_Calculation v2_GermanyHo_Opex&amp;Capex_Control_Voice and SMS" xfId="13671"/>
    <cellStyle name="_Data_Flash-Zahlen int Budget_Calculation v2_GermanyHo_Opex&amp;Capex_Control_Voice and SMS_1" xfId="13672"/>
    <cellStyle name="_Data_Flash-Zahlen int Budget_Calculation v2_GermanyHo_Opex&amp;Capex_Control_Voice and SMS_2" xfId="13673"/>
    <cellStyle name="_Data_Flash-Zahlen int Budget_Calculation v2_GermanyHo_Opex&amp;Capex_Control_Voice and SMS_Voice and SMS" xfId="13674"/>
    <cellStyle name="_Data_Flash-Zahlen int Budget_Calculation v2_GermanyHo_Opex&amp;Capex_Control_Voice Calcs" xfId="13675"/>
    <cellStyle name="_Data_Flash-Zahlen int Budget_Calculation v2_GermanyHo_Opex&amp;Capex_Control_Voice Calcs 2" xfId="13676"/>
    <cellStyle name="_Data_Flash-Zahlen int Budget_Calculation v2_GermanyHo_Opex&amp;Capex_Control_Voice Calcs 2 2" xfId="13677"/>
    <cellStyle name="_Data_Flash-Zahlen int Budget_Calculation v2_GermanyHo_Opex&amp;Capex_Control_Voice Calcs 2 3" xfId="13678"/>
    <cellStyle name="_Data_Flash-Zahlen int Budget_Calculation v2_GermanyHo_Opex&amp;Capex_Control_Voice Calcs 2 4" xfId="13679"/>
    <cellStyle name="_Data_Flash-Zahlen int Budget_Calculation v2_GermanyHo_Opex&amp;Capex_Control_Voice Calcs 2 5" xfId="13680"/>
    <cellStyle name="_Data_Flash-Zahlen int Budget_Calculation v2_GermanyHo_Opex&amp;Capex_Control_Voice Calcs 2 6" xfId="13681"/>
    <cellStyle name="_Data_Flash-Zahlen int Budget_Calculation v2_GermanyHo_Opex&amp;Capex_Control_Voice Calcs 3" xfId="13682"/>
    <cellStyle name="_Data_Flash-Zahlen int Budget_Calculation v2_GermanyHo_Opex&amp;Capex_Control_Voice Calcs 4" xfId="13683"/>
    <cellStyle name="_Data_Flash-Zahlen int Budget_Calculation v2_GermanyHo_Opex&amp;Capex_Control_Voice Calcs 5" xfId="13684"/>
    <cellStyle name="_Data_Flash-Zahlen int Budget_Calculation v2_GermanyHo_Opex&amp;Capex_Control_Voice Calcs 6" xfId="13685"/>
    <cellStyle name="_Data_Flash-Zahlen int Budget_Calculation v2_GermanyHo_Opex&amp;Capex_Control_Voice Calcs 7" xfId="13686"/>
    <cellStyle name="_Data_Flash-Zahlen int Budget_Calculation v2_GermanyHo_Opex&amp;Capex_Control_Voice Calcs_1" xfId="13687"/>
    <cellStyle name="_Data_Flash-Zahlen int Budget_Calculation v2_GermanyHo_Opex&amp;Capex_Control_Workings" xfId="13688"/>
    <cellStyle name="_Data_Flash-Zahlen int Budget_Calculation v2_GermanyHo_Opex&amp;Capex_Control_Workings 2" xfId="13689"/>
    <cellStyle name="_Data_Flash-Zahlen int Budget_Calculation v2_GermanyHo_Opex&amp;Capex_Control_Workings 2 2" xfId="13690"/>
    <cellStyle name="_Data_Flash-Zahlen int Budget_Calculation v2_GermanyHo_Opex&amp;Capex_Control_Workings 2 3" xfId="13691"/>
    <cellStyle name="_Data_Flash-Zahlen int Budget_Calculation v2_GermanyHo_Opex&amp;Capex_Control_Workings 2 4" xfId="13692"/>
    <cellStyle name="_Data_Flash-Zahlen int Budget_Calculation v2_GermanyHo_Opex&amp;Capex_Control_Workings 2 5" xfId="13693"/>
    <cellStyle name="_Data_Flash-Zahlen int Budget_Calculation v2_GermanyHo_Opex&amp;Capex_Control_Workings 2 6" xfId="13694"/>
    <cellStyle name="_Data_Flash-Zahlen int Budget_Calculation v2_GermanyHo_Opex&amp;Capex_Control_Workings 3" xfId="13695"/>
    <cellStyle name="_Data_Flash-Zahlen int Budget_Calculation v2_GermanyHo_Opex&amp;Capex_Control_Workings 4" xfId="13696"/>
    <cellStyle name="_Data_Flash-Zahlen int Budget_Calculation v2_GermanyHo_Opex&amp;Capex_Control_Workings 5" xfId="13697"/>
    <cellStyle name="_Data_Flash-Zahlen int Budget_Calculation v2_GermanyHo_Opex&amp;Capex_Control_Workings 6" xfId="13698"/>
    <cellStyle name="_Data_Flash-Zahlen int Budget_Calculation v2_GermanyHo_Opex&amp;Capex_Control_Workings 7" xfId="13699"/>
    <cellStyle name="_Data_Flash-Zahlen int Budget_Calculation v2_GermanyHo_Opex&amp;Capex_Control_Workings_1b workings" xfId="13700"/>
    <cellStyle name="_Data_Flash-Zahlen int Budget_Calculation v2_GermanyHo_Opex&amp;Capex_Control_Workings_Actuals" xfId="13701"/>
    <cellStyle name="_Data_Flash-Zahlen int Budget_Calculation v2_GermanyHo_Opex&amp;Capex_Control_Workings_Actuals_customers smarview" xfId="13702"/>
    <cellStyle name="_Data_Flash-Zahlen int Budget_Calculation v2_GermanyHo_Opex&amp;Capex_Control_Workings_BS" xfId="13703"/>
    <cellStyle name="_Data_Flash-Zahlen int Budget_Calculation v2_GermanyHo_Opex&amp;Capex_Control_Workings_BS_segment split" xfId="13704"/>
    <cellStyle name="_Data_Flash-Zahlen int Budget_Calculation v2_GermanyHo_Opex&amp;Capex_Control_Workings_CF" xfId="13705"/>
    <cellStyle name="_Data_Flash-Zahlen int Budget_Calculation v2_GermanyHo_Opex&amp;Capex_Control_Workings_CF_segment split" xfId="13706"/>
    <cellStyle name="_Data_Flash-Zahlen int Budget_Calculation v2_GermanyHo_Opex&amp;Capex_Control_Workings_customers smarview" xfId="13707"/>
    <cellStyle name="_Data_Flash-Zahlen int Budget_Calculation v2_GermanyHo_Opex&amp;Capex_Control_Workings_Data_Main" xfId="13708"/>
    <cellStyle name="_Data_Flash-Zahlen int Budget_Calculation v2_GermanyHo_Opex&amp;Capex_Control_Workings_Data_Main_customers smarview" xfId="13709"/>
    <cellStyle name="_Data_Flash-Zahlen int Budget_Calculation v2_GermanyHo_Opex&amp;Capex_Control_Workings_Data_Main_segment split" xfId="13710"/>
    <cellStyle name="_Data_Flash-Zahlen int Budget_Calculation v2_GermanyHo_Opex&amp;Capex_Control_Workings_opex" xfId="13711"/>
    <cellStyle name="_Data_Flash-Zahlen int Budget_Calculation v2_GermanyHo_Opex&amp;Capex_Control_Workings_opexgold" xfId="13712"/>
    <cellStyle name="_Data_Flash-Zahlen int Budget_Calculation v2_GermanyHo_Opex&amp;Capex_Control_Workings_segment split" xfId="13713"/>
    <cellStyle name="_Data_Flash-Zahlen int Budget_Calculation v2_GermanyHo_Opex&amp;Capex_Control_Workings_Sheet1" xfId="13714"/>
    <cellStyle name="_Data_Flash-Zahlen int Budget_Calculation v2_GermanyHo_Opex&amp;Capex_Control_Workings_Voice and SMS" xfId="13715"/>
    <cellStyle name="_Data_Flash-Zahlen int Budget_Calculation v2_GermanyHo_Opex&amp;Capex_Control_Workings_Voice and SMS_1" xfId="13716"/>
    <cellStyle name="_Data_Flash-Zahlen int Budget_Calculation v2_GermanyHo_Opex&amp;Capex_Control_Workings_Voice and SMS_Voice and SMS" xfId="13717"/>
    <cellStyle name="_Data_Flash-Zahlen int Budget_Calculation v2_GermanyHo_Opex&amp;Capex_Control_Workings_Voice Calcs" xfId="13718"/>
    <cellStyle name="_Data_Flash-Zahlen int Budget_Calculation v2_GermanyHo_Opex&amp;Capex_customers smarview" xfId="13719"/>
    <cellStyle name="_Data_Flash-Zahlen int Budget_Calculation v2_GermanyHo_Opex&amp;Capex_customers smarview_1" xfId="13720"/>
    <cellStyle name="_Data_Flash-Zahlen int Budget_Calculation v2_GermanyHo_Opex&amp;Capex_Data_Main" xfId="13721"/>
    <cellStyle name="_Data_Flash-Zahlen int Budget_Calculation v2_GermanyHo_Opex&amp;Capex_Data_Main_customers smarview" xfId="13722"/>
    <cellStyle name="_Data_Flash-Zahlen int Budget_Calculation v2_GermanyHo_Opex&amp;Capex_Data_Main_segment split" xfId="13723"/>
    <cellStyle name="_Data_Flash-Zahlen int Budget_Calculation v2_GermanyHo_Opex&amp;Capex_Ess_Offnet" xfId="13724"/>
    <cellStyle name="_Data_Flash-Zahlen int Budget_Calculation v2_GermanyHo_Opex&amp;Capex_Ess_Offnet 2" xfId="13725"/>
    <cellStyle name="_Data_Flash-Zahlen int Budget_Calculation v2_GermanyHo_Opex&amp;Capex_Ess_Offnet 2 2" xfId="13726"/>
    <cellStyle name="_Data_Flash-Zahlen int Budget_Calculation v2_GermanyHo_Opex&amp;Capex_Ess_Offnet 2 3" xfId="13727"/>
    <cellStyle name="_Data_Flash-Zahlen int Budget_Calculation v2_GermanyHo_Opex&amp;Capex_Ess_Offnet 2 4" xfId="13728"/>
    <cellStyle name="_Data_Flash-Zahlen int Budget_Calculation v2_GermanyHo_Opex&amp;Capex_Ess_Offnet 2 5" xfId="13729"/>
    <cellStyle name="_Data_Flash-Zahlen int Budget_Calculation v2_GermanyHo_Opex&amp;Capex_Ess_Offnet 2 6" xfId="13730"/>
    <cellStyle name="_Data_Flash-Zahlen int Budget_Calculation v2_GermanyHo_Opex&amp;Capex_Ess_Offnet 3" xfId="13731"/>
    <cellStyle name="_Data_Flash-Zahlen int Budget_Calculation v2_GermanyHo_Opex&amp;Capex_Ess_Offnet 4" xfId="13732"/>
    <cellStyle name="_Data_Flash-Zahlen int Budget_Calculation v2_GermanyHo_Opex&amp;Capex_Ess_Offnet 5" xfId="13733"/>
    <cellStyle name="_Data_Flash-Zahlen int Budget_Calculation v2_GermanyHo_Opex&amp;Capex_Ess_Offnet 6" xfId="13734"/>
    <cellStyle name="_Data_Flash-Zahlen int Budget_Calculation v2_GermanyHo_Opex&amp;Capex_Ess_Offnet 7" xfId="13735"/>
    <cellStyle name="_Data_Flash-Zahlen int Budget_Calculation v2_GermanyHo_Opex&amp;Capex_Ess_Offnet_1B" xfId="13736"/>
    <cellStyle name="_Data_Flash-Zahlen int Budget_Calculation v2_GermanyHo_Opex&amp;Capex_Ess_Offnet_1b workings" xfId="13737"/>
    <cellStyle name="_Data_Flash-Zahlen int Budget_Calculation v2_GermanyHo_Opex&amp;Capex_Ess_Offnet_1b workings_1" xfId="13738"/>
    <cellStyle name="_Data_Flash-Zahlen int Budget_Calculation v2_GermanyHo_Opex&amp;Capex_Ess_Offnet_Actuals" xfId="13739"/>
    <cellStyle name="_Data_Flash-Zahlen int Budget_Calculation v2_GermanyHo_Opex&amp;Capex_Ess_Offnet_Actuals_customers smarview" xfId="13740"/>
    <cellStyle name="_Data_Flash-Zahlen int Budget_Calculation v2_GermanyHo_Opex&amp;Capex_Ess_Offnet_BS" xfId="13741"/>
    <cellStyle name="_Data_Flash-Zahlen int Budget_Calculation v2_GermanyHo_Opex&amp;Capex_Ess_Offnet_BS_segment split" xfId="13742"/>
    <cellStyle name="_Data_Flash-Zahlen int Budget_Calculation v2_GermanyHo_Opex&amp;Capex_Ess_Offnet_BS_segment split_1" xfId="13743"/>
    <cellStyle name="_Data_Flash-Zahlen int Budget_Calculation v2_GermanyHo_Opex&amp;Capex_Ess_Offnet_BS_segment split_2" xfId="13744"/>
    <cellStyle name="_Data_Flash-Zahlen int Budget_Calculation v2_GermanyHo_Opex&amp;Capex_Ess_Offnet_BS_segment split_3" xfId="13745"/>
    <cellStyle name="_Data_Flash-Zahlen int Budget_Calculation v2_GermanyHo_Opex&amp;Capex_Ess_Offnet_CF" xfId="13746"/>
    <cellStyle name="_Data_Flash-Zahlen int Budget_Calculation v2_GermanyHo_Opex&amp;Capex_Ess_Offnet_CF_segment split" xfId="13747"/>
    <cellStyle name="_Data_Flash-Zahlen int Budget_Calculation v2_GermanyHo_Opex&amp;Capex_Ess_Offnet_CF_segment split_1" xfId="13748"/>
    <cellStyle name="_Data_Flash-Zahlen int Budget_Calculation v2_GermanyHo_Opex&amp;Capex_Ess_Offnet_CF_segment split_2" xfId="13749"/>
    <cellStyle name="_Data_Flash-Zahlen int Budget_Calculation v2_GermanyHo_Opex&amp;Capex_Ess_Offnet_CF_segment split_3" xfId="13750"/>
    <cellStyle name="_Data_Flash-Zahlen int Budget_Calculation v2_GermanyHo_Opex&amp;Capex_Ess_Offnet_customers smarview" xfId="13751"/>
    <cellStyle name="_Data_Flash-Zahlen int Budget_Calculation v2_GermanyHo_Opex&amp;Capex_Ess_Offnet_customers smarview_1" xfId="13752"/>
    <cellStyle name="_Data_Flash-Zahlen int Budget_Calculation v2_GermanyHo_Opex&amp;Capex_Ess_Offnet_Data_Main" xfId="13753"/>
    <cellStyle name="_Data_Flash-Zahlen int Budget_Calculation v2_GermanyHo_Opex&amp;Capex_Ess_Offnet_Data_Main_customers smarview" xfId="13754"/>
    <cellStyle name="_Data_Flash-Zahlen int Budget_Calculation v2_GermanyHo_Opex&amp;Capex_Ess_Offnet_Data_Main_segment split" xfId="13755"/>
    <cellStyle name="_Data_Flash-Zahlen int Budget_Calculation v2_GermanyHo_Opex&amp;Capex_Ess_Offnet_New Appendix 1A - part 1 FINAL modified 0403" xfId="13756"/>
    <cellStyle name="_Data_Flash-Zahlen int Budget_Calculation v2_GermanyHo_Opex&amp;Capex_Ess_Offnet_New Appendix 1A - part 1 FINAL modified 0403 2" xfId="13757"/>
    <cellStyle name="_Data_Flash-Zahlen int Budget_Calculation v2_GermanyHo_Opex&amp;Capex_Ess_Offnet_New Appendix 1A - part 1 FINAL modified 0403 2 2" xfId="13758"/>
    <cellStyle name="_Data_Flash-Zahlen int Budget_Calculation v2_GermanyHo_Opex&amp;Capex_Ess_Offnet_New Appendix 1A - part 1 FINAL modified 0403 2 3" xfId="13759"/>
    <cellStyle name="_Data_Flash-Zahlen int Budget_Calculation v2_GermanyHo_Opex&amp;Capex_Ess_Offnet_New Appendix 1A - part 1 FINAL modified 0403 2 4" xfId="13760"/>
    <cellStyle name="_Data_Flash-Zahlen int Budget_Calculation v2_GermanyHo_Opex&amp;Capex_Ess_Offnet_New Appendix 1A - part 1 FINAL modified 0403 2 5" xfId="13761"/>
    <cellStyle name="_Data_Flash-Zahlen int Budget_Calculation v2_GermanyHo_Opex&amp;Capex_Ess_Offnet_New Appendix 1A - part 1 FINAL modified 0403 2 6" xfId="13762"/>
    <cellStyle name="_Data_Flash-Zahlen int Budget_Calculation v2_GermanyHo_Opex&amp;Capex_Ess_Offnet_New Appendix 1A - part 1 FINAL modified 0403 3" xfId="13763"/>
    <cellStyle name="_Data_Flash-Zahlen int Budget_Calculation v2_GermanyHo_Opex&amp;Capex_Ess_Offnet_New Appendix 1A - part 1 FINAL modified 0403 4" xfId="13764"/>
    <cellStyle name="_Data_Flash-Zahlen int Budget_Calculation v2_GermanyHo_Opex&amp;Capex_Ess_Offnet_New Appendix 1A - part 1 FINAL modified 0403 5" xfId="13765"/>
    <cellStyle name="_Data_Flash-Zahlen int Budget_Calculation v2_GermanyHo_Opex&amp;Capex_Ess_Offnet_New Appendix 1A - part 1 FINAL modified 0403 6" xfId="13766"/>
    <cellStyle name="_Data_Flash-Zahlen int Budget_Calculation v2_GermanyHo_Opex&amp;Capex_Ess_Offnet_New Appendix 1A - part 1 FINAL modified 0403 7" xfId="13767"/>
    <cellStyle name="_Data_Flash-Zahlen int Budget_Calculation v2_GermanyHo_Opex&amp;Capex_Ess_Offnet_New Appendix 1A - part 1 FINAL modified 0403_1B" xfId="13768"/>
    <cellStyle name="_Data_Flash-Zahlen int Budget_Calculation v2_GermanyHo_Opex&amp;Capex_Ess_Offnet_New Appendix 1A - part 1 FINAL modified 0403_1b workings" xfId="13769"/>
    <cellStyle name="_Data_Flash-Zahlen int Budget_Calculation v2_GermanyHo_Opex&amp;Capex_Ess_Offnet_New Appendix 1A - part 1 FINAL modified 0403_1b workings_1" xfId="13770"/>
    <cellStyle name="_Data_Flash-Zahlen int Budget_Calculation v2_GermanyHo_Opex&amp;Capex_Ess_Offnet_New Appendix 1A - part 1 FINAL modified 0403_Actuals" xfId="13771"/>
    <cellStyle name="_Data_Flash-Zahlen int Budget_Calculation v2_GermanyHo_Opex&amp;Capex_Ess_Offnet_New Appendix 1A - part 1 FINAL modified 0403_Actuals_customers smarview" xfId="13772"/>
    <cellStyle name="_Data_Flash-Zahlen int Budget_Calculation v2_GermanyHo_Opex&amp;Capex_Ess_Offnet_New Appendix 1A - part 1 FINAL modified 0403_BS" xfId="13773"/>
    <cellStyle name="_Data_Flash-Zahlen int Budget_Calculation v2_GermanyHo_Opex&amp;Capex_Ess_Offnet_New Appendix 1A - part 1 FINAL modified 0403_BS_segment split" xfId="13774"/>
    <cellStyle name="_Data_Flash-Zahlen int Budget_Calculation v2_GermanyHo_Opex&amp;Capex_Ess_Offnet_New Appendix 1A - part 1 FINAL modified 0403_BS_segment split_1" xfId="13775"/>
    <cellStyle name="_Data_Flash-Zahlen int Budget_Calculation v2_GermanyHo_Opex&amp;Capex_Ess_Offnet_New Appendix 1A - part 1 FINAL modified 0403_BS_segment split_2" xfId="13776"/>
    <cellStyle name="_Data_Flash-Zahlen int Budget_Calculation v2_GermanyHo_Opex&amp;Capex_Ess_Offnet_New Appendix 1A - part 1 FINAL modified 0403_BS_segment split_3" xfId="13777"/>
    <cellStyle name="_Data_Flash-Zahlen int Budget_Calculation v2_GermanyHo_Opex&amp;Capex_Ess_Offnet_New Appendix 1A - part 1 FINAL modified 0403_CF" xfId="13778"/>
    <cellStyle name="_Data_Flash-Zahlen int Budget_Calculation v2_GermanyHo_Opex&amp;Capex_Ess_Offnet_New Appendix 1A - part 1 FINAL modified 0403_CF_segment split" xfId="13779"/>
    <cellStyle name="_Data_Flash-Zahlen int Budget_Calculation v2_GermanyHo_Opex&amp;Capex_Ess_Offnet_New Appendix 1A - part 1 FINAL modified 0403_CF_segment split_1" xfId="13780"/>
    <cellStyle name="_Data_Flash-Zahlen int Budget_Calculation v2_GermanyHo_Opex&amp;Capex_Ess_Offnet_New Appendix 1A - part 1 FINAL modified 0403_CF_segment split_2" xfId="13781"/>
    <cellStyle name="_Data_Flash-Zahlen int Budget_Calculation v2_GermanyHo_Opex&amp;Capex_Ess_Offnet_New Appendix 1A - part 1 FINAL modified 0403_CF_segment split_3" xfId="13782"/>
    <cellStyle name="_Data_Flash-Zahlen int Budget_Calculation v2_GermanyHo_Opex&amp;Capex_Ess_Offnet_New Appendix 1A - part 1 FINAL modified 0403_customers smarview" xfId="13783"/>
    <cellStyle name="_Data_Flash-Zahlen int Budget_Calculation v2_GermanyHo_Opex&amp;Capex_Ess_Offnet_New Appendix 1A - part 1 FINAL modified 0403_customers smarview_1" xfId="13784"/>
    <cellStyle name="_Data_Flash-Zahlen int Budget_Calculation v2_GermanyHo_Opex&amp;Capex_Ess_Offnet_New Appendix 1A - part 1 FINAL modified 0403_Data_Main" xfId="13785"/>
    <cellStyle name="_Data_Flash-Zahlen int Budget_Calculation v2_GermanyHo_Opex&amp;Capex_Ess_Offnet_New Appendix 1A - part 1 FINAL modified 0403_Data_Main_customers smarview" xfId="13786"/>
    <cellStyle name="_Data_Flash-Zahlen int Budget_Calculation v2_GermanyHo_Opex&amp;Capex_Ess_Offnet_New Appendix 1A - part 1 FINAL modified 0403_Data_Main_segment split" xfId="13787"/>
    <cellStyle name="_Data_Flash-Zahlen int Budget_Calculation v2_GermanyHo_Opex&amp;Capex_Ess_Offnet_New Appendix 1A - part 1 FINAL modified 0403_opex" xfId="13788"/>
    <cellStyle name="_Data_Flash-Zahlen int Budget_Calculation v2_GermanyHo_Opex&amp;Capex_Ess_Offnet_New Appendix 1A - part 1 FINAL modified 0403_opex_1" xfId="13789"/>
    <cellStyle name="_Data_Flash-Zahlen int Budget_Calculation v2_GermanyHo_Opex&amp;Capex_Ess_Offnet_New Appendix 1A - part 1 FINAL modified 0403_opexgold" xfId="13790"/>
    <cellStyle name="_Data_Flash-Zahlen int Budget_Calculation v2_GermanyHo_Opex&amp;Capex_Ess_Offnet_New Appendix 1A - part 1 FINAL modified 0403_PIP total" xfId="13791"/>
    <cellStyle name="_Data_Flash-Zahlen int Budget_Calculation v2_GermanyHo_Opex&amp;Capex_Ess_Offnet_New Appendix 1A - part 1 FINAL modified 0403_PIP total_1b workings" xfId="13792"/>
    <cellStyle name="_Data_Flash-Zahlen int Budget_Calculation v2_GermanyHo_Opex&amp;Capex_Ess_Offnet_New Appendix 1A - part 1 FINAL modified 0403_PIP total_customers smarview" xfId="13793"/>
    <cellStyle name="_Data_Flash-Zahlen int Budget_Calculation v2_GermanyHo_Opex&amp;Capex_Ess_Offnet_New Appendix 1A - part 1 FINAL modified 0403_PIP total_opex" xfId="13794"/>
    <cellStyle name="_Data_Flash-Zahlen int Budget_Calculation v2_GermanyHo_Opex&amp;Capex_Ess_Offnet_New Appendix 1A - part 1 FINAL modified 0403_PIP total_opexgold" xfId="13795"/>
    <cellStyle name="_Data_Flash-Zahlen int Budget_Calculation v2_GermanyHo_Opex&amp;Capex_Ess_Offnet_New Appendix 1A - part 1 FINAL modified 0403_PIP total_Sheet1" xfId="13796"/>
    <cellStyle name="_Data_Flash-Zahlen int Budget_Calculation v2_GermanyHo_Opex&amp;Capex_Ess_Offnet_New Appendix 1A - part 1 FINAL modified 0403_segment split" xfId="13797"/>
    <cellStyle name="_Data_Flash-Zahlen int Budget_Calculation v2_GermanyHo_Opex&amp;Capex_Ess_Offnet_New Appendix 1A - part 1 FINAL modified 0403_Sheet1" xfId="13798"/>
    <cellStyle name="_Data_Flash-Zahlen int Budget_Calculation v2_GermanyHo_Opex&amp;Capex_Ess_Offnet_New Appendix 1A - part 1 FINAL modified 0403_Sheet1_1" xfId="13799"/>
    <cellStyle name="_Data_Flash-Zahlen int Budget_Calculation v2_GermanyHo_Opex&amp;Capex_Ess_Offnet_New Appendix 1A - part 1 FINAL modified 0403_Sheet3" xfId="13800"/>
    <cellStyle name="_Data_Flash-Zahlen int Budget_Calculation v2_GermanyHo_Opex&amp;Capex_Ess_Offnet_New Appendix 1A - part 1 FINAL modified 0403_Sheet4" xfId="13801"/>
    <cellStyle name="_Data_Flash-Zahlen int Budget_Calculation v2_GermanyHo_Opex&amp;Capex_Ess_Offnet_New Appendix 1A - part 1 FINAL modified 0403_Sheet5" xfId="13802"/>
    <cellStyle name="_Data_Flash-Zahlen int Budget_Calculation v2_GermanyHo_Opex&amp;Capex_Ess_Offnet_New Appendix 1A - part 1 FINAL modified 0403_SMS Calcs" xfId="13803"/>
    <cellStyle name="_Data_Flash-Zahlen int Budget_Calculation v2_GermanyHo_Opex&amp;Capex_Ess_Offnet_New Appendix 1A - part 1 FINAL modified 0403_SMS Calcs 2" xfId="13804"/>
    <cellStyle name="_Data_Flash-Zahlen int Budget_Calculation v2_GermanyHo_Opex&amp;Capex_Ess_Offnet_New Appendix 1A - part 1 FINAL modified 0403_SMS Calcs 2 2" xfId="13805"/>
    <cellStyle name="_Data_Flash-Zahlen int Budget_Calculation v2_GermanyHo_Opex&amp;Capex_Ess_Offnet_New Appendix 1A - part 1 FINAL modified 0403_SMS Calcs 2 3" xfId="13806"/>
    <cellStyle name="_Data_Flash-Zahlen int Budget_Calculation v2_GermanyHo_Opex&amp;Capex_Ess_Offnet_New Appendix 1A - part 1 FINAL modified 0403_SMS Calcs 2 4" xfId="13807"/>
    <cellStyle name="_Data_Flash-Zahlen int Budget_Calculation v2_GermanyHo_Opex&amp;Capex_Ess_Offnet_New Appendix 1A - part 1 FINAL modified 0403_SMS Calcs 2 5" xfId="13808"/>
    <cellStyle name="_Data_Flash-Zahlen int Budget_Calculation v2_GermanyHo_Opex&amp;Capex_Ess_Offnet_New Appendix 1A - part 1 FINAL modified 0403_SMS Calcs 2 6" xfId="13809"/>
    <cellStyle name="_Data_Flash-Zahlen int Budget_Calculation v2_GermanyHo_Opex&amp;Capex_Ess_Offnet_New Appendix 1A - part 1 FINAL modified 0403_SMS Calcs 3" xfId="13810"/>
    <cellStyle name="_Data_Flash-Zahlen int Budget_Calculation v2_GermanyHo_Opex&amp;Capex_Ess_Offnet_New Appendix 1A - part 1 FINAL modified 0403_SMS Calcs 4" xfId="13811"/>
    <cellStyle name="_Data_Flash-Zahlen int Budget_Calculation v2_GermanyHo_Opex&amp;Capex_Ess_Offnet_New Appendix 1A - part 1 FINAL modified 0403_SMS Calcs 5" xfId="13812"/>
    <cellStyle name="_Data_Flash-Zahlen int Budget_Calculation v2_GermanyHo_Opex&amp;Capex_Ess_Offnet_New Appendix 1A - part 1 FINAL modified 0403_SMS Calcs 6" xfId="13813"/>
    <cellStyle name="_Data_Flash-Zahlen int Budget_Calculation v2_GermanyHo_Opex&amp;Capex_Ess_Offnet_New Appendix 1A - part 1 FINAL modified 0403_SMS Calcs 7" xfId="13814"/>
    <cellStyle name="_Data_Flash-Zahlen int Budget_Calculation v2_GermanyHo_Opex&amp;Capex_Ess_Offnet_New Appendix 1A - part 1 FINAL modified 0403_Voice and SMS" xfId="13815"/>
    <cellStyle name="_Data_Flash-Zahlen int Budget_Calculation v2_GermanyHo_Opex&amp;Capex_Ess_Offnet_New Appendix 1A - part 1 FINAL modified 0403_Voice and SMS_1" xfId="13816"/>
    <cellStyle name="_Data_Flash-Zahlen int Budget_Calculation v2_GermanyHo_Opex&amp;Capex_Ess_Offnet_New Appendix 1A - part 1 FINAL modified 0403_Voice and SMS_2" xfId="13817"/>
    <cellStyle name="_Data_Flash-Zahlen int Budget_Calculation v2_GermanyHo_Opex&amp;Capex_Ess_Offnet_New Appendix 1A - part 1 FINAL modified 0403_Voice and SMS_Voice and SMS" xfId="13818"/>
    <cellStyle name="_Data_Flash-Zahlen int Budget_Calculation v2_GermanyHo_Opex&amp;Capex_Ess_Offnet_New Appendix 1A - part 1 FINAL modified 0403_Voice Calcs" xfId="13819"/>
    <cellStyle name="_Data_Flash-Zahlen int Budget_Calculation v2_GermanyHo_Opex&amp;Capex_Ess_Offnet_New Appendix 1A - part 1 FINAL modified 0403_Voice Calcs 2" xfId="13820"/>
    <cellStyle name="_Data_Flash-Zahlen int Budget_Calculation v2_GermanyHo_Opex&amp;Capex_Ess_Offnet_New Appendix 1A - part 1 FINAL modified 0403_Voice Calcs 2 2" xfId="13821"/>
    <cellStyle name="_Data_Flash-Zahlen int Budget_Calculation v2_GermanyHo_Opex&amp;Capex_Ess_Offnet_New Appendix 1A - part 1 FINAL modified 0403_Voice Calcs 2 3" xfId="13822"/>
    <cellStyle name="_Data_Flash-Zahlen int Budget_Calculation v2_GermanyHo_Opex&amp;Capex_Ess_Offnet_New Appendix 1A - part 1 FINAL modified 0403_Voice Calcs 2 4" xfId="13823"/>
    <cellStyle name="_Data_Flash-Zahlen int Budget_Calculation v2_GermanyHo_Opex&amp;Capex_Ess_Offnet_New Appendix 1A - part 1 FINAL modified 0403_Voice Calcs 2 5" xfId="13824"/>
    <cellStyle name="_Data_Flash-Zahlen int Budget_Calculation v2_GermanyHo_Opex&amp;Capex_Ess_Offnet_New Appendix 1A - part 1 FINAL modified 0403_Voice Calcs 2 6" xfId="13825"/>
    <cellStyle name="_Data_Flash-Zahlen int Budget_Calculation v2_GermanyHo_Opex&amp;Capex_Ess_Offnet_New Appendix 1A - part 1 FINAL modified 0403_Voice Calcs 3" xfId="13826"/>
    <cellStyle name="_Data_Flash-Zahlen int Budget_Calculation v2_GermanyHo_Opex&amp;Capex_Ess_Offnet_New Appendix 1A - part 1 FINAL modified 0403_Voice Calcs 4" xfId="13827"/>
    <cellStyle name="_Data_Flash-Zahlen int Budget_Calculation v2_GermanyHo_Opex&amp;Capex_Ess_Offnet_New Appendix 1A - part 1 FINAL modified 0403_Voice Calcs 5" xfId="13828"/>
    <cellStyle name="_Data_Flash-Zahlen int Budget_Calculation v2_GermanyHo_Opex&amp;Capex_Ess_Offnet_New Appendix 1A - part 1 FINAL modified 0403_Voice Calcs 6" xfId="13829"/>
    <cellStyle name="_Data_Flash-Zahlen int Budget_Calculation v2_GermanyHo_Opex&amp;Capex_Ess_Offnet_New Appendix 1A - part 1 FINAL modified 0403_Voice Calcs 7" xfId="13830"/>
    <cellStyle name="_Data_Flash-Zahlen int Budget_Calculation v2_GermanyHo_Opex&amp;Capex_Ess_Offnet_New Appendix 1A - part 1 FINAL modified 0403_Voice Calcs_1" xfId="13831"/>
    <cellStyle name="_Data_Flash-Zahlen int Budget_Calculation v2_GermanyHo_Opex&amp;Capex_Ess_Offnet_New Appendix 1A - part 1 FINAL modified 0403_Workings" xfId="13832"/>
    <cellStyle name="_Data_Flash-Zahlen int Budget_Calculation v2_GermanyHo_Opex&amp;Capex_Ess_Offnet_New Appendix 1A - part 1 FINAL modified 0403_Workings 2" xfId="13833"/>
    <cellStyle name="_Data_Flash-Zahlen int Budget_Calculation v2_GermanyHo_Opex&amp;Capex_Ess_Offnet_New Appendix 1A - part 1 FINAL modified 0403_Workings 2 2" xfId="13834"/>
    <cellStyle name="_Data_Flash-Zahlen int Budget_Calculation v2_GermanyHo_Opex&amp;Capex_Ess_Offnet_New Appendix 1A - part 1 FINAL modified 0403_Workings 2 3" xfId="13835"/>
    <cellStyle name="_Data_Flash-Zahlen int Budget_Calculation v2_GermanyHo_Opex&amp;Capex_Ess_Offnet_New Appendix 1A - part 1 FINAL modified 0403_Workings 2 4" xfId="13836"/>
    <cellStyle name="_Data_Flash-Zahlen int Budget_Calculation v2_GermanyHo_Opex&amp;Capex_Ess_Offnet_New Appendix 1A - part 1 FINAL modified 0403_Workings 2 5" xfId="13837"/>
    <cellStyle name="_Data_Flash-Zahlen int Budget_Calculation v2_GermanyHo_Opex&amp;Capex_Ess_Offnet_New Appendix 1A - part 1 FINAL modified 0403_Workings 2 6" xfId="13838"/>
    <cellStyle name="_Data_Flash-Zahlen int Budget_Calculation v2_GermanyHo_Opex&amp;Capex_Ess_Offnet_New Appendix 1A - part 1 FINAL modified 0403_Workings 3" xfId="13839"/>
    <cellStyle name="_Data_Flash-Zahlen int Budget_Calculation v2_GermanyHo_Opex&amp;Capex_Ess_Offnet_New Appendix 1A - part 1 FINAL modified 0403_Workings 4" xfId="13840"/>
    <cellStyle name="_Data_Flash-Zahlen int Budget_Calculation v2_GermanyHo_Opex&amp;Capex_Ess_Offnet_New Appendix 1A - part 1 FINAL modified 0403_Workings 5" xfId="13841"/>
    <cellStyle name="_Data_Flash-Zahlen int Budget_Calculation v2_GermanyHo_Opex&amp;Capex_Ess_Offnet_New Appendix 1A - part 1 FINAL modified 0403_Workings 6" xfId="13842"/>
    <cellStyle name="_Data_Flash-Zahlen int Budget_Calculation v2_GermanyHo_Opex&amp;Capex_Ess_Offnet_New Appendix 1A - part 1 FINAL modified 0403_Workings 7" xfId="13843"/>
    <cellStyle name="_Data_Flash-Zahlen int Budget_Calculation v2_GermanyHo_Opex&amp;Capex_Ess_Offnet_New Appendix 1A - part 1 FINAL modified 0403_Workings_1b workings" xfId="13844"/>
    <cellStyle name="_Data_Flash-Zahlen int Budget_Calculation v2_GermanyHo_Opex&amp;Capex_Ess_Offnet_New Appendix 1A - part 1 FINAL modified 0403_Workings_Actuals" xfId="13845"/>
    <cellStyle name="_Data_Flash-Zahlen int Budget_Calculation v2_GermanyHo_Opex&amp;Capex_Ess_Offnet_New Appendix 1A - part 1 FINAL modified 0403_Workings_Actuals_customers smarview" xfId="13846"/>
    <cellStyle name="_Data_Flash-Zahlen int Budget_Calculation v2_GermanyHo_Opex&amp;Capex_Ess_Offnet_New Appendix 1A - part 1 FINAL modified 0403_Workings_BS" xfId="13847"/>
    <cellStyle name="_Data_Flash-Zahlen int Budget_Calculation v2_GermanyHo_Opex&amp;Capex_Ess_Offnet_New Appendix 1A - part 1 FINAL modified 0403_Workings_BS_segment split" xfId="13848"/>
    <cellStyle name="_Data_Flash-Zahlen int Budget_Calculation v2_GermanyHo_Opex&amp;Capex_Ess_Offnet_New Appendix 1A - part 1 FINAL modified 0403_Workings_CF" xfId="13849"/>
    <cellStyle name="_Data_Flash-Zahlen int Budget_Calculation v2_GermanyHo_Opex&amp;Capex_Ess_Offnet_New Appendix 1A - part 1 FINAL modified 0403_Workings_CF_segment split" xfId="13850"/>
    <cellStyle name="_Data_Flash-Zahlen int Budget_Calculation v2_GermanyHo_Opex&amp;Capex_Ess_Offnet_New Appendix 1A - part 1 FINAL modified 0403_Workings_customers smarview" xfId="13851"/>
    <cellStyle name="_Data_Flash-Zahlen int Budget_Calculation v2_GermanyHo_Opex&amp;Capex_Ess_Offnet_New Appendix 1A - part 1 FINAL modified 0403_Workings_Data_Main" xfId="13852"/>
    <cellStyle name="_Data_Flash-Zahlen int Budget_Calculation v2_GermanyHo_Opex&amp;Capex_Ess_Offnet_New Appendix 1A - part 1 FINAL modified 0403_Workings_Data_Main_customers smarview" xfId="13853"/>
    <cellStyle name="_Data_Flash-Zahlen int Budget_Calculation v2_GermanyHo_Opex&amp;Capex_Ess_Offnet_New Appendix 1A - part 1 FINAL modified 0403_Workings_Data_Main_segment split" xfId="13854"/>
    <cellStyle name="_Data_Flash-Zahlen int Budget_Calculation v2_GermanyHo_Opex&amp;Capex_Ess_Offnet_New Appendix 1A - part 1 FINAL modified 0403_Workings_opex" xfId="13855"/>
    <cellStyle name="_Data_Flash-Zahlen int Budget_Calculation v2_GermanyHo_Opex&amp;Capex_Ess_Offnet_New Appendix 1A - part 1 FINAL modified 0403_Workings_opexgold" xfId="13856"/>
    <cellStyle name="_Data_Flash-Zahlen int Budget_Calculation v2_GermanyHo_Opex&amp;Capex_Ess_Offnet_New Appendix 1A - part 1 FINAL modified 0403_Workings_segment split" xfId="13857"/>
    <cellStyle name="_Data_Flash-Zahlen int Budget_Calculation v2_GermanyHo_Opex&amp;Capex_Ess_Offnet_New Appendix 1A - part 1 FINAL modified 0403_Workings_Sheet1" xfId="13858"/>
    <cellStyle name="_Data_Flash-Zahlen int Budget_Calculation v2_GermanyHo_Opex&amp;Capex_Ess_Offnet_New Appendix 1A - part 1 FINAL modified 0403_Workings_Voice and SMS" xfId="13859"/>
    <cellStyle name="_Data_Flash-Zahlen int Budget_Calculation v2_GermanyHo_Opex&amp;Capex_Ess_Offnet_New Appendix 1A - part 1 FINAL modified 0403_Workings_Voice and SMS_1" xfId="13860"/>
    <cellStyle name="_Data_Flash-Zahlen int Budget_Calculation v2_GermanyHo_Opex&amp;Capex_Ess_Offnet_New Appendix 1A - part 1 FINAL modified 0403_Workings_Voice and SMS_Voice and SMS" xfId="13861"/>
    <cellStyle name="_Data_Flash-Zahlen int Budget_Calculation v2_GermanyHo_Opex&amp;Capex_Ess_Offnet_New Appendix 1A - part 1 FINAL modified 0403_Workings_Voice Calcs" xfId="13862"/>
    <cellStyle name="_Data_Flash-Zahlen int Budget_Calculation v2_GermanyHo_Opex&amp;Capex_Ess_Offnet_New Appendix 1A - part 2 FINAL modified 0403" xfId="13863"/>
    <cellStyle name="_Data_Flash-Zahlen int Budget_Calculation v2_GermanyHo_Opex&amp;Capex_Ess_Offnet_New Appendix 1A - part 2 FINAL modified 0403 2" xfId="13864"/>
    <cellStyle name="_Data_Flash-Zahlen int Budget_Calculation v2_GermanyHo_Opex&amp;Capex_Ess_Offnet_New Appendix 1A - part 2 FINAL modified 0403 2 2" xfId="13865"/>
    <cellStyle name="_Data_Flash-Zahlen int Budget_Calculation v2_GermanyHo_Opex&amp;Capex_Ess_Offnet_New Appendix 1A - part 2 FINAL modified 0403 2 3" xfId="13866"/>
    <cellStyle name="_Data_Flash-Zahlen int Budget_Calculation v2_GermanyHo_Opex&amp;Capex_Ess_Offnet_New Appendix 1A - part 2 FINAL modified 0403 2 4" xfId="13867"/>
    <cellStyle name="_Data_Flash-Zahlen int Budget_Calculation v2_GermanyHo_Opex&amp;Capex_Ess_Offnet_New Appendix 1A - part 2 FINAL modified 0403 2 5" xfId="13868"/>
    <cellStyle name="_Data_Flash-Zahlen int Budget_Calculation v2_GermanyHo_Opex&amp;Capex_Ess_Offnet_New Appendix 1A - part 2 FINAL modified 0403 2 6" xfId="13869"/>
    <cellStyle name="_Data_Flash-Zahlen int Budget_Calculation v2_GermanyHo_Opex&amp;Capex_Ess_Offnet_New Appendix 1A - part 2 FINAL modified 0403 3" xfId="13870"/>
    <cellStyle name="_Data_Flash-Zahlen int Budget_Calculation v2_GermanyHo_Opex&amp;Capex_Ess_Offnet_New Appendix 1A - part 2 FINAL modified 0403 4" xfId="13871"/>
    <cellStyle name="_Data_Flash-Zahlen int Budget_Calculation v2_GermanyHo_Opex&amp;Capex_Ess_Offnet_New Appendix 1A - part 2 FINAL modified 0403 5" xfId="13872"/>
    <cellStyle name="_Data_Flash-Zahlen int Budget_Calculation v2_GermanyHo_Opex&amp;Capex_Ess_Offnet_New Appendix 1A - part 2 FINAL modified 0403 6" xfId="13873"/>
    <cellStyle name="_Data_Flash-Zahlen int Budget_Calculation v2_GermanyHo_Opex&amp;Capex_Ess_Offnet_New Appendix 1A - part 2 FINAL modified 0403 7" xfId="13874"/>
    <cellStyle name="_Data_Flash-Zahlen int Budget_Calculation v2_GermanyHo_Opex&amp;Capex_Ess_Offnet_New Appendix 1A - part 2 FINAL modified 0403_1B" xfId="13875"/>
    <cellStyle name="_Data_Flash-Zahlen int Budget_Calculation v2_GermanyHo_Opex&amp;Capex_Ess_Offnet_New Appendix 1A - part 2 FINAL modified 0403_1b workings" xfId="13876"/>
    <cellStyle name="_Data_Flash-Zahlen int Budget_Calculation v2_GermanyHo_Opex&amp;Capex_Ess_Offnet_New Appendix 1A - part 2 FINAL modified 0403_1b workings_1" xfId="13877"/>
    <cellStyle name="_Data_Flash-Zahlen int Budget_Calculation v2_GermanyHo_Opex&amp;Capex_Ess_Offnet_New Appendix 1A - part 2 FINAL modified 0403_Actuals" xfId="13878"/>
    <cellStyle name="_Data_Flash-Zahlen int Budget_Calculation v2_GermanyHo_Opex&amp;Capex_Ess_Offnet_New Appendix 1A - part 2 FINAL modified 0403_Actuals_customers smarview" xfId="13879"/>
    <cellStyle name="_Data_Flash-Zahlen int Budget_Calculation v2_GermanyHo_Opex&amp;Capex_Ess_Offnet_New Appendix 1A - part 2 FINAL modified 0403_BS" xfId="13880"/>
    <cellStyle name="_Data_Flash-Zahlen int Budget_Calculation v2_GermanyHo_Opex&amp;Capex_Ess_Offnet_New Appendix 1A - part 2 FINAL modified 0403_BS_segment split" xfId="13881"/>
    <cellStyle name="_Data_Flash-Zahlen int Budget_Calculation v2_GermanyHo_Opex&amp;Capex_Ess_Offnet_New Appendix 1A - part 2 FINAL modified 0403_BS_segment split_1" xfId="13882"/>
    <cellStyle name="_Data_Flash-Zahlen int Budget_Calculation v2_GermanyHo_Opex&amp;Capex_Ess_Offnet_New Appendix 1A - part 2 FINAL modified 0403_BS_segment split_2" xfId="13883"/>
    <cellStyle name="_Data_Flash-Zahlen int Budget_Calculation v2_GermanyHo_Opex&amp;Capex_Ess_Offnet_New Appendix 1A - part 2 FINAL modified 0403_BS_segment split_3" xfId="13884"/>
    <cellStyle name="_Data_Flash-Zahlen int Budget_Calculation v2_GermanyHo_Opex&amp;Capex_Ess_Offnet_New Appendix 1A - part 2 FINAL modified 0403_CF" xfId="13885"/>
    <cellStyle name="_Data_Flash-Zahlen int Budget_Calculation v2_GermanyHo_Opex&amp;Capex_Ess_Offnet_New Appendix 1A - part 2 FINAL modified 0403_CF_segment split" xfId="13886"/>
    <cellStyle name="_Data_Flash-Zahlen int Budget_Calculation v2_GermanyHo_Opex&amp;Capex_Ess_Offnet_New Appendix 1A - part 2 FINAL modified 0403_CF_segment split_1" xfId="13887"/>
    <cellStyle name="_Data_Flash-Zahlen int Budget_Calculation v2_GermanyHo_Opex&amp;Capex_Ess_Offnet_New Appendix 1A - part 2 FINAL modified 0403_CF_segment split_2" xfId="13888"/>
    <cellStyle name="_Data_Flash-Zahlen int Budget_Calculation v2_GermanyHo_Opex&amp;Capex_Ess_Offnet_New Appendix 1A - part 2 FINAL modified 0403_CF_segment split_3" xfId="13889"/>
    <cellStyle name="_Data_Flash-Zahlen int Budget_Calculation v2_GermanyHo_Opex&amp;Capex_Ess_Offnet_New Appendix 1A - part 2 FINAL modified 0403_customers smarview" xfId="13890"/>
    <cellStyle name="_Data_Flash-Zahlen int Budget_Calculation v2_GermanyHo_Opex&amp;Capex_Ess_Offnet_New Appendix 1A - part 2 FINAL modified 0403_customers smarview_1" xfId="13891"/>
    <cellStyle name="_Data_Flash-Zahlen int Budget_Calculation v2_GermanyHo_Opex&amp;Capex_Ess_Offnet_New Appendix 1A - part 2 FINAL modified 0403_Data_Main" xfId="13892"/>
    <cellStyle name="_Data_Flash-Zahlen int Budget_Calculation v2_GermanyHo_Opex&amp;Capex_Ess_Offnet_New Appendix 1A - part 2 FINAL modified 0403_Data_Main_customers smarview" xfId="13893"/>
    <cellStyle name="_Data_Flash-Zahlen int Budget_Calculation v2_GermanyHo_Opex&amp;Capex_Ess_Offnet_New Appendix 1A - part 2 FINAL modified 0403_Data_Main_segment split" xfId="13894"/>
    <cellStyle name="_Data_Flash-Zahlen int Budget_Calculation v2_GermanyHo_Opex&amp;Capex_Ess_Offnet_New Appendix 1A - part 2 FINAL modified 0403_opex" xfId="13895"/>
    <cellStyle name="_Data_Flash-Zahlen int Budget_Calculation v2_GermanyHo_Opex&amp;Capex_Ess_Offnet_New Appendix 1A - part 2 FINAL modified 0403_opex_1" xfId="13896"/>
    <cellStyle name="_Data_Flash-Zahlen int Budget_Calculation v2_GermanyHo_Opex&amp;Capex_Ess_Offnet_New Appendix 1A - part 2 FINAL modified 0403_opexgold" xfId="13897"/>
    <cellStyle name="_Data_Flash-Zahlen int Budget_Calculation v2_GermanyHo_Opex&amp;Capex_Ess_Offnet_New Appendix 1A - part 2 FINAL modified 0403_PIP total" xfId="13898"/>
    <cellStyle name="_Data_Flash-Zahlen int Budget_Calculation v2_GermanyHo_Opex&amp;Capex_Ess_Offnet_New Appendix 1A - part 2 FINAL modified 0403_PIP total_1b workings" xfId="13899"/>
    <cellStyle name="_Data_Flash-Zahlen int Budget_Calculation v2_GermanyHo_Opex&amp;Capex_Ess_Offnet_New Appendix 1A - part 2 FINAL modified 0403_PIP total_customers smarview" xfId="13900"/>
    <cellStyle name="_Data_Flash-Zahlen int Budget_Calculation v2_GermanyHo_Opex&amp;Capex_Ess_Offnet_New Appendix 1A - part 2 FINAL modified 0403_PIP total_opex" xfId="13901"/>
    <cellStyle name="_Data_Flash-Zahlen int Budget_Calculation v2_GermanyHo_Opex&amp;Capex_Ess_Offnet_New Appendix 1A - part 2 FINAL modified 0403_PIP total_opexgold" xfId="13902"/>
    <cellStyle name="_Data_Flash-Zahlen int Budget_Calculation v2_GermanyHo_Opex&amp;Capex_Ess_Offnet_New Appendix 1A - part 2 FINAL modified 0403_PIP total_Sheet1" xfId="13903"/>
    <cellStyle name="_Data_Flash-Zahlen int Budget_Calculation v2_GermanyHo_Opex&amp;Capex_Ess_Offnet_New Appendix 1A - part 2 FINAL modified 0403_segment split" xfId="13904"/>
    <cellStyle name="_Data_Flash-Zahlen int Budget_Calculation v2_GermanyHo_Opex&amp;Capex_Ess_Offnet_New Appendix 1A - part 2 FINAL modified 0403_Sheet1" xfId="13905"/>
    <cellStyle name="_Data_Flash-Zahlen int Budget_Calculation v2_GermanyHo_Opex&amp;Capex_Ess_Offnet_New Appendix 1A - part 2 FINAL modified 0403_Sheet1_1" xfId="13906"/>
    <cellStyle name="_Data_Flash-Zahlen int Budget_Calculation v2_GermanyHo_Opex&amp;Capex_Ess_Offnet_New Appendix 1A - part 2 FINAL modified 0403_Sheet3" xfId="13907"/>
    <cellStyle name="_Data_Flash-Zahlen int Budget_Calculation v2_GermanyHo_Opex&amp;Capex_Ess_Offnet_New Appendix 1A - part 2 FINAL modified 0403_Sheet4" xfId="13908"/>
    <cellStyle name="_Data_Flash-Zahlen int Budget_Calculation v2_GermanyHo_Opex&amp;Capex_Ess_Offnet_New Appendix 1A - part 2 FINAL modified 0403_Sheet5" xfId="13909"/>
    <cellStyle name="_Data_Flash-Zahlen int Budget_Calculation v2_GermanyHo_Opex&amp;Capex_Ess_Offnet_New Appendix 1A - part 2 FINAL modified 0403_SMS Calcs" xfId="13910"/>
    <cellStyle name="_Data_Flash-Zahlen int Budget_Calculation v2_GermanyHo_Opex&amp;Capex_Ess_Offnet_New Appendix 1A - part 2 FINAL modified 0403_SMS Calcs 2" xfId="13911"/>
    <cellStyle name="_Data_Flash-Zahlen int Budget_Calculation v2_GermanyHo_Opex&amp;Capex_Ess_Offnet_New Appendix 1A - part 2 FINAL modified 0403_SMS Calcs 2 2" xfId="13912"/>
    <cellStyle name="_Data_Flash-Zahlen int Budget_Calculation v2_GermanyHo_Opex&amp;Capex_Ess_Offnet_New Appendix 1A - part 2 FINAL modified 0403_SMS Calcs 2 3" xfId="13913"/>
    <cellStyle name="_Data_Flash-Zahlen int Budget_Calculation v2_GermanyHo_Opex&amp;Capex_Ess_Offnet_New Appendix 1A - part 2 FINAL modified 0403_SMS Calcs 2 4" xfId="13914"/>
    <cellStyle name="_Data_Flash-Zahlen int Budget_Calculation v2_GermanyHo_Opex&amp;Capex_Ess_Offnet_New Appendix 1A - part 2 FINAL modified 0403_SMS Calcs 2 5" xfId="13915"/>
    <cellStyle name="_Data_Flash-Zahlen int Budget_Calculation v2_GermanyHo_Opex&amp;Capex_Ess_Offnet_New Appendix 1A - part 2 FINAL modified 0403_SMS Calcs 2 6" xfId="13916"/>
    <cellStyle name="_Data_Flash-Zahlen int Budget_Calculation v2_GermanyHo_Opex&amp;Capex_Ess_Offnet_New Appendix 1A - part 2 FINAL modified 0403_SMS Calcs 3" xfId="13917"/>
    <cellStyle name="_Data_Flash-Zahlen int Budget_Calculation v2_GermanyHo_Opex&amp;Capex_Ess_Offnet_New Appendix 1A - part 2 FINAL modified 0403_SMS Calcs 4" xfId="13918"/>
    <cellStyle name="_Data_Flash-Zahlen int Budget_Calculation v2_GermanyHo_Opex&amp;Capex_Ess_Offnet_New Appendix 1A - part 2 FINAL modified 0403_SMS Calcs 5" xfId="13919"/>
    <cellStyle name="_Data_Flash-Zahlen int Budget_Calculation v2_GermanyHo_Opex&amp;Capex_Ess_Offnet_New Appendix 1A - part 2 FINAL modified 0403_SMS Calcs 6" xfId="13920"/>
    <cellStyle name="_Data_Flash-Zahlen int Budget_Calculation v2_GermanyHo_Opex&amp;Capex_Ess_Offnet_New Appendix 1A - part 2 FINAL modified 0403_SMS Calcs 7" xfId="13921"/>
    <cellStyle name="_Data_Flash-Zahlen int Budget_Calculation v2_GermanyHo_Opex&amp;Capex_Ess_Offnet_New Appendix 1A - part 2 FINAL modified 0403_Voice and SMS" xfId="13922"/>
    <cellStyle name="_Data_Flash-Zahlen int Budget_Calculation v2_GermanyHo_Opex&amp;Capex_Ess_Offnet_New Appendix 1A - part 2 FINAL modified 0403_Voice and SMS_1" xfId="13923"/>
    <cellStyle name="_Data_Flash-Zahlen int Budget_Calculation v2_GermanyHo_Opex&amp;Capex_Ess_Offnet_New Appendix 1A - part 2 FINAL modified 0403_Voice and SMS_2" xfId="13924"/>
    <cellStyle name="_Data_Flash-Zahlen int Budget_Calculation v2_GermanyHo_Opex&amp;Capex_Ess_Offnet_New Appendix 1A - part 2 FINAL modified 0403_Voice and SMS_Voice and SMS" xfId="13925"/>
    <cellStyle name="_Data_Flash-Zahlen int Budget_Calculation v2_GermanyHo_Opex&amp;Capex_Ess_Offnet_New Appendix 1A - part 2 FINAL modified 0403_Voice Calcs" xfId="13926"/>
    <cellStyle name="_Data_Flash-Zahlen int Budget_Calculation v2_GermanyHo_Opex&amp;Capex_Ess_Offnet_New Appendix 1A - part 2 FINAL modified 0403_Voice Calcs 2" xfId="13927"/>
    <cellStyle name="_Data_Flash-Zahlen int Budget_Calculation v2_GermanyHo_Opex&amp;Capex_Ess_Offnet_New Appendix 1A - part 2 FINAL modified 0403_Voice Calcs 2 2" xfId="13928"/>
    <cellStyle name="_Data_Flash-Zahlen int Budget_Calculation v2_GermanyHo_Opex&amp;Capex_Ess_Offnet_New Appendix 1A - part 2 FINAL modified 0403_Voice Calcs 2 3" xfId="13929"/>
    <cellStyle name="_Data_Flash-Zahlen int Budget_Calculation v2_GermanyHo_Opex&amp;Capex_Ess_Offnet_New Appendix 1A - part 2 FINAL modified 0403_Voice Calcs 2 4" xfId="13930"/>
    <cellStyle name="_Data_Flash-Zahlen int Budget_Calculation v2_GermanyHo_Opex&amp;Capex_Ess_Offnet_New Appendix 1A - part 2 FINAL modified 0403_Voice Calcs 2 5" xfId="13931"/>
    <cellStyle name="_Data_Flash-Zahlen int Budget_Calculation v2_GermanyHo_Opex&amp;Capex_Ess_Offnet_New Appendix 1A - part 2 FINAL modified 0403_Voice Calcs 2 6" xfId="13932"/>
    <cellStyle name="_Data_Flash-Zahlen int Budget_Calculation v2_GermanyHo_Opex&amp;Capex_Ess_Offnet_New Appendix 1A - part 2 FINAL modified 0403_Voice Calcs 3" xfId="13933"/>
    <cellStyle name="_Data_Flash-Zahlen int Budget_Calculation v2_GermanyHo_Opex&amp;Capex_Ess_Offnet_New Appendix 1A - part 2 FINAL modified 0403_Voice Calcs 4" xfId="13934"/>
    <cellStyle name="_Data_Flash-Zahlen int Budget_Calculation v2_GermanyHo_Opex&amp;Capex_Ess_Offnet_New Appendix 1A - part 2 FINAL modified 0403_Voice Calcs 5" xfId="13935"/>
    <cellStyle name="_Data_Flash-Zahlen int Budget_Calculation v2_GermanyHo_Opex&amp;Capex_Ess_Offnet_New Appendix 1A - part 2 FINAL modified 0403_Voice Calcs 6" xfId="13936"/>
    <cellStyle name="_Data_Flash-Zahlen int Budget_Calculation v2_GermanyHo_Opex&amp;Capex_Ess_Offnet_New Appendix 1A - part 2 FINAL modified 0403_Voice Calcs 7" xfId="13937"/>
    <cellStyle name="_Data_Flash-Zahlen int Budget_Calculation v2_GermanyHo_Opex&amp;Capex_Ess_Offnet_New Appendix 1A - part 2 FINAL modified 0403_Voice Calcs_1" xfId="13938"/>
    <cellStyle name="_Data_Flash-Zahlen int Budget_Calculation v2_GermanyHo_Opex&amp;Capex_Ess_Offnet_New Appendix 1A - part 2 FINAL modified 0403_Workings" xfId="13939"/>
    <cellStyle name="_Data_Flash-Zahlen int Budget_Calculation v2_GermanyHo_Opex&amp;Capex_Ess_Offnet_New Appendix 1A - part 2 FINAL modified 0403_Workings 2" xfId="13940"/>
    <cellStyle name="_Data_Flash-Zahlen int Budget_Calculation v2_GermanyHo_Opex&amp;Capex_Ess_Offnet_New Appendix 1A - part 2 FINAL modified 0403_Workings 2 2" xfId="13941"/>
    <cellStyle name="_Data_Flash-Zahlen int Budget_Calculation v2_GermanyHo_Opex&amp;Capex_Ess_Offnet_New Appendix 1A - part 2 FINAL modified 0403_Workings 2 3" xfId="13942"/>
    <cellStyle name="_Data_Flash-Zahlen int Budget_Calculation v2_GermanyHo_Opex&amp;Capex_Ess_Offnet_New Appendix 1A - part 2 FINAL modified 0403_Workings 2 4" xfId="13943"/>
    <cellStyle name="_Data_Flash-Zahlen int Budget_Calculation v2_GermanyHo_Opex&amp;Capex_Ess_Offnet_New Appendix 1A - part 2 FINAL modified 0403_Workings 2 5" xfId="13944"/>
    <cellStyle name="_Data_Flash-Zahlen int Budget_Calculation v2_GermanyHo_Opex&amp;Capex_Ess_Offnet_New Appendix 1A - part 2 FINAL modified 0403_Workings 2 6" xfId="13945"/>
    <cellStyle name="_Data_Flash-Zahlen int Budget_Calculation v2_GermanyHo_Opex&amp;Capex_Ess_Offnet_New Appendix 1A - part 2 FINAL modified 0403_Workings 3" xfId="13946"/>
    <cellStyle name="_Data_Flash-Zahlen int Budget_Calculation v2_GermanyHo_Opex&amp;Capex_Ess_Offnet_New Appendix 1A - part 2 FINAL modified 0403_Workings 4" xfId="13947"/>
    <cellStyle name="_Data_Flash-Zahlen int Budget_Calculation v2_GermanyHo_Opex&amp;Capex_Ess_Offnet_New Appendix 1A - part 2 FINAL modified 0403_Workings 5" xfId="13948"/>
    <cellStyle name="_Data_Flash-Zahlen int Budget_Calculation v2_GermanyHo_Opex&amp;Capex_Ess_Offnet_New Appendix 1A - part 2 FINAL modified 0403_Workings 6" xfId="13949"/>
    <cellStyle name="_Data_Flash-Zahlen int Budget_Calculation v2_GermanyHo_Opex&amp;Capex_Ess_Offnet_New Appendix 1A - part 2 FINAL modified 0403_Workings 7" xfId="13950"/>
    <cellStyle name="_Data_Flash-Zahlen int Budget_Calculation v2_GermanyHo_Opex&amp;Capex_Ess_Offnet_New Appendix 1A - part 2 FINAL modified 0403_Workings_1b workings" xfId="13951"/>
    <cellStyle name="_Data_Flash-Zahlen int Budget_Calculation v2_GermanyHo_Opex&amp;Capex_Ess_Offnet_New Appendix 1A - part 2 FINAL modified 0403_Workings_Actuals" xfId="13952"/>
    <cellStyle name="_Data_Flash-Zahlen int Budget_Calculation v2_GermanyHo_Opex&amp;Capex_Ess_Offnet_New Appendix 1A - part 2 FINAL modified 0403_Workings_Actuals_customers smarview" xfId="13953"/>
    <cellStyle name="_Data_Flash-Zahlen int Budget_Calculation v2_GermanyHo_Opex&amp;Capex_Ess_Offnet_New Appendix 1A - part 2 FINAL modified 0403_Workings_BS" xfId="13954"/>
    <cellStyle name="_Data_Flash-Zahlen int Budget_Calculation v2_GermanyHo_Opex&amp;Capex_Ess_Offnet_New Appendix 1A - part 2 FINAL modified 0403_Workings_BS_segment split" xfId="13955"/>
    <cellStyle name="_Data_Flash-Zahlen int Budget_Calculation v2_GermanyHo_Opex&amp;Capex_Ess_Offnet_New Appendix 1A - part 2 FINAL modified 0403_Workings_CF" xfId="13956"/>
    <cellStyle name="_Data_Flash-Zahlen int Budget_Calculation v2_GermanyHo_Opex&amp;Capex_Ess_Offnet_New Appendix 1A - part 2 FINAL modified 0403_Workings_CF_segment split" xfId="13957"/>
    <cellStyle name="_Data_Flash-Zahlen int Budget_Calculation v2_GermanyHo_Opex&amp;Capex_Ess_Offnet_New Appendix 1A - part 2 FINAL modified 0403_Workings_customers smarview" xfId="13958"/>
    <cellStyle name="_Data_Flash-Zahlen int Budget_Calculation v2_GermanyHo_Opex&amp;Capex_Ess_Offnet_New Appendix 1A - part 2 FINAL modified 0403_Workings_Data_Main" xfId="13959"/>
    <cellStyle name="_Data_Flash-Zahlen int Budget_Calculation v2_GermanyHo_Opex&amp;Capex_Ess_Offnet_New Appendix 1A - part 2 FINAL modified 0403_Workings_Data_Main_customers smarview" xfId="13960"/>
    <cellStyle name="_Data_Flash-Zahlen int Budget_Calculation v2_GermanyHo_Opex&amp;Capex_Ess_Offnet_New Appendix 1A - part 2 FINAL modified 0403_Workings_Data_Main_segment split" xfId="13961"/>
    <cellStyle name="_Data_Flash-Zahlen int Budget_Calculation v2_GermanyHo_Opex&amp;Capex_Ess_Offnet_New Appendix 1A - part 2 FINAL modified 0403_Workings_opex" xfId="13962"/>
    <cellStyle name="_Data_Flash-Zahlen int Budget_Calculation v2_GermanyHo_Opex&amp;Capex_Ess_Offnet_New Appendix 1A - part 2 FINAL modified 0403_Workings_opexgold" xfId="13963"/>
    <cellStyle name="_Data_Flash-Zahlen int Budget_Calculation v2_GermanyHo_Opex&amp;Capex_Ess_Offnet_New Appendix 1A - part 2 FINAL modified 0403_Workings_segment split" xfId="13964"/>
    <cellStyle name="_Data_Flash-Zahlen int Budget_Calculation v2_GermanyHo_Opex&amp;Capex_Ess_Offnet_New Appendix 1A - part 2 FINAL modified 0403_Workings_Sheet1" xfId="13965"/>
    <cellStyle name="_Data_Flash-Zahlen int Budget_Calculation v2_GermanyHo_Opex&amp;Capex_Ess_Offnet_New Appendix 1A - part 2 FINAL modified 0403_Workings_Voice and SMS" xfId="13966"/>
    <cellStyle name="_Data_Flash-Zahlen int Budget_Calculation v2_GermanyHo_Opex&amp;Capex_Ess_Offnet_New Appendix 1A - part 2 FINAL modified 0403_Workings_Voice and SMS_1" xfId="13967"/>
    <cellStyle name="_Data_Flash-Zahlen int Budget_Calculation v2_GermanyHo_Opex&amp;Capex_Ess_Offnet_New Appendix 1A - part 2 FINAL modified 0403_Workings_Voice and SMS_Voice and SMS" xfId="13968"/>
    <cellStyle name="_Data_Flash-Zahlen int Budget_Calculation v2_GermanyHo_Opex&amp;Capex_Ess_Offnet_New Appendix 1A - part 2 FINAL modified 0403_Workings_Voice Calcs" xfId="13969"/>
    <cellStyle name="_Data_Flash-Zahlen int Budget_Calculation v2_GermanyHo_Opex&amp;Capex_Ess_Offnet_opex" xfId="13970"/>
    <cellStyle name="_Data_Flash-Zahlen int Budget_Calculation v2_GermanyHo_Opex&amp;Capex_Ess_Offnet_opex_1" xfId="13971"/>
    <cellStyle name="_Data_Flash-Zahlen int Budget_Calculation v2_GermanyHo_Opex&amp;Capex_Ess_Offnet_opexgold" xfId="13972"/>
    <cellStyle name="_Data_Flash-Zahlen int Budget_Calculation v2_GermanyHo_Opex&amp;Capex_Ess_Offnet_PIP total" xfId="13973"/>
    <cellStyle name="_Data_Flash-Zahlen int Budget_Calculation v2_GermanyHo_Opex&amp;Capex_Ess_Offnet_PIP total_1b workings" xfId="13974"/>
    <cellStyle name="_Data_Flash-Zahlen int Budget_Calculation v2_GermanyHo_Opex&amp;Capex_Ess_Offnet_PIP total_customers smarview" xfId="13975"/>
    <cellStyle name="_Data_Flash-Zahlen int Budget_Calculation v2_GermanyHo_Opex&amp;Capex_Ess_Offnet_PIP total_opex" xfId="13976"/>
    <cellStyle name="_Data_Flash-Zahlen int Budget_Calculation v2_GermanyHo_Opex&amp;Capex_Ess_Offnet_PIP total_opexgold" xfId="13977"/>
    <cellStyle name="_Data_Flash-Zahlen int Budget_Calculation v2_GermanyHo_Opex&amp;Capex_Ess_Offnet_PIP total_Sheet1" xfId="13978"/>
    <cellStyle name="_Data_Flash-Zahlen int Budget_Calculation v2_GermanyHo_Opex&amp;Capex_Ess_Offnet_segment split" xfId="13979"/>
    <cellStyle name="_Data_Flash-Zahlen int Budget_Calculation v2_GermanyHo_Opex&amp;Capex_Ess_Offnet_Sheet1" xfId="13980"/>
    <cellStyle name="_Data_Flash-Zahlen int Budget_Calculation v2_GermanyHo_Opex&amp;Capex_Ess_Offnet_Sheet1_1" xfId="13981"/>
    <cellStyle name="_Data_Flash-Zahlen int Budget_Calculation v2_GermanyHo_Opex&amp;Capex_Ess_Offnet_Sheet3" xfId="13982"/>
    <cellStyle name="_Data_Flash-Zahlen int Budget_Calculation v2_GermanyHo_Opex&amp;Capex_Ess_Offnet_Sheet4" xfId="13983"/>
    <cellStyle name="_Data_Flash-Zahlen int Budget_Calculation v2_GermanyHo_Opex&amp;Capex_Ess_Offnet_Sheet5" xfId="13984"/>
    <cellStyle name="_Data_Flash-Zahlen int Budget_Calculation v2_GermanyHo_Opex&amp;Capex_Ess_Offnet_SMS Calcs" xfId="13985"/>
    <cellStyle name="_Data_Flash-Zahlen int Budget_Calculation v2_GermanyHo_Opex&amp;Capex_Ess_Offnet_SMS Calcs 2" xfId="13986"/>
    <cellStyle name="_Data_Flash-Zahlen int Budget_Calculation v2_GermanyHo_Opex&amp;Capex_Ess_Offnet_SMS Calcs 2 2" xfId="13987"/>
    <cellStyle name="_Data_Flash-Zahlen int Budget_Calculation v2_GermanyHo_Opex&amp;Capex_Ess_Offnet_SMS Calcs 2 3" xfId="13988"/>
    <cellStyle name="_Data_Flash-Zahlen int Budget_Calculation v2_GermanyHo_Opex&amp;Capex_Ess_Offnet_SMS Calcs 2 4" xfId="13989"/>
    <cellStyle name="_Data_Flash-Zahlen int Budget_Calculation v2_GermanyHo_Opex&amp;Capex_Ess_Offnet_SMS Calcs 2 5" xfId="13990"/>
    <cellStyle name="_Data_Flash-Zahlen int Budget_Calculation v2_GermanyHo_Opex&amp;Capex_Ess_Offnet_SMS Calcs 2 6" xfId="13991"/>
    <cellStyle name="_Data_Flash-Zahlen int Budget_Calculation v2_GermanyHo_Opex&amp;Capex_Ess_Offnet_SMS Calcs 3" xfId="13992"/>
    <cellStyle name="_Data_Flash-Zahlen int Budget_Calculation v2_GermanyHo_Opex&amp;Capex_Ess_Offnet_SMS Calcs 4" xfId="13993"/>
    <cellStyle name="_Data_Flash-Zahlen int Budget_Calculation v2_GermanyHo_Opex&amp;Capex_Ess_Offnet_SMS Calcs 5" xfId="13994"/>
    <cellStyle name="_Data_Flash-Zahlen int Budget_Calculation v2_GermanyHo_Opex&amp;Capex_Ess_Offnet_SMS Calcs 6" xfId="13995"/>
    <cellStyle name="_Data_Flash-Zahlen int Budget_Calculation v2_GermanyHo_Opex&amp;Capex_Ess_Offnet_SMS Calcs 7" xfId="13996"/>
    <cellStyle name="_Data_Flash-Zahlen int Budget_Calculation v2_GermanyHo_Opex&amp;Capex_Ess_Offnet_Voice and SMS" xfId="13997"/>
    <cellStyle name="_Data_Flash-Zahlen int Budget_Calculation v2_GermanyHo_Opex&amp;Capex_Ess_Offnet_Voice and SMS_1" xfId="13998"/>
    <cellStyle name="_Data_Flash-Zahlen int Budget_Calculation v2_GermanyHo_Opex&amp;Capex_Ess_Offnet_Voice and SMS_2" xfId="13999"/>
    <cellStyle name="_Data_Flash-Zahlen int Budget_Calculation v2_GermanyHo_Opex&amp;Capex_Ess_Offnet_Voice and SMS_Voice and SMS" xfId="14000"/>
    <cellStyle name="_Data_Flash-Zahlen int Budget_Calculation v2_GermanyHo_Opex&amp;Capex_Ess_Offnet_Voice Calcs" xfId="14001"/>
    <cellStyle name="_Data_Flash-Zahlen int Budget_Calculation v2_GermanyHo_Opex&amp;Capex_Ess_Offnet_Voice Calcs 2" xfId="14002"/>
    <cellStyle name="_Data_Flash-Zahlen int Budget_Calculation v2_GermanyHo_Opex&amp;Capex_Ess_Offnet_Voice Calcs 2 2" xfId="14003"/>
    <cellStyle name="_Data_Flash-Zahlen int Budget_Calculation v2_GermanyHo_Opex&amp;Capex_Ess_Offnet_Voice Calcs 2 3" xfId="14004"/>
    <cellStyle name="_Data_Flash-Zahlen int Budget_Calculation v2_GermanyHo_Opex&amp;Capex_Ess_Offnet_Voice Calcs 2 4" xfId="14005"/>
    <cellStyle name="_Data_Flash-Zahlen int Budget_Calculation v2_GermanyHo_Opex&amp;Capex_Ess_Offnet_Voice Calcs 2 5" xfId="14006"/>
    <cellStyle name="_Data_Flash-Zahlen int Budget_Calculation v2_GermanyHo_Opex&amp;Capex_Ess_Offnet_Voice Calcs 2 6" xfId="14007"/>
    <cellStyle name="_Data_Flash-Zahlen int Budget_Calculation v2_GermanyHo_Opex&amp;Capex_Ess_Offnet_Voice Calcs 3" xfId="14008"/>
    <cellStyle name="_Data_Flash-Zahlen int Budget_Calculation v2_GermanyHo_Opex&amp;Capex_Ess_Offnet_Voice Calcs 4" xfId="14009"/>
    <cellStyle name="_Data_Flash-Zahlen int Budget_Calculation v2_GermanyHo_Opex&amp;Capex_Ess_Offnet_Voice Calcs 5" xfId="14010"/>
    <cellStyle name="_Data_Flash-Zahlen int Budget_Calculation v2_GermanyHo_Opex&amp;Capex_Ess_Offnet_Voice Calcs 6" xfId="14011"/>
    <cellStyle name="_Data_Flash-Zahlen int Budget_Calculation v2_GermanyHo_Opex&amp;Capex_Ess_Offnet_Voice Calcs 7" xfId="14012"/>
    <cellStyle name="_Data_Flash-Zahlen int Budget_Calculation v2_GermanyHo_Opex&amp;Capex_Ess_Offnet_Voice Calcs_1" xfId="14013"/>
    <cellStyle name="_Data_Flash-Zahlen int Budget_Calculation v2_GermanyHo_Opex&amp;Capex_Ess_Offnet_Workings" xfId="14014"/>
    <cellStyle name="_Data_Flash-Zahlen int Budget_Calculation v2_GermanyHo_Opex&amp;Capex_Ess_Offnet_Workings 2" xfId="14015"/>
    <cellStyle name="_Data_Flash-Zahlen int Budget_Calculation v2_GermanyHo_Opex&amp;Capex_Ess_Offnet_Workings 2 2" xfId="14016"/>
    <cellStyle name="_Data_Flash-Zahlen int Budget_Calculation v2_GermanyHo_Opex&amp;Capex_Ess_Offnet_Workings 2 3" xfId="14017"/>
    <cellStyle name="_Data_Flash-Zahlen int Budget_Calculation v2_GermanyHo_Opex&amp;Capex_Ess_Offnet_Workings 2 4" xfId="14018"/>
    <cellStyle name="_Data_Flash-Zahlen int Budget_Calculation v2_GermanyHo_Opex&amp;Capex_Ess_Offnet_Workings 2 5" xfId="14019"/>
    <cellStyle name="_Data_Flash-Zahlen int Budget_Calculation v2_GermanyHo_Opex&amp;Capex_Ess_Offnet_Workings 2 6" xfId="14020"/>
    <cellStyle name="_Data_Flash-Zahlen int Budget_Calculation v2_GermanyHo_Opex&amp;Capex_Ess_Offnet_Workings 3" xfId="14021"/>
    <cellStyle name="_Data_Flash-Zahlen int Budget_Calculation v2_GermanyHo_Opex&amp;Capex_Ess_Offnet_Workings 4" xfId="14022"/>
    <cellStyle name="_Data_Flash-Zahlen int Budget_Calculation v2_GermanyHo_Opex&amp;Capex_Ess_Offnet_Workings 5" xfId="14023"/>
    <cellStyle name="_Data_Flash-Zahlen int Budget_Calculation v2_GermanyHo_Opex&amp;Capex_Ess_Offnet_Workings 6" xfId="14024"/>
    <cellStyle name="_Data_Flash-Zahlen int Budget_Calculation v2_GermanyHo_Opex&amp;Capex_Ess_Offnet_Workings 7" xfId="14025"/>
    <cellStyle name="_Data_Flash-Zahlen int Budget_Calculation v2_GermanyHo_Opex&amp;Capex_Ess_Offnet_Workings_1b workings" xfId="14026"/>
    <cellStyle name="_Data_Flash-Zahlen int Budget_Calculation v2_GermanyHo_Opex&amp;Capex_Ess_Offnet_Workings_Actuals" xfId="14027"/>
    <cellStyle name="_Data_Flash-Zahlen int Budget_Calculation v2_GermanyHo_Opex&amp;Capex_Ess_Offnet_Workings_Actuals_customers smarview" xfId="14028"/>
    <cellStyle name="_Data_Flash-Zahlen int Budget_Calculation v2_GermanyHo_Opex&amp;Capex_Ess_Offnet_Workings_BS" xfId="14029"/>
    <cellStyle name="_Data_Flash-Zahlen int Budget_Calculation v2_GermanyHo_Opex&amp;Capex_Ess_Offnet_Workings_BS_segment split" xfId="14030"/>
    <cellStyle name="_Data_Flash-Zahlen int Budget_Calculation v2_GermanyHo_Opex&amp;Capex_Ess_Offnet_Workings_CF" xfId="14031"/>
    <cellStyle name="_Data_Flash-Zahlen int Budget_Calculation v2_GermanyHo_Opex&amp;Capex_Ess_Offnet_Workings_CF_segment split" xfId="14032"/>
    <cellStyle name="_Data_Flash-Zahlen int Budget_Calculation v2_GermanyHo_Opex&amp;Capex_Ess_Offnet_Workings_customers smarview" xfId="14033"/>
    <cellStyle name="_Data_Flash-Zahlen int Budget_Calculation v2_GermanyHo_Opex&amp;Capex_Ess_Offnet_Workings_Data_Main" xfId="14034"/>
    <cellStyle name="_Data_Flash-Zahlen int Budget_Calculation v2_GermanyHo_Opex&amp;Capex_Ess_Offnet_Workings_Data_Main_customers smarview" xfId="14035"/>
    <cellStyle name="_Data_Flash-Zahlen int Budget_Calculation v2_GermanyHo_Opex&amp;Capex_Ess_Offnet_Workings_Data_Main_segment split" xfId="14036"/>
    <cellStyle name="_Data_Flash-Zahlen int Budget_Calculation v2_GermanyHo_Opex&amp;Capex_Ess_Offnet_Workings_opex" xfId="14037"/>
    <cellStyle name="_Data_Flash-Zahlen int Budget_Calculation v2_GermanyHo_Opex&amp;Capex_Ess_Offnet_Workings_opexgold" xfId="14038"/>
    <cellStyle name="_Data_Flash-Zahlen int Budget_Calculation v2_GermanyHo_Opex&amp;Capex_Ess_Offnet_Workings_segment split" xfId="14039"/>
    <cellStyle name="_Data_Flash-Zahlen int Budget_Calculation v2_GermanyHo_Opex&amp;Capex_Ess_Offnet_Workings_Sheet1" xfId="14040"/>
    <cellStyle name="_Data_Flash-Zahlen int Budget_Calculation v2_GermanyHo_Opex&amp;Capex_Ess_Offnet_Workings_Voice and SMS" xfId="14041"/>
    <cellStyle name="_Data_Flash-Zahlen int Budget_Calculation v2_GermanyHo_Opex&amp;Capex_Ess_Offnet_Workings_Voice and SMS_1" xfId="14042"/>
    <cellStyle name="_Data_Flash-Zahlen int Budget_Calculation v2_GermanyHo_Opex&amp;Capex_Ess_Offnet_Workings_Voice and SMS_Voice and SMS" xfId="14043"/>
    <cellStyle name="_Data_Flash-Zahlen int Budget_Calculation v2_GermanyHo_Opex&amp;Capex_Ess_Offnet_Workings_Voice Calcs" xfId="14044"/>
    <cellStyle name="_Data_Flash-Zahlen int Budget_Calculation v2_GermanyHo_Opex&amp;Capex_opex" xfId="14045"/>
    <cellStyle name="_Data_Flash-Zahlen int Budget_Calculation v2_GermanyHo_Opex&amp;Capex_opex_1" xfId="14046"/>
    <cellStyle name="_Data_Flash-Zahlen int Budget_Calculation v2_GermanyHo_Opex&amp;Capex_opexgold" xfId="14047"/>
    <cellStyle name="_Data_Flash-Zahlen int Budget_Calculation v2_GermanyHo_Opex&amp;Capex_PIP total" xfId="14048"/>
    <cellStyle name="_Data_Flash-Zahlen int Budget_Calculation v2_GermanyHo_Opex&amp;Capex_PIP total_1b workings" xfId="14049"/>
    <cellStyle name="_Data_Flash-Zahlen int Budget_Calculation v2_GermanyHo_Opex&amp;Capex_PIP total_customers smarview" xfId="14050"/>
    <cellStyle name="_Data_Flash-Zahlen int Budget_Calculation v2_GermanyHo_Opex&amp;Capex_PIP total_opex" xfId="14051"/>
    <cellStyle name="_Data_Flash-Zahlen int Budget_Calculation v2_GermanyHo_Opex&amp;Capex_PIP total_opexgold" xfId="14052"/>
    <cellStyle name="_Data_Flash-Zahlen int Budget_Calculation v2_GermanyHo_Opex&amp;Capex_PIP total_Sheet1" xfId="14053"/>
    <cellStyle name="_Data_Flash-Zahlen int Budget_Calculation v2_GermanyHo_Opex&amp;Capex_segment split" xfId="14054"/>
    <cellStyle name="_Data_Flash-Zahlen int Budget_Calculation v2_GermanyHo_Opex&amp;Capex_Sheet1" xfId="14055"/>
    <cellStyle name="_Data_Flash-Zahlen int Budget_Calculation v2_GermanyHo_Opex&amp;Capex_Sheet1 2" xfId="14056"/>
    <cellStyle name="_Data_Flash-Zahlen int Budget_Calculation v2_GermanyHo_Opex&amp;Capex_Sheet1 2 2" xfId="14057"/>
    <cellStyle name="_Data_Flash-Zahlen int Budget_Calculation v2_GermanyHo_Opex&amp;Capex_Sheet1 2 3" xfId="14058"/>
    <cellStyle name="_Data_Flash-Zahlen int Budget_Calculation v2_GermanyHo_Opex&amp;Capex_Sheet1 2 4" xfId="14059"/>
    <cellStyle name="_Data_Flash-Zahlen int Budget_Calculation v2_GermanyHo_Opex&amp;Capex_Sheet1 2 5" xfId="14060"/>
    <cellStyle name="_Data_Flash-Zahlen int Budget_Calculation v2_GermanyHo_Opex&amp;Capex_Sheet1 2 6" xfId="14061"/>
    <cellStyle name="_Data_Flash-Zahlen int Budget_Calculation v2_GermanyHo_Opex&amp;Capex_Sheet1 3" xfId="14062"/>
    <cellStyle name="_Data_Flash-Zahlen int Budget_Calculation v2_GermanyHo_Opex&amp;Capex_Sheet1 4" xfId="14063"/>
    <cellStyle name="_Data_Flash-Zahlen int Budget_Calculation v2_GermanyHo_Opex&amp;Capex_Sheet1 5" xfId="14064"/>
    <cellStyle name="_Data_Flash-Zahlen int Budget_Calculation v2_GermanyHo_Opex&amp;Capex_Sheet1 6" xfId="14065"/>
    <cellStyle name="_Data_Flash-Zahlen int Budget_Calculation v2_GermanyHo_Opex&amp;Capex_Sheet1 7" xfId="14066"/>
    <cellStyle name="_Data_Flash-Zahlen int Budget_Calculation v2_GermanyHo_Opex&amp;Capex_Sheet1_1" xfId="14067"/>
    <cellStyle name="_Data_Flash-Zahlen int Budget_Calculation v2_GermanyHo_Opex&amp;Capex_Sheet1_Voice and SMS" xfId="14068"/>
    <cellStyle name="_Data_Flash-Zahlen int Budget_Calculation v2_GermanyHo_Opex&amp;Capex_Sheet1_Voice and SMS_1" xfId="14069"/>
    <cellStyle name="_Data_Flash-Zahlen int Budget_Calculation v2_GermanyHo_Opex&amp;Capex_Sheet1_Voice and SMS_Voice and SMS" xfId="14070"/>
    <cellStyle name="_Data_Flash-Zahlen int Budget_Calculation v2_GermanyHo_Opex&amp;Capex_Sheet1_Voice Calcs" xfId="14071"/>
    <cellStyle name="_Data_Flash-Zahlen int Budget_Calculation v2_GermanyHo_Opex&amp;Capex_Sheet3" xfId="14072"/>
    <cellStyle name="_Data_Flash-Zahlen int Budget_Calculation v2_GermanyHo_Opex&amp;Capex_Sheet4" xfId="14073"/>
    <cellStyle name="_Data_Flash-Zahlen int Budget_Calculation v2_GermanyHo_Opex&amp;Capex_Sheet5" xfId="14074"/>
    <cellStyle name="_Data_Flash-Zahlen int Budget_Calculation v2_GermanyHo_Opex&amp;Capex_SMS Calcs" xfId="14075"/>
    <cellStyle name="_Data_Flash-Zahlen int Budget_Calculation v2_GermanyHo_Opex&amp;Capex_SMS Calcs 2" xfId="14076"/>
    <cellStyle name="_Data_Flash-Zahlen int Budget_Calculation v2_GermanyHo_Opex&amp;Capex_SMS Calcs 2 2" xfId="14077"/>
    <cellStyle name="_Data_Flash-Zahlen int Budget_Calculation v2_GermanyHo_Opex&amp;Capex_SMS Calcs 2 3" xfId="14078"/>
    <cellStyle name="_Data_Flash-Zahlen int Budget_Calculation v2_GermanyHo_Opex&amp;Capex_SMS Calcs 2 4" xfId="14079"/>
    <cellStyle name="_Data_Flash-Zahlen int Budget_Calculation v2_GermanyHo_Opex&amp;Capex_SMS Calcs 2 5" xfId="14080"/>
    <cellStyle name="_Data_Flash-Zahlen int Budget_Calculation v2_GermanyHo_Opex&amp;Capex_SMS Calcs 2 6" xfId="14081"/>
    <cellStyle name="_Data_Flash-Zahlen int Budget_Calculation v2_GermanyHo_Opex&amp;Capex_SMS Calcs 3" xfId="14082"/>
    <cellStyle name="_Data_Flash-Zahlen int Budget_Calculation v2_GermanyHo_Opex&amp;Capex_SMS Calcs 4" xfId="14083"/>
    <cellStyle name="_Data_Flash-Zahlen int Budget_Calculation v2_GermanyHo_Opex&amp;Capex_SMS Calcs 5" xfId="14084"/>
    <cellStyle name="_Data_Flash-Zahlen int Budget_Calculation v2_GermanyHo_Opex&amp;Capex_SMS Calcs 6" xfId="14085"/>
    <cellStyle name="_Data_Flash-Zahlen int Budget_Calculation v2_GermanyHo_Opex&amp;Capex_SMS Calcs 7" xfId="14086"/>
    <cellStyle name="_Data_Flash-Zahlen int Budget_Calculation v2_GermanyHo_Opex&amp;Capex_Voice and SMS" xfId="14087"/>
    <cellStyle name="_Data_Flash-Zahlen int Budget_Calculation v2_GermanyHo_Opex&amp;Capex_Voice and SMS_1" xfId="14088"/>
    <cellStyle name="_Data_Flash-Zahlen int Budget_Calculation v2_GermanyHo_Opex&amp;Capex_Voice and SMS_2" xfId="14089"/>
    <cellStyle name="_Data_Flash-Zahlen int Budget_Calculation v2_GermanyHo_Opex&amp;Capex_Voice and SMS_Voice and SMS" xfId="14090"/>
    <cellStyle name="_Data_Flash-Zahlen int Budget_Calculation v2_GermanyHo_Opex&amp;Capex_Voice Calcs" xfId="14091"/>
    <cellStyle name="_Data_Flash-Zahlen int Budget_Calculation v2_GermanyHo_Opex&amp;Capex_Voice Calcs 2" xfId="14092"/>
    <cellStyle name="_Data_Flash-Zahlen int Budget_Calculation v2_GermanyHo_Opex&amp;Capex_Voice Calcs 2 2" xfId="14093"/>
    <cellStyle name="_Data_Flash-Zahlen int Budget_Calculation v2_GermanyHo_Opex&amp;Capex_Voice Calcs 2 3" xfId="14094"/>
    <cellStyle name="_Data_Flash-Zahlen int Budget_Calculation v2_GermanyHo_Opex&amp;Capex_Voice Calcs 2 4" xfId="14095"/>
    <cellStyle name="_Data_Flash-Zahlen int Budget_Calculation v2_GermanyHo_Opex&amp;Capex_Voice Calcs 2 5" xfId="14096"/>
    <cellStyle name="_Data_Flash-Zahlen int Budget_Calculation v2_GermanyHo_Opex&amp;Capex_Voice Calcs 2 6" xfId="14097"/>
    <cellStyle name="_Data_Flash-Zahlen int Budget_Calculation v2_GermanyHo_Opex&amp;Capex_Voice Calcs 3" xfId="14098"/>
    <cellStyle name="_Data_Flash-Zahlen int Budget_Calculation v2_GermanyHo_Opex&amp;Capex_Voice Calcs 4" xfId="14099"/>
    <cellStyle name="_Data_Flash-Zahlen int Budget_Calculation v2_GermanyHo_Opex&amp;Capex_Voice Calcs 5" xfId="14100"/>
    <cellStyle name="_Data_Flash-Zahlen int Budget_Calculation v2_GermanyHo_Opex&amp;Capex_Voice Calcs 6" xfId="14101"/>
    <cellStyle name="_Data_Flash-Zahlen int Budget_Calculation v2_GermanyHo_Opex&amp;Capex_Voice Calcs 7" xfId="14102"/>
    <cellStyle name="_Data_Flash-Zahlen int Budget_Calculation v2_GermanyHo_Opex&amp;Capex_Voice Calcs_1" xfId="14103"/>
    <cellStyle name="_Data_Flash-Zahlen int Budget_Calculation v2_GermanyHo_Opex&amp;Capex_Workings" xfId="14104"/>
    <cellStyle name="_Data_Flash-Zahlen int Budget_Calculation v2_GermanyHo_Opex&amp;Capex_Workings 2" xfId="14105"/>
    <cellStyle name="_Data_Flash-Zahlen int Budget_Calculation v2_GermanyHo_Opex&amp;Capex_Workings 2 2" xfId="14106"/>
    <cellStyle name="_Data_Flash-Zahlen int Budget_Calculation v2_GermanyHo_Opex&amp;Capex_Workings 2 3" xfId="14107"/>
    <cellStyle name="_Data_Flash-Zahlen int Budget_Calculation v2_GermanyHo_Opex&amp;Capex_Workings 2 4" xfId="14108"/>
    <cellStyle name="_Data_Flash-Zahlen int Budget_Calculation v2_GermanyHo_Opex&amp;Capex_Workings 2 5" xfId="14109"/>
    <cellStyle name="_Data_Flash-Zahlen int Budget_Calculation v2_GermanyHo_Opex&amp;Capex_Workings 2 6" xfId="14110"/>
    <cellStyle name="_Data_Flash-Zahlen int Budget_Calculation v2_GermanyHo_Opex&amp;Capex_Workings 3" xfId="14111"/>
    <cellStyle name="_Data_Flash-Zahlen int Budget_Calculation v2_GermanyHo_Opex&amp;Capex_Workings 4" xfId="14112"/>
    <cellStyle name="_Data_Flash-Zahlen int Budget_Calculation v2_GermanyHo_Opex&amp;Capex_Workings 5" xfId="14113"/>
    <cellStyle name="_Data_Flash-Zahlen int Budget_Calculation v2_GermanyHo_Opex&amp;Capex_Workings 6" xfId="14114"/>
    <cellStyle name="_Data_Flash-Zahlen int Budget_Calculation v2_GermanyHo_Opex&amp;Capex_Workings 7" xfId="14115"/>
    <cellStyle name="_Data_Flash-Zahlen int Budget_Calculation v2_GermanyHo_Opex&amp;Capex_Workings_1b workings" xfId="14116"/>
    <cellStyle name="_Data_Flash-Zahlen int Budget_Calculation v2_GermanyHo_Opex&amp;Capex_Workings_Actuals" xfId="14117"/>
    <cellStyle name="_Data_Flash-Zahlen int Budget_Calculation v2_GermanyHo_Opex&amp;Capex_Workings_Actuals_customers smarview" xfId="14118"/>
    <cellStyle name="_Data_Flash-Zahlen int Budget_Calculation v2_GermanyHo_Opex&amp;Capex_Workings_BS" xfId="14119"/>
    <cellStyle name="_Data_Flash-Zahlen int Budget_Calculation v2_GermanyHo_Opex&amp;Capex_Workings_BS_segment split" xfId="14120"/>
    <cellStyle name="_Data_Flash-Zahlen int Budget_Calculation v2_GermanyHo_Opex&amp;Capex_Workings_CF" xfId="14121"/>
    <cellStyle name="_Data_Flash-Zahlen int Budget_Calculation v2_GermanyHo_Opex&amp;Capex_Workings_CF_segment split" xfId="14122"/>
    <cellStyle name="_Data_Flash-Zahlen int Budget_Calculation v2_GermanyHo_Opex&amp;Capex_Workings_customers smarview" xfId="14123"/>
    <cellStyle name="_Data_Flash-Zahlen int Budget_Calculation v2_GermanyHo_Opex&amp;Capex_Workings_Data_Main" xfId="14124"/>
    <cellStyle name="_Data_Flash-Zahlen int Budget_Calculation v2_GermanyHo_Opex&amp;Capex_Workings_Data_Main_customers smarview" xfId="14125"/>
    <cellStyle name="_Data_Flash-Zahlen int Budget_Calculation v2_GermanyHo_Opex&amp;Capex_Workings_Data_Main_segment split" xfId="14126"/>
    <cellStyle name="_Data_Flash-Zahlen int Budget_Calculation v2_GermanyHo_Opex&amp;Capex_Workings_opex" xfId="14127"/>
    <cellStyle name="_Data_Flash-Zahlen int Budget_Calculation v2_GermanyHo_Opex&amp;Capex_Workings_opexgold" xfId="14128"/>
    <cellStyle name="_Data_Flash-Zahlen int Budget_Calculation v2_GermanyHo_Opex&amp;Capex_Workings_segment split" xfId="14129"/>
    <cellStyle name="_Data_Flash-Zahlen int Budget_Calculation v2_GermanyHo_Opex&amp;Capex_Workings_Sheet1" xfId="14130"/>
    <cellStyle name="_Data_Flash-Zahlen int Budget_Calculation v2_GermanyHo_Opex&amp;Capex_Workings_Voice and SMS" xfId="14131"/>
    <cellStyle name="_Data_Flash-Zahlen int Budget_Calculation v2_GermanyHo_Opex&amp;Capex_Workings_Voice and SMS_1" xfId="14132"/>
    <cellStyle name="_Data_Flash-Zahlen int Budget_Calculation v2_GermanyHo_Opex&amp;Capex_Workings_Voice and SMS_Voice and SMS" xfId="14133"/>
    <cellStyle name="_Data_Flash-Zahlen int Budget_Calculation v2_GermanyHo_Opex&amp;Capex_Workings_Voice Calcs" xfId="14134"/>
    <cellStyle name="_Data_Flash-Zahlen int Budget_Calculation v2_GermanyHo_opex_1" xfId="14135"/>
    <cellStyle name="_Data_Flash-Zahlen int Budget_Calculation v2_GermanyHo_opexgold" xfId="14136"/>
    <cellStyle name="_Data_Flash-Zahlen int Budget_Calculation v2_GermanyHo_PIP total" xfId="14137"/>
    <cellStyle name="_Data_Flash-Zahlen int Budget_Calculation v2_GermanyHo_PIP total_1b workings" xfId="14138"/>
    <cellStyle name="_Data_Flash-Zahlen int Budget_Calculation v2_GermanyHo_PIP total_customers smarview" xfId="14139"/>
    <cellStyle name="_Data_Flash-Zahlen int Budget_Calculation v2_GermanyHo_PIP total_opex" xfId="14140"/>
    <cellStyle name="_Data_Flash-Zahlen int Budget_Calculation v2_GermanyHo_PIP total_opexgold" xfId="14141"/>
    <cellStyle name="_Data_Flash-Zahlen int Budget_Calculation v2_GermanyHo_PIP total_Sheet1" xfId="14142"/>
    <cellStyle name="_Data_Flash-Zahlen int Budget_Calculation v2_GermanyHo_segment split" xfId="14143"/>
    <cellStyle name="_Data_Flash-Zahlen int Budget_Calculation v2_GermanyHo_Sheet1" xfId="14144"/>
    <cellStyle name="_Data_Flash-Zahlen int Budget_Calculation v2_GermanyHo_Sheet1 2" xfId="14145"/>
    <cellStyle name="_Data_Flash-Zahlen int Budget_Calculation v2_GermanyHo_Sheet1 2 2" xfId="14146"/>
    <cellStyle name="_Data_Flash-Zahlen int Budget_Calculation v2_GermanyHo_Sheet1 2 3" xfId="14147"/>
    <cellStyle name="_Data_Flash-Zahlen int Budget_Calculation v2_GermanyHo_Sheet1 2 4" xfId="14148"/>
    <cellStyle name="_Data_Flash-Zahlen int Budget_Calculation v2_GermanyHo_Sheet1 2 5" xfId="14149"/>
    <cellStyle name="_Data_Flash-Zahlen int Budget_Calculation v2_GermanyHo_Sheet1 2 6" xfId="14150"/>
    <cellStyle name="_Data_Flash-Zahlen int Budget_Calculation v2_GermanyHo_Sheet1 3" xfId="14151"/>
    <cellStyle name="_Data_Flash-Zahlen int Budget_Calculation v2_GermanyHo_Sheet1 4" xfId="14152"/>
    <cellStyle name="_Data_Flash-Zahlen int Budget_Calculation v2_GermanyHo_Sheet1 5" xfId="14153"/>
    <cellStyle name="_Data_Flash-Zahlen int Budget_Calculation v2_GermanyHo_Sheet1 6" xfId="14154"/>
    <cellStyle name="_Data_Flash-Zahlen int Budget_Calculation v2_GermanyHo_Sheet1 7" xfId="14155"/>
    <cellStyle name="_Data_Flash-Zahlen int Budget_Calculation v2_GermanyHo_Sheet1_1" xfId="14156"/>
    <cellStyle name="_Data_Flash-Zahlen int Budget_Calculation v2_GermanyHo_Sheet1_Voice and SMS" xfId="14157"/>
    <cellStyle name="_Data_Flash-Zahlen int Budget_Calculation v2_GermanyHo_Sheet1_Voice and SMS_1" xfId="14158"/>
    <cellStyle name="_Data_Flash-Zahlen int Budget_Calculation v2_GermanyHo_Sheet1_Voice and SMS_Voice and SMS" xfId="14159"/>
    <cellStyle name="_Data_Flash-Zahlen int Budget_Calculation v2_GermanyHo_Sheet1_Voice Calcs" xfId="14160"/>
    <cellStyle name="_Data_Flash-Zahlen int Budget_Calculation v2_GermanyHo_Sheet3" xfId="14161"/>
    <cellStyle name="_Data_Flash-Zahlen int Budget_Calculation v2_GermanyHo_Sheet4" xfId="14162"/>
    <cellStyle name="_Data_Flash-Zahlen int Budget_Calculation v2_GermanyHo_Sheet5" xfId="14163"/>
    <cellStyle name="_Data_Flash-Zahlen int Budget_Calculation v2_GermanyHo_SMS Calcs" xfId="14164"/>
    <cellStyle name="_Data_Flash-Zahlen int Budget_Calculation v2_GermanyHo_SMS Calcs 2" xfId="14165"/>
    <cellStyle name="_Data_Flash-Zahlen int Budget_Calculation v2_GermanyHo_SMS Calcs 2 2" xfId="14166"/>
    <cellStyle name="_Data_Flash-Zahlen int Budget_Calculation v2_GermanyHo_SMS Calcs 2 3" xfId="14167"/>
    <cellStyle name="_Data_Flash-Zahlen int Budget_Calculation v2_GermanyHo_SMS Calcs 2 4" xfId="14168"/>
    <cellStyle name="_Data_Flash-Zahlen int Budget_Calculation v2_GermanyHo_SMS Calcs 2 5" xfId="14169"/>
    <cellStyle name="_Data_Flash-Zahlen int Budget_Calculation v2_GermanyHo_SMS Calcs 2 6" xfId="14170"/>
    <cellStyle name="_Data_Flash-Zahlen int Budget_Calculation v2_GermanyHo_SMS Calcs 3" xfId="14171"/>
    <cellStyle name="_Data_Flash-Zahlen int Budget_Calculation v2_GermanyHo_SMS Calcs 4" xfId="14172"/>
    <cellStyle name="_Data_Flash-Zahlen int Budget_Calculation v2_GermanyHo_SMS Calcs 5" xfId="14173"/>
    <cellStyle name="_Data_Flash-Zahlen int Budget_Calculation v2_GermanyHo_SMS Calcs 6" xfId="14174"/>
    <cellStyle name="_Data_Flash-Zahlen int Budget_Calculation v2_GermanyHo_SMS Calcs 7" xfId="14175"/>
    <cellStyle name="_Data_Flash-Zahlen int Budget_Calculation v2_GermanyHo_Voice and SMS" xfId="14176"/>
    <cellStyle name="_Data_Flash-Zahlen int Budget_Calculation v2_GermanyHo_Voice and SMS_1" xfId="14177"/>
    <cellStyle name="_Data_Flash-Zahlen int Budget_Calculation v2_GermanyHo_Voice and SMS_2" xfId="14178"/>
    <cellStyle name="_Data_Flash-Zahlen int Budget_Calculation v2_GermanyHo_Voice and SMS_Voice and SMS" xfId="14179"/>
    <cellStyle name="_Data_Flash-Zahlen int Budget_Calculation v2_GermanyHo_Voice Calcs" xfId="14180"/>
    <cellStyle name="_Data_Flash-Zahlen int Budget_Calculation v2_GermanyHo_Voice Calcs 2" xfId="14181"/>
    <cellStyle name="_Data_Flash-Zahlen int Budget_Calculation v2_GermanyHo_Voice Calcs 2 2" xfId="14182"/>
    <cellStyle name="_Data_Flash-Zahlen int Budget_Calculation v2_GermanyHo_Voice Calcs 2 3" xfId="14183"/>
    <cellStyle name="_Data_Flash-Zahlen int Budget_Calculation v2_GermanyHo_Voice Calcs 2 4" xfId="14184"/>
    <cellStyle name="_Data_Flash-Zahlen int Budget_Calculation v2_GermanyHo_Voice Calcs 2 5" xfId="14185"/>
    <cellStyle name="_Data_Flash-Zahlen int Budget_Calculation v2_GermanyHo_Voice Calcs 2 6" xfId="14186"/>
    <cellStyle name="_Data_Flash-Zahlen int Budget_Calculation v2_GermanyHo_Voice Calcs 3" xfId="14187"/>
    <cellStyle name="_Data_Flash-Zahlen int Budget_Calculation v2_GermanyHo_Voice Calcs 4" xfId="14188"/>
    <cellStyle name="_Data_Flash-Zahlen int Budget_Calculation v2_GermanyHo_Voice Calcs 5" xfId="14189"/>
    <cellStyle name="_Data_Flash-Zahlen int Budget_Calculation v2_GermanyHo_Voice Calcs 6" xfId="14190"/>
    <cellStyle name="_Data_Flash-Zahlen int Budget_Calculation v2_GermanyHo_Voice Calcs 7" xfId="14191"/>
    <cellStyle name="_Data_Flash-Zahlen int Budget_Calculation v2_GermanyHo_Voice Calcs_1" xfId="14192"/>
    <cellStyle name="_Data_Flash-Zahlen int Budget_Calculation v2_GermanyHo_Workings" xfId="14193"/>
    <cellStyle name="_Data_Flash-Zahlen int Budget_Calculation v2_GermanyHo_Workings 2" xfId="14194"/>
    <cellStyle name="_Data_Flash-Zahlen int Budget_Calculation v2_GermanyHo_Workings 2 2" xfId="14195"/>
    <cellStyle name="_Data_Flash-Zahlen int Budget_Calculation v2_GermanyHo_Workings 2 3" xfId="14196"/>
    <cellStyle name="_Data_Flash-Zahlen int Budget_Calculation v2_GermanyHo_Workings 2 4" xfId="14197"/>
    <cellStyle name="_Data_Flash-Zahlen int Budget_Calculation v2_GermanyHo_Workings 2 5" xfId="14198"/>
    <cellStyle name="_Data_Flash-Zahlen int Budget_Calculation v2_GermanyHo_Workings 2 6" xfId="14199"/>
    <cellStyle name="_Data_Flash-Zahlen int Budget_Calculation v2_GermanyHo_Workings 3" xfId="14200"/>
    <cellStyle name="_Data_Flash-Zahlen int Budget_Calculation v2_GermanyHo_Workings 4" xfId="14201"/>
    <cellStyle name="_Data_Flash-Zahlen int Budget_Calculation v2_GermanyHo_Workings 5" xfId="14202"/>
    <cellStyle name="_Data_Flash-Zahlen int Budget_Calculation v2_GermanyHo_Workings 6" xfId="14203"/>
    <cellStyle name="_Data_Flash-Zahlen int Budget_Calculation v2_GermanyHo_Workings 7" xfId="14204"/>
    <cellStyle name="_Data_Flash-Zahlen int Budget_Calculation v2_GermanyHo_Workings_1b workings" xfId="14205"/>
    <cellStyle name="_Data_Flash-Zahlen int Budget_Calculation v2_GermanyHo_Workings_Actuals" xfId="14206"/>
    <cellStyle name="_Data_Flash-Zahlen int Budget_Calculation v2_GermanyHo_Workings_Actuals_customers smarview" xfId="14207"/>
    <cellStyle name="_Data_Flash-Zahlen int Budget_Calculation v2_GermanyHo_Workings_BS" xfId="14208"/>
    <cellStyle name="_Data_Flash-Zahlen int Budget_Calculation v2_GermanyHo_Workings_BS_segment split" xfId="14209"/>
    <cellStyle name="_Data_Flash-Zahlen int Budget_Calculation v2_GermanyHo_Workings_CF" xfId="14210"/>
    <cellStyle name="_Data_Flash-Zahlen int Budget_Calculation v2_GermanyHo_Workings_CF_segment split" xfId="14211"/>
    <cellStyle name="_Data_Flash-Zahlen int Budget_Calculation v2_GermanyHo_Workings_customers smarview" xfId="14212"/>
    <cellStyle name="_Data_Flash-Zahlen int Budget_Calculation v2_GermanyHo_Workings_Data_Main" xfId="14213"/>
    <cellStyle name="_Data_Flash-Zahlen int Budget_Calculation v2_GermanyHo_Workings_Data_Main_customers smarview" xfId="14214"/>
    <cellStyle name="_Data_Flash-Zahlen int Budget_Calculation v2_GermanyHo_Workings_Data_Main_segment split" xfId="14215"/>
    <cellStyle name="_Data_Flash-Zahlen int Budget_Calculation v2_GermanyHo_Workings_opex" xfId="14216"/>
    <cellStyle name="_Data_Flash-Zahlen int Budget_Calculation v2_GermanyHo_Workings_opexgold" xfId="14217"/>
    <cellStyle name="_Data_Flash-Zahlen int Budget_Calculation v2_GermanyHo_Workings_segment split" xfId="14218"/>
    <cellStyle name="_Data_Flash-Zahlen int Budget_Calculation v2_GermanyHo_Workings_Sheet1" xfId="14219"/>
    <cellStyle name="_Data_Flash-Zahlen int Budget_Calculation v2_GermanyHo_Workings_Voice and SMS" xfId="14220"/>
    <cellStyle name="_Data_Flash-Zahlen int Budget_Calculation v2_GermanyHo_Workings_Voice and SMS_1" xfId="14221"/>
    <cellStyle name="_Data_Flash-Zahlen int Budget_Calculation v2_GermanyHo_Workings_Voice and SMS_Voice and SMS" xfId="14222"/>
    <cellStyle name="_Data_Flash-Zahlen int Budget_Calculation v2_GermanyHo_Workings_Voice Calcs" xfId="14223"/>
    <cellStyle name="_Data_Flash-Zahlen int Budget_Calculation v2_new" xfId="14224"/>
    <cellStyle name="_Data_Flash-Zahlen int Budget_Calculation v2_PIP total" xfId="14225"/>
    <cellStyle name="_Data_Flash-Zahlen int Budget_Calculation v2_Retrieve" xfId="14226"/>
    <cellStyle name="_Data_Flash-Zahlen int Budget_Calculation v2_segment split" xfId="14227"/>
    <cellStyle name="_Data_Flash-Zahlen int Budget_Calculation v2_Sheet1" xfId="14228"/>
    <cellStyle name="_Data_Flash-Zahlen int Budget_Calculation v2_Sheet1 2" xfId="14229"/>
    <cellStyle name="_Data_Flash-Zahlen int Budget_Calculation v2_Sheet1 2 2" xfId="14230"/>
    <cellStyle name="_Data_Flash-Zahlen int Budget_Calculation v2_Sheet1 2 3" xfId="14231"/>
    <cellStyle name="_Data_Flash-Zahlen int Budget_Calculation v2_Sheet1 2 4" xfId="14232"/>
    <cellStyle name="_Data_Flash-Zahlen int Budget_Calculation v2_Sheet1 2 5" xfId="14233"/>
    <cellStyle name="_Data_Flash-Zahlen int Budget_Calculation v2_Sheet1 2 6" xfId="14234"/>
    <cellStyle name="_Data_Flash-Zahlen int Budget_Calculation v2_Sheet1 3" xfId="14235"/>
    <cellStyle name="_Data_Flash-Zahlen int Budget_Calculation v2_Sheet1 4" xfId="14236"/>
    <cellStyle name="_Data_Flash-Zahlen int Budget_Calculation v2_Sheet1 5" xfId="14237"/>
    <cellStyle name="_Data_Flash-Zahlen int Budget_Calculation v2_Sheet1 6" xfId="14238"/>
    <cellStyle name="_Data_Flash-Zahlen int Budget_Calculation v2_Sheet1 7" xfId="14239"/>
    <cellStyle name="_Data_Flash-Zahlen int Budget_Calculation v2_Sheet1_Voice and SMS" xfId="14240"/>
    <cellStyle name="_Data_Flash-Zahlen int Budget_Calculation v2_Sheet1_Voice Calcs" xfId="14241"/>
    <cellStyle name="_Data_Flash-Zahlen int Budget_Calculation v2_Sheet2" xfId="14242"/>
    <cellStyle name="_Data_Flash-Zahlen int Budget_Calculation v2_Sheet2 2" xfId="14243"/>
    <cellStyle name="_Data_Flash-Zahlen int Budget_Calculation v2_Sheet2 2 2" xfId="14244"/>
    <cellStyle name="_Data_Flash-Zahlen int Budget_Calculation v2_Sheet2 2 3" xfId="14245"/>
    <cellStyle name="_Data_Flash-Zahlen int Budget_Calculation v2_Sheet2 2 4" xfId="14246"/>
    <cellStyle name="_Data_Flash-Zahlen int Budget_Calculation v2_Sheet2 2 5" xfId="14247"/>
    <cellStyle name="_Data_Flash-Zahlen int Budget_Calculation v2_Sheet2 2 6" xfId="14248"/>
    <cellStyle name="_Data_Flash-Zahlen int Budget_Calculation v2_Sheet2 3" xfId="14249"/>
    <cellStyle name="_Data_Flash-Zahlen int Budget_Calculation v2_Sheet2 4" xfId="14250"/>
    <cellStyle name="_Data_Flash-Zahlen int Budget_Calculation v2_Sheet2 5" xfId="14251"/>
    <cellStyle name="_Data_Flash-Zahlen int Budget_Calculation v2_Sheet2 6" xfId="14252"/>
    <cellStyle name="_Data_Flash-Zahlen int Budget_Calculation v2_Sheet2 7" xfId="14253"/>
    <cellStyle name="_Data_Flash-Zahlen int Budget_Calculation v2_Sheet2_Voice and SMS" xfId="14254"/>
    <cellStyle name="_Data_Flash-Zahlen int Budget_Calculation v2_Sheet2_Voice Calcs" xfId="14255"/>
    <cellStyle name="_Data_Flash-Zahlen int Budget_Calculation v2_Sheet4" xfId="14256"/>
    <cellStyle name="_Data_Flash-Zahlen int Budget_Calculation v2_Voice and SMS" xfId="14257"/>
    <cellStyle name="_Data_Flash-Zahlen int Budget_Calculation v2_Voice Calcs" xfId="14258"/>
    <cellStyle name="_Data_Flash-Zahlen int Budget_Calculation v2_Workings" xfId="14259"/>
    <cellStyle name="_Data_Flash-Zahlen int Budget_Calculation v2_Workings 2" xfId="14260"/>
    <cellStyle name="_Data_Flash-Zahlen int Budget_Calculation v2_Workings 2 2" xfId="14261"/>
    <cellStyle name="_Data_Flash-Zahlen int Budget_Calculation v2_Workings 2 3" xfId="14262"/>
    <cellStyle name="_Data_Flash-Zahlen int Budget_Calculation v2_Workings 2 4" xfId="14263"/>
    <cellStyle name="_Data_Flash-Zahlen int Budget_Calculation v2_Workings 2 5" xfId="14264"/>
    <cellStyle name="_Data_Flash-Zahlen int Budget_Calculation v2_Workings 2 6" xfId="14265"/>
    <cellStyle name="_Data_Flash-Zahlen int Budget_Calculation v2_Workings 3" xfId="14266"/>
    <cellStyle name="_Data_Flash-Zahlen int Budget_Calculation v2_Workings 4" xfId="14267"/>
    <cellStyle name="_Data_Flash-Zahlen int Budget_Calculation v2_Workings 5" xfId="14268"/>
    <cellStyle name="_Data_Flash-Zahlen int Budget_Calculation v2_Workings 6" xfId="14269"/>
    <cellStyle name="_Data_Flash-Zahlen int Budget_Calculation v2_Workings 7" xfId="14270"/>
    <cellStyle name="_Data_Flash-Zahlen int Budget_Calculation v2_Workings_Actuals" xfId="14271"/>
    <cellStyle name="_Data_Flash-Zahlen int Budget_Calculation v2_Workings_BS" xfId="14272"/>
    <cellStyle name="_Data_Flash-Zahlen int Budget_Calculation v2_Workings_CF" xfId="14273"/>
    <cellStyle name="_Data_Flash-Zahlen int Budget_Calculation v2_Workings_Data_Main" xfId="14274"/>
    <cellStyle name="_Data_Flash-Zahlen int Budget_Calculation v2_Workings_Voice and SMS" xfId="14275"/>
    <cellStyle name="_Data_Flash-Zahlen int Budget_Calculation v2_Workings_Voice Calcs" xfId="14276"/>
    <cellStyle name="_Data_Flash-Zahlen int Budget_CF" xfId="14277"/>
    <cellStyle name="_Data_Flash-Zahlen int Budget_Comet financials Mar ye" xfId="14278"/>
    <cellStyle name="_Data_Flash-Zahlen int Budget_Comet financials Mar ye_customers smarview" xfId="14279"/>
    <cellStyle name="_Data_Flash-Zahlen int Budget_Control" xfId="14280"/>
    <cellStyle name="_Data_Flash-Zahlen int Budget_Control 2" xfId="14281"/>
    <cellStyle name="_Data_Flash-Zahlen int Budget_Control 2 2" xfId="14282"/>
    <cellStyle name="_Data_Flash-Zahlen int Budget_Control 2 3" xfId="14283"/>
    <cellStyle name="_Data_Flash-Zahlen int Budget_Control 2 4" xfId="14284"/>
    <cellStyle name="_Data_Flash-Zahlen int Budget_Control 2 5" xfId="14285"/>
    <cellStyle name="_Data_Flash-Zahlen int Budget_Control 2 6" xfId="14286"/>
    <cellStyle name="_Data_Flash-Zahlen int Budget_Control 3" xfId="14287"/>
    <cellStyle name="_Data_Flash-Zahlen int Budget_Control 4" xfId="14288"/>
    <cellStyle name="_Data_Flash-Zahlen int Budget_Control 5" xfId="14289"/>
    <cellStyle name="_Data_Flash-Zahlen int Budget_Control 6" xfId="14290"/>
    <cellStyle name="_Data_Flash-Zahlen int Budget_Control 7" xfId="14291"/>
    <cellStyle name="_Data_Flash-Zahlen int Budget_Control_Actuals" xfId="14292"/>
    <cellStyle name="_Data_Flash-Zahlen int Budget_Control_BS" xfId="14293"/>
    <cellStyle name="_Data_Flash-Zahlen int Budget_Control_CF" xfId="14294"/>
    <cellStyle name="_Data_Flash-Zahlen int Budget_Control_Data_Main" xfId="14295"/>
    <cellStyle name="_Data_Flash-Zahlen int Budget_Control_Voice and SMS" xfId="14296"/>
    <cellStyle name="_Data_Flash-Zahlen int Budget_Control_Voice Calcs" xfId="14297"/>
    <cellStyle name="_Data_Flash-Zahlen int Budget_Control_Workings" xfId="14298"/>
    <cellStyle name="_Data_Flash-Zahlen int Budget_Control_Workings 2" xfId="14299"/>
    <cellStyle name="_Data_Flash-Zahlen int Budget_Control_Workings 2 2" xfId="14300"/>
    <cellStyle name="_Data_Flash-Zahlen int Budget_Control_Workings 2 3" xfId="14301"/>
    <cellStyle name="_Data_Flash-Zahlen int Budget_Control_Workings 2 4" xfId="14302"/>
    <cellStyle name="_Data_Flash-Zahlen int Budget_Control_Workings 2 5" xfId="14303"/>
    <cellStyle name="_Data_Flash-Zahlen int Budget_Control_Workings 2 6" xfId="14304"/>
    <cellStyle name="_Data_Flash-Zahlen int Budget_Control_Workings 3" xfId="14305"/>
    <cellStyle name="_Data_Flash-Zahlen int Budget_Control_Workings 4" xfId="14306"/>
    <cellStyle name="_Data_Flash-Zahlen int Budget_Control_Workings 5" xfId="14307"/>
    <cellStyle name="_Data_Flash-Zahlen int Budget_Control_Workings 6" xfId="14308"/>
    <cellStyle name="_Data_Flash-Zahlen int Budget_Control_Workings 7" xfId="14309"/>
    <cellStyle name="_Data_Flash-Zahlen int Budget_Control_Workings_Actuals" xfId="14310"/>
    <cellStyle name="_Data_Flash-Zahlen int Budget_Control_Workings_BS" xfId="14311"/>
    <cellStyle name="_Data_Flash-Zahlen int Budget_Control_Workings_CF" xfId="14312"/>
    <cellStyle name="_Data_Flash-Zahlen int Budget_Control_Workings_Data_Main" xfId="14313"/>
    <cellStyle name="_Data_Flash-Zahlen int Budget_Control_Workings_Voice and SMS" xfId="14314"/>
    <cellStyle name="_Data_Flash-Zahlen int Budget_Control_Workings_Voice Calcs" xfId="14315"/>
    <cellStyle name="_Data_Flash-Zahlen int Budget_custmers" xfId="14316"/>
    <cellStyle name="_Data_Flash-Zahlen int Budget_Data_Main" xfId="14317"/>
    <cellStyle name="_Data_Flash-Zahlen int Budget_DB 1b Summary_Entities" xfId="14318"/>
    <cellStyle name="_Data_Flash-Zahlen int Budget_DB 1b Summary_Entities 2" xfId="14319"/>
    <cellStyle name="_Data_Flash-Zahlen int Budget_DB 1b Summary_Entities 2 2" xfId="14320"/>
    <cellStyle name="_Data_Flash-Zahlen int Budget_DB 1b Summary_Entities 2 3" xfId="14321"/>
    <cellStyle name="_Data_Flash-Zahlen int Budget_DB 1b Summary_Entities 2 4" xfId="14322"/>
    <cellStyle name="_Data_Flash-Zahlen int Budget_DB 1b Summary_Entities 2 5" xfId="14323"/>
    <cellStyle name="_Data_Flash-Zahlen int Budget_DB 1b Summary_Entities 2 6" xfId="14324"/>
    <cellStyle name="_Data_Flash-Zahlen int Budget_DB 1b Summary_Entities 3" xfId="14325"/>
    <cellStyle name="_Data_Flash-Zahlen int Budget_DB 1b Summary_Entities 4" xfId="14326"/>
    <cellStyle name="_Data_Flash-Zahlen int Budget_DB 1b Summary_Entities 5" xfId="14327"/>
    <cellStyle name="_Data_Flash-Zahlen int Budget_DB 1b Summary_Entities 6" xfId="14328"/>
    <cellStyle name="_Data_Flash-Zahlen int Budget_DB 1b Summary_Entities 7" xfId="14329"/>
    <cellStyle name="_Data_Flash-Zahlen int Budget_DB 1b Summary_Entities_Actuals" xfId="14330"/>
    <cellStyle name="_Data_Flash-Zahlen int Budget_DB 1b Summary_Entities_BS" xfId="14331"/>
    <cellStyle name="_Data_Flash-Zahlen int Budget_DB 1b Summary_Entities_CF" xfId="14332"/>
    <cellStyle name="_Data_Flash-Zahlen int Budget_DB 1b Summary_Entities_Data_Main" xfId="14333"/>
    <cellStyle name="_Data_Flash-Zahlen int Budget_DB 1b Summary_Entities_Processed.Book4" xfId="14334"/>
    <cellStyle name="_Data_Flash-Zahlen int Budget_DB 1b Summary_Entities_Processed.Book4 2" xfId="14335"/>
    <cellStyle name="_Data_Flash-Zahlen int Budget_DB 1b Summary_Entities_Processed.Book4 2 2" xfId="14336"/>
    <cellStyle name="_Data_Flash-Zahlen int Budget_DB 1b Summary_Entities_Processed.Book4 2 3" xfId="14337"/>
    <cellStyle name="_Data_Flash-Zahlen int Budget_DB 1b Summary_Entities_Processed.Book4 2 4" xfId="14338"/>
    <cellStyle name="_Data_Flash-Zahlen int Budget_DB 1b Summary_Entities_Processed.Book4 2 5" xfId="14339"/>
    <cellStyle name="_Data_Flash-Zahlen int Budget_DB 1b Summary_Entities_Processed.Book4 2 6" xfId="14340"/>
    <cellStyle name="_Data_Flash-Zahlen int Budget_DB 1b Summary_Entities_Processed.Book4 3" xfId="14341"/>
    <cellStyle name="_Data_Flash-Zahlen int Budget_DB 1b Summary_Entities_Processed.Book4 4" xfId="14342"/>
    <cellStyle name="_Data_Flash-Zahlen int Budget_DB 1b Summary_Entities_Processed.Book4 5" xfId="14343"/>
    <cellStyle name="_Data_Flash-Zahlen int Budget_DB 1b Summary_Entities_Processed.Book4 6" xfId="14344"/>
    <cellStyle name="_Data_Flash-Zahlen int Budget_DB 1b Summary_Entities_Processed.Book4 7" xfId="14345"/>
    <cellStyle name="_Data_Flash-Zahlen int Budget_DB 1b Summary_Entities_Processed.Book4_20091209APME 1a DB Financial Overview" xfId="14346"/>
    <cellStyle name="_Data_Flash-Zahlen int Budget_DB 1b Summary_Entities_Processed.Book4_20091209APME 1a DB Financial Overview 2" xfId="14347"/>
    <cellStyle name="_Data_Flash-Zahlen int Budget_DB 1b Summary_Entities_Processed.Book4_20091209APME 1a DB Financial Overview 2 2" xfId="14348"/>
    <cellStyle name="_Data_Flash-Zahlen int Budget_DB 1b Summary_Entities_Processed.Book4_20091209APME 1a DB Financial Overview 2 3" xfId="14349"/>
    <cellStyle name="_Data_Flash-Zahlen int Budget_DB 1b Summary_Entities_Processed.Book4_20091209APME 1a DB Financial Overview 2 4" xfId="14350"/>
    <cellStyle name="_Data_Flash-Zahlen int Budget_DB 1b Summary_Entities_Processed.Book4_20091209APME 1a DB Financial Overview 2 5" xfId="14351"/>
    <cellStyle name="_Data_Flash-Zahlen int Budget_DB 1b Summary_Entities_Processed.Book4_20091209APME 1a DB Financial Overview 2 6" xfId="14352"/>
    <cellStyle name="_Data_Flash-Zahlen int Budget_DB 1b Summary_Entities_Processed.Book4_20091209APME 1a DB Financial Overview 3" xfId="14353"/>
    <cellStyle name="_Data_Flash-Zahlen int Budget_DB 1b Summary_Entities_Processed.Book4_20091209APME 1a DB Financial Overview 4" xfId="14354"/>
    <cellStyle name="_Data_Flash-Zahlen int Budget_DB 1b Summary_Entities_Processed.Book4_20091209APME 1a DB Financial Overview 5" xfId="14355"/>
    <cellStyle name="_Data_Flash-Zahlen int Budget_DB 1b Summary_Entities_Processed.Book4_20091209APME 1a DB Financial Overview 6" xfId="14356"/>
    <cellStyle name="_Data_Flash-Zahlen int Budget_DB 1b Summary_Entities_Processed.Book4_20091209APME 1a DB Financial Overview 7" xfId="14357"/>
    <cellStyle name="_Data_Flash-Zahlen int Budget_DB 1b Summary_Entities_Processed.Book4_20091209APME 1a DB Financial Overview_Actuals" xfId="14358"/>
    <cellStyle name="_Data_Flash-Zahlen int Budget_DB 1b Summary_Entities_Processed.Book4_20091209APME 1a DB Financial Overview_BS" xfId="14359"/>
    <cellStyle name="_Data_Flash-Zahlen int Budget_DB 1b Summary_Entities_Processed.Book4_20091209APME 1a DB Financial Overview_CF" xfId="14360"/>
    <cellStyle name="_Data_Flash-Zahlen int Budget_DB 1b Summary_Entities_Processed.Book4_20091209APME 1a DB Financial Overview_Control" xfId="14361"/>
    <cellStyle name="_Data_Flash-Zahlen int Budget_DB 1b Summary_Entities_Processed.Book4_20091209APME 1a DB Financial Overview_Data_Main" xfId="14362"/>
    <cellStyle name="_Data_Flash-Zahlen int Budget_DB 1b Summary_Entities_Processed.Book4_20091209APME 1a DB Financial Overview_Voice and SMS" xfId="14363"/>
    <cellStyle name="_Data_Flash-Zahlen int Budget_DB 1b Summary_Entities_Processed.Book4_20091209APME 1a DB Financial Overview_Voice Calcs" xfId="14364"/>
    <cellStyle name="_Data_Flash-Zahlen int Budget_DB 1b Summary_Entities_Processed.Book4_20091209APME 1a DB Financial Overview_Workings" xfId="14365"/>
    <cellStyle name="_Data_Flash-Zahlen int Budget_DB 1b Summary_Entities_Processed.Book4_20091209APME 1a DB Financial Overview_Workings 2" xfId="14366"/>
    <cellStyle name="_Data_Flash-Zahlen int Budget_DB 1b Summary_Entities_Processed.Book4_20091209APME 1a DB Financial Overview_Workings 2 2" xfId="14367"/>
    <cellStyle name="_Data_Flash-Zahlen int Budget_DB 1b Summary_Entities_Processed.Book4_20091209APME 1a DB Financial Overview_Workings 2 3" xfId="14368"/>
    <cellStyle name="_Data_Flash-Zahlen int Budget_DB 1b Summary_Entities_Processed.Book4_20091209APME 1a DB Financial Overview_Workings 2 4" xfId="14369"/>
    <cellStyle name="_Data_Flash-Zahlen int Budget_DB 1b Summary_Entities_Processed.Book4_20091209APME 1a DB Financial Overview_Workings 2 5" xfId="14370"/>
    <cellStyle name="_Data_Flash-Zahlen int Budget_DB 1b Summary_Entities_Processed.Book4_20091209APME 1a DB Financial Overview_Workings 2 6" xfId="14371"/>
    <cellStyle name="_Data_Flash-Zahlen int Budget_DB 1b Summary_Entities_Processed.Book4_20091209APME 1a DB Financial Overview_Workings 3" xfId="14372"/>
    <cellStyle name="_Data_Flash-Zahlen int Budget_DB 1b Summary_Entities_Processed.Book4_20091209APME 1a DB Financial Overview_Workings 4" xfId="14373"/>
    <cellStyle name="_Data_Flash-Zahlen int Budget_DB 1b Summary_Entities_Processed.Book4_20091209APME 1a DB Financial Overview_Workings 5" xfId="14374"/>
    <cellStyle name="_Data_Flash-Zahlen int Budget_DB 1b Summary_Entities_Processed.Book4_20091209APME 1a DB Financial Overview_Workings 6" xfId="14375"/>
    <cellStyle name="_Data_Flash-Zahlen int Budget_DB 1b Summary_Entities_Processed.Book4_20091209APME 1a DB Financial Overview_Workings 7" xfId="14376"/>
    <cellStyle name="_Data_Flash-Zahlen int Budget_DB 1b Summary_Entities_Processed.Book4_20091209APME 1a DB Financial Overview_Workings_Actuals" xfId="14377"/>
    <cellStyle name="_Data_Flash-Zahlen int Budget_DB 1b Summary_Entities_Processed.Book4_20091209APME 1a DB Financial Overview_Workings_BS" xfId="14378"/>
    <cellStyle name="_Data_Flash-Zahlen int Budget_DB 1b Summary_Entities_Processed.Book4_20091209APME 1a DB Financial Overview_Workings_CF" xfId="14379"/>
    <cellStyle name="_Data_Flash-Zahlen int Budget_DB 1b Summary_Entities_Processed.Book4_20091209APME 1a DB Financial Overview_Workings_Data_Main" xfId="14380"/>
    <cellStyle name="_Data_Flash-Zahlen int Budget_DB 1b Summary_Entities_Processed.Book4_20091209APME 1a DB Financial Overview_Workings_Voice and SMS" xfId="14381"/>
    <cellStyle name="_Data_Flash-Zahlen int Budget_DB 1b Summary_Entities_Processed.Book4_20091209APME 1a DB Financial Overview_Workings_Voice Calcs" xfId="14382"/>
    <cellStyle name="_Data_Flash-Zahlen int Budget_DB 1b Summary_Entities_Processed.Book4_5+7" xfId="14383"/>
    <cellStyle name="_Data_Flash-Zahlen int Budget_DB 1b Summary_Entities_Processed.Book4_Actuals" xfId="14384"/>
    <cellStyle name="_Data_Flash-Zahlen int Budget_DB 1b Summary_Entities_Processed.Book4_Appendix 1a Part 2 v5 BMS fix" xfId="14385"/>
    <cellStyle name="_Data_Flash-Zahlen int Budget_DB 1b Summary_Entities_Processed.Book4_Appendix 1a Part 2 v5 BMS fix 2" xfId="14386"/>
    <cellStyle name="_Data_Flash-Zahlen int Budget_DB 1b Summary_Entities_Processed.Book4_Appendix 1a Part 2 v5 BMS fix 2 2" xfId="14387"/>
    <cellStyle name="_Data_Flash-Zahlen int Budget_DB 1b Summary_Entities_Processed.Book4_Appendix 1a Part 2 v5 BMS fix 2 3" xfId="14388"/>
    <cellStyle name="_Data_Flash-Zahlen int Budget_DB 1b Summary_Entities_Processed.Book4_Appendix 1a Part 2 v5 BMS fix 2 4" xfId="14389"/>
    <cellStyle name="_Data_Flash-Zahlen int Budget_DB 1b Summary_Entities_Processed.Book4_Appendix 1a Part 2 v5 BMS fix 2 5" xfId="14390"/>
    <cellStyle name="_Data_Flash-Zahlen int Budget_DB 1b Summary_Entities_Processed.Book4_Appendix 1a Part 2 v5 BMS fix 2 6" xfId="14391"/>
    <cellStyle name="_Data_Flash-Zahlen int Budget_DB 1b Summary_Entities_Processed.Book4_Appendix 1a Part 2 v5 BMS fix 3" xfId="14392"/>
    <cellStyle name="_Data_Flash-Zahlen int Budget_DB 1b Summary_Entities_Processed.Book4_Appendix 1a Part 2 v5 BMS fix 4" xfId="14393"/>
    <cellStyle name="_Data_Flash-Zahlen int Budget_DB 1b Summary_Entities_Processed.Book4_Appendix 1a Part 2 v5 BMS fix 5" xfId="14394"/>
    <cellStyle name="_Data_Flash-Zahlen int Budget_DB 1b Summary_Entities_Processed.Book4_Appendix 1a Part 2 v5 BMS fix 6" xfId="14395"/>
    <cellStyle name="_Data_Flash-Zahlen int Budget_DB 1b Summary_Entities_Processed.Book4_Appendix 1a Part 2 v5 BMS fix 7" xfId="14396"/>
    <cellStyle name="_Data_Flash-Zahlen int Budget_DB 1b Summary_Entities_Processed.Book4_Appendix 1a Part 2 v5 BMS fix_5+7" xfId="14397"/>
    <cellStyle name="_Data_Flash-Zahlen int Budget_DB 1b Summary_Entities_Processed.Book4_Appendix 1a Part 2 v5 BMS fix_Actuals" xfId="14398"/>
    <cellStyle name="_Data_Flash-Zahlen int Budget_DB 1b Summary_Entities_Processed.Book4_Appendix 1a Part 2 v5 BMS fix_BS" xfId="14399"/>
    <cellStyle name="_Data_Flash-Zahlen int Budget_DB 1b Summary_Entities_Processed.Book4_Appendix 1a Part 2 v5 BMS fix_CF" xfId="14400"/>
    <cellStyle name="_Data_Flash-Zahlen int Budget_DB 1b Summary_Entities_Processed.Book4_Appendix 1a Part 2 v5 BMS fix_Control" xfId="14401"/>
    <cellStyle name="_Data_Flash-Zahlen int Budget_DB 1b Summary_Entities_Processed.Book4_Appendix 1a Part 2 v5 BMS fix_Data_Main" xfId="14402"/>
    <cellStyle name="_Data_Flash-Zahlen int Budget_DB 1b Summary_Entities_Processed.Book4_Appendix 1a Part 2 v5 BMS fix_Retrieve" xfId="14403"/>
    <cellStyle name="_Data_Flash-Zahlen int Budget_DB 1b Summary_Entities_Processed.Book4_Appendix 1a Part 2 v5 BMS fix_Sheet1" xfId="14404"/>
    <cellStyle name="_Data_Flash-Zahlen int Budget_DB 1b Summary_Entities_Processed.Book4_Appendix 1a Part 2 v5 BMS fix_Sheet1 2" xfId="14405"/>
    <cellStyle name="_Data_Flash-Zahlen int Budget_DB 1b Summary_Entities_Processed.Book4_Appendix 1a Part 2 v5 BMS fix_Sheet1 2 2" xfId="14406"/>
    <cellStyle name="_Data_Flash-Zahlen int Budget_DB 1b Summary_Entities_Processed.Book4_Appendix 1a Part 2 v5 BMS fix_Sheet1 2 3" xfId="14407"/>
    <cellStyle name="_Data_Flash-Zahlen int Budget_DB 1b Summary_Entities_Processed.Book4_Appendix 1a Part 2 v5 BMS fix_Sheet1 2 4" xfId="14408"/>
    <cellStyle name="_Data_Flash-Zahlen int Budget_DB 1b Summary_Entities_Processed.Book4_Appendix 1a Part 2 v5 BMS fix_Sheet1 2 5" xfId="14409"/>
    <cellStyle name="_Data_Flash-Zahlen int Budget_DB 1b Summary_Entities_Processed.Book4_Appendix 1a Part 2 v5 BMS fix_Sheet1 2 6" xfId="14410"/>
    <cellStyle name="_Data_Flash-Zahlen int Budget_DB 1b Summary_Entities_Processed.Book4_Appendix 1a Part 2 v5 BMS fix_Sheet1 3" xfId="14411"/>
    <cellStyle name="_Data_Flash-Zahlen int Budget_DB 1b Summary_Entities_Processed.Book4_Appendix 1a Part 2 v5 BMS fix_Sheet1 4" xfId="14412"/>
    <cellStyle name="_Data_Flash-Zahlen int Budget_DB 1b Summary_Entities_Processed.Book4_Appendix 1a Part 2 v5 BMS fix_Sheet1 5" xfId="14413"/>
    <cellStyle name="_Data_Flash-Zahlen int Budget_DB 1b Summary_Entities_Processed.Book4_Appendix 1a Part 2 v5 BMS fix_Sheet1 6" xfId="14414"/>
    <cellStyle name="_Data_Flash-Zahlen int Budget_DB 1b Summary_Entities_Processed.Book4_Appendix 1a Part 2 v5 BMS fix_Sheet1 7" xfId="14415"/>
    <cellStyle name="_Data_Flash-Zahlen int Budget_DB 1b Summary_Entities_Processed.Book4_Appendix 1a Part 2 v5 BMS fix_Sheet1_Voice and SMS" xfId="14416"/>
    <cellStyle name="_Data_Flash-Zahlen int Budget_DB 1b Summary_Entities_Processed.Book4_Appendix 1a Part 2 v5 BMS fix_Sheet1_Voice Calcs" xfId="14417"/>
    <cellStyle name="_Data_Flash-Zahlen int Budget_DB 1b Summary_Entities_Processed.Book4_Appendix 1a Part 2 v5 BMS fix_Voice and SMS" xfId="14418"/>
    <cellStyle name="_Data_Flash-Zahlen int Budget_DB 1b Summary_Entities_Processed.Book4_Appendix 1a Part 2 v5 BMS fix_Voice Calcs" xfId="14419"/>
    <cellStyle name="_Data_Flash-Zahlen int Budget_DB 1b Summary_Entities_Processed.Book4_Appendix 1a Part 2 v5 BMS fix_Workings" xfId="14420"/>
    <cellStyle name="_Data_Flash-Zahlen int Budget_DB 1b Summary_Entities_Processed.Book4_Appendix 1a Part 2 v5 BMS fix_Workings 2" xfId="14421"/>
    <cellStyle name="_Data_Flash-Zahlen int Budget_DB 1b Summary_Entities_Processed.Book4_Appendix 1a Part 2 v5 BMS fix_Workings 2 2" xfId="14422"/>
    <cellStyle name="_Data_Flash-Zahlen int Budget_DB 1b Summary_Entities_Processed.Book4_Appendix 1a Part 2 v5 BMS fix_Workings 2 3" xfId="14423"/>
    <cellStyle name="_Data_Flash-Zahlen int Budget_DB 1b Summary_Entities_Processed.Book4_Appendix 1a Part 2 v5 BMS fix_Workings 2 4" xfId="14424"/>
    <cellStyle name="_Data_Flash-Zahlen int Budget_DB 1b Summary_Entities_Processed.Book4_Appendix 1a Part 2 v5 BMS fix_Workings 2 5" xfId="14425"/>
    <cellStyle name="_Data_Flash-Zahlen int Budget_DB 1b Summary_Entities_Processed.Book4_Appendix 1a Part 2 v5 BMS fix_Workings 2 6" xfId="14426"/>
    <cellStyle name="_Data_Flash-Zahlen int Budget_DB 1b Summary_Entities_Processed.Book4_Appendix 1a Part 2 v5 BMS fix_Workings 3" xfId="14427"/>
    <cellStyle name="_Data_Flash-Zahlen int Budget_DB 1b Summary_Entities_Processed.Book4_Appendix 1a Part 2 v5 BMS fix_Workings 4" xfId="14428"/>
    <cellStyle name="_Data_Flash-Zahlen int Budget_DB 1b Summary_Entities_Processed.Book4_Appendix 1a Part 2 v5 BMS fix_Workings 5" xfId="14429"/>
    <cellStyle name="_Data_Flash-Zahlen int Budget_DB 1b Summary_Entities_Processed.Book4_Appendix 1a Part 2 v5 BMS fix_Workings 6" xfId="14430"/>
    <cellStyle name="_Data_Flash-Zahlen int Budget_DB 1b Summary_Entities_Processed.Book4_Appendix 1a Part 2 v5 BMS fix_Workings 7" xfId="14431"/>
    <cellStyle name="_Data_Flash-Zahlen int Budget_DB 1b Summary_Entities_Processed.Book4_Appendix 1a Part 2 v5 BMS fix_Workings_Actuals" xfId="14432"/>
    <cellStyle name="_Data_Flash-Zahlen int Budget_DB 1b Summary_Entities_Processed.Book4_Appendix 1a Part 2 v5 BMS fix_Workings_BS" xfId="14433"/>
    <cellStyle name="_Data_Flash-Zahlen int Budget_DB 1b Summary_Entities_Processed.Book4_Appendix 1a Part 2 v5 BMS fix_Workings_CF" xfId="14434"/>
    <cellStyle name="_Data_Flash-Zahlen int Budget_DB 1b Summary_Entities_Processed.Book4_Appendix 1a Part 2 v5 BMS fix_Workings_Data_Main" xfId="14435"/>
    <cellStyle name="_Data_Flash-Zahlen int Budget_DB 1b Summary_Entities_Processed.Book4_Appendix 1a Part 2 v5 BMS fix_Workings_Voice and SMS" xfId="14436"/>
    <cellStyle name="_Data_Flash-Zahlen int Budget_DB 1b Summary_Entities_Processed.Book4_Appendix 1a Part 2 v5 BMS fix_Workings_Voice Calcs" xfId="14437"/>
    <cellStyle name="_Data_Flash-Zahlen int Budget_DB 1b Summary_Entities_Processed.Book4_BS" xfId="14438"/>
    <cellStyle name="_Data_Flash-Zahlen int Budget_DB 1b Summary_Entities_Processed.Book4_CF" xfId="14439"/>
    <cellStyle name="_Data_Flash-Zahlen int Budget_DB 1b Summary_Entities_Processed.Book4_Control" xfId="14440"/>
    <cellStyle name="_Data_Flash-Zahlen int Budget_DB 1b Summary_Entities_Processed.Book4_Control 2" xfId="14441"/>
    <cellStyle name="_Data_Flash-Zahlen int Budget_DB 1b Summary_Entities_Processed.Book4_Control 2 2" xfId="14442"/>
    <cellStyle name="_Data_Flash-Zahlen int Budget_DB 1b Summary_Entities_Processed.Book4_Control 2 3" xfId="14443"/>
    <cellStyle name="_Data_Flash-Zahlen int Budget_DB 1b Summary_Entities_Processed.Book4_Control 2 4" xfId="14444"/>
    <cellStyle name="_Data_Flash-Zahlen int Budget_DB 1b Summary_Entities_Processed.Book4_Control 2 5" xfId="14445"/>
    <cellStyle name="_Data_Flash-Zahlen int Budget_DB 1b Summary_Entities_Processed.Book4_Control 2 6" xfId="14446"/>
    <cellStyle name="_Data_Flash-Zahlen int Budget_DB 1b Summary_Entities_Processed.Book4_Control 3" xfId="14447"/>
    <cellStyle name="_Data_Flash-Zahlen int Budget_DB 1b Summary_Entities_Processed.Book4_Control 4" xfId="14448"/>
    <cellStyle name="_Data_Flash-Zahlen int Budget_DB 1b Summary_Entities_Processed.Book4_Control 5" xfId="14449"/>
    <cellStyle name="_Data_Flash-Zahlen int Budget_DB 1b Summary_Entities_Processed.Book4_Control 6" xfId="14450"/>
    <cellStyle name="_Data_Flash-Zahlen int Budget_DB 1b Summary_Entities_Processed.Book4_Control 7" xfId="14451"/>
    <cellStyle name="_Data_Flash-Zahlen int Budget_DB 1b Summary_Entities_Processed.Book4_Control_Actuals" xfId="14452"/>
    <cellStyle name="_Data_Flash-Zahlen int Budget_DB 1b Summary_Entities_Processed.Book4_Control_BS" xfId="14453"/>
    <cellStyle name="_Data_Flash-Zahlen int Budget_DB 1b Summary_Entities_Processed.Book4_Control_CF" xfId="14454"/>
    <cellStyle name="_Data_Flash-Zahlen int Budget_DB 1b Summary_Entities_Processed.Book4_Control_Data_Main" xfId="14455"/>
    <cellStyle name="_Data_Flash-Zahlen int Budget_DB 1b Summary_Entities_Processed.Book4_Control_Voice and SMS" xfId="14456"/>
    <cellStyle name="_Data_Flash-Zahlen int Budget_DB 1b Summary_Entities_Processed.Book4_Control_Voice Calcs" xfId="14457"/>
    <cellStyle name="_Data_Flash-Zahlen int Budget_DB 1b Summary_Entities_Processed.Book4_Control_Workings" xfId="14458"/>
    <cellStyle name="_Data_Flash-Zahlen int Budget_DB 1b Summary_Entities_Processed.Book4_Control_Workings 2" xfId="14459"/>
    <cellStyle name="_Data_Flash-Zahlen int Budget_DB 1b Summary_Entities_Processed.Book4_Control_Workings 2 2" xfId="14460"/>
    <cellStyle name="_Data_Flash-Zahlen int Budget_DB 1b Summary_Entities_Processed.Book4_Control_Workings 2 3" xfId="14461"/>
    <cellStyle name="_Data_Flash-Zahlen int Budget_DB 1b Summary_Entities_Processed.Book4_Control_Workings 2 4" xfId="14462"/>
    <cellStyle name="_Data_Flash-Zahlen int Budget_DB 1b Summary_Entities_Processed.Book4_Control_Workings 2 5" xfId="14463"/>
    <cellStyle name="_Data_Flash-Zahlen int Budget_DB 1b Summary_Entities_Processed.Book4_Control_Workings 2 6" xfId="14464"/>
    <cellStyle name="_Data_Flash-Zahlen int Budget_DB 1b Summary_Entities_Processed.Book4_Control_Workings 3" xfId="14465"/>
    <cellStyle name="_Data_Flash-Zahlen int Budget_DB 1b Summary_Entities_Processed.Book4_Control_Workings 4" xfId="14466"/>
    <cellStyle name="_Data_Flash-Zahlen int Budget_DB 1b Summary_Entities_Processed.Book4_Control_Workings 5" xfId="14467"/>
    <cellStyle name="_Data_Flash-Zahlen int Budget_DB 1b Summary_Entities_Processed.Book4_Control_Workings 6" xfId="14468"/>
    <cellStyle name="_Data_Flash-Zahlen int Budget_DB 1b Summary_Entities_Processed.Book4_Control_Workings 7" xfId="14469"/>
    <cellStyle name="_Data_Flash-Zahlen int Budget_DB 1b Summary_Entities_Processed.Book4_Control_Workings_Actuals" xfId="14470"/>
    <cellStyle name="_Data_Flash-Zahlen int Budget_DB 1b Summary_Entities_Processed.Book4_Control_Workings_BS" xfId="14471"/>
    <cellStyle name="_Data_Flash-Zahlen int Budget_DB 1b Summary_Entities_Processed.Book4_Control_Workings_CF" xfId="14472"/>
    <cellStyle name="_Data_Flash-Zahlen int Budget_DB 1b Summary_Entities_Processed.Book4_Control_Workings_Data_Main" xfId="14473"/>
    <cellStyle name="_Data_Flash-Zahlen int Budget_DB 1b Summary_Entities_Processed.Book4_Control_Workings_Voice and SMS" xfId="14474"/>
    <cellStyle name="_Data_Flash-Zahlen int Budget_DB 1b Summary_Entities_Processed.Book4_Control_Workings_Voice Calcs" xfId="14475"/>
    <cellStyle name="_Data_Flash-Zahlen int Budget_DB 1b Summary_Entities_Processed.Book4_Data_Main" xfId="14476"/>
    <cellStyle name="_Data_Flash-Zahlen int Budget_DB 1b Summary_Entities_Processed.Book4_Ess_Offnet" xfId="14477"/>
    <cellStyle name="_Data_Flash-Zahlen int Budget_DB 1b Summary_Entities_Processed.Book4_Ess_Offnet 2" xfId="14478"/>
    <cellStyle name="_Data_Flash-Zahlen int Budget_DB 1b Summary_Entities_Processed.Book4_Ess_Offnet 2 2" xfId="14479"/>
    <cellStyle name="_Data_Flash-Zahlen int Budget_DB 1b Summary_Entities_Processed.Book4_Ess_Offnet 2 3" xfId="14480"/>
    <cellStyle name="_Data_Flash-Zahlen int Budget_DB 1b Summary_Entities_Processed.Book4_Ess_Offnet 2 4" xfId="14481"/>
    <cellStyle name="_Data_Flash-Zahlen int Budget_DB 1b Summary_Entities_Processed.Book4_Ess_Offnet 2 5" xfId="14482"/>
    <cellStyle name="_Data_Flash-Zahlen int Budget_DB 1b Summary_Entities_Processed.Book4_Ess_Offnet 2 6" xfId="14483"/>
    <cellStyle name="_Data_Flash-Zahlen int Budget_DB 1b Summary_Entities_Processed.Book4_Ess_Offnet 3" xfId="14484"/>
    <cellStyle name="_Data_Flash-Zahlen int Budget_DB 1b Summary_Entities_Processed.Book4_Ess_Offnet 4" xfId="14485"/>
    <cellStyle name="_Data_Flash-Zahlen int Budget_DB 1b Summary_Entities_Processed.Book4_Ess_Offnet 5" xfId="14486"/>
    <cellStyle name="_Data_Flash-Zahlen int Budget_DB 1b Summary_Entities_Processed.Book4_Ess_Offnet 6" xfId="14487"/>
    <cellStyle name="_Data_Flash-Zahlen int Budget_DB 1b Summary_Entities_Processed.Book4_Ess_Offnet 7" xfId="14488"/>
    <cellStyle name="_Data_Flash-Zahlen int Budget_DB 1b Summary_Entities_Processed.Book4_Ess_Offnet_Actuals" xfId="14489"/>
    <cellStyle name="_Data_Flash-Zahlen int Budget_DB 1b Summary_Entities_Processed.Book4_Ess_Offnet_BS" xfId="14490"/>
    <cellStyle name="_Data_Flash-Zahlen int Budget_DB 1b Summary_Entities_Processed.Book4_Ess_Offnet_CF" xfId="14491"/>
    <cellStyle name="_Data_Flash-Zahlen int Budget_DB 1b Summary_Entities_Processed.Book4_Ess_Offnet_Data_Main" xfId="14492"/>
    <cellStyle name="_Data_Flash-Zahlen int Budget_DB 1b Summary_Entities_Processed.Book4_Ess_Offnet_New Appendix 1A - part 1 FINAL modified 0403" xfId="14493"/>
    <cellStyle name="_Data_Flash-Zahlen int Budget_DB 1b Summary_Entities_Processed.Book4_Ess_Offnet_New Appendix 1A - part 1 FINAL modified 0403 2" xfId="14494"/>
    <cellStyle name="_Data_Flash-Zahlen int Budget_DB 1b Summary_Entities_Processed.Book4_Ess_Offnet_New Appendix 1A - part 1 FINAL modified 0403 2 2" xfId="14495"/>
    <cellStyle name="_Data_Flash-Zahlen int Budget_DB 1b Summary_Entities_Processed.Book4_Ess_Offnet_New Appendix 1A - part 1 FINAL modified 0403 2 3" xfId="14496"/>
    <cellStyle name="_Data_Flash-Zahlen int Budget_DB 1b Summary_Entities_Processed.Book4_Ess_Offnet_New Appendix 1A - part 1 FINAL modified 0403 2 4" xfId="14497"/>
    <cellStyle name="_Data_Flash-Zahlen int Budget_DB 1b Summary_Entities_Processed.Book4_Ess_Offnet_New Appendix 1A - part 1 FINAL modified 0403 2 5" xfId="14498"/>
    <cellStyle name="_Data_Flash-Zahlen int Budget_DB 1b Summary_Entities_Processed.Book4_Ess_Offnet_New Appendix 1A - part 1 FINAL modified 0403 2 6" xfId="14499"/>
    <cellStyle name="_Data_Flash-Zahlen int Budget_DB 1b Summary_Entities_Processed.Book4_Ess_Offnet_New Appendix 1A - part 1 FINAL modified 0403 3" xfId="14500"/>
    <cellStyle name="_Data_Flash-Zahlen int Budget_DB 1b Summary_Entities_Processed.Book4_Ess_Offnet_New Appendix 1A - part 1 FINAL modified 0403 4" xfId="14501"/>
    <cellStyle name="_Data_Flash-Zahlen int Budget_DB 1b Summary_Entities_Processed.Book4_Ess_Offnet_New Appendix 1A - part 1 FINAL modified 0403 5" xfId="14502"/>
    <cellStyle name="_Data_Flash-Zahlen int Budget_DB 1b Summary_Entities_Processed.Book4_Ess_Offnet_New Appendix 1A - part 1 FINAL modified 0403 6" xfId="14503"/>
    <cellStyle name="_Data_Flash-Zahlen int Budget_DB 1b Summary_Entities_Processed.Book4_Ess_Offnet_New Appendix 1A - part 1 FINAL modified 0403 7" xfId="14504"/>
    <cellStyle name="_Data_Flash-Zahlen int Budget_DB 1b Summary_Entities_Processed.Book4_Ess_Offnet_New Appendix 1A - part 1 FINAL modified 0403_Actuals" xfId="14505"/>
    <cellStyle name="_Data_Flash-Zahlen int Budget_DB 1b Summary_Entities_Processed.Book4_Ess_Offnet_New Appendix 1A - part 1 FINAL modified 0403_BS" xfId="14506"/>
    <cellStyle name="_Data_Flash-Zahlen int Budget_DB 1b Summary_Entities_Processed.Book4_Ess_Offnet_New Appendix 1A - part 1 FINAL modified 0403_CF" xfId="14507"/>
    <cellStyle name="_Data_Flash-Zahlen int Budget_DB 1b Summary_Entities_Processed.Book4_Ess_Offnet_New Appendix 1A - part 1 FINAL modified 0403_Data_Main" xfId="14508"/>
    <cellStyle name="_Data_Flash-Zahlen int Budget_DB 1b Summary_Entities_Processed.Book4_Ess_Offnet_New Appendix 1A - part 1 FINAL modified 0403_Voice and SMS" xfId="14509"/>
    <cellStyle name="_Data_Flash-Zahlen int Budget_DB 1b Summary_Entities_Processed.Book4_Ess_Offnet_New Appendix 1A - part 1 FINAL modified 0403_Voice Calcs" xfId="14510"/>
    <cellStyle name="_Data_Flash-Zahlen int Budget_DB 1b Summary_Entities_Processed.Book4_Ess_Offnet_New Appendix 1A - part 1 FINAL modified 0403_Workings" xfId="14511"/>
    <cellStyle name="_Data_Flash-Zahlen int Budget_DB 1b Summary_Entities_Processed.Book4_Ess_Offnet_New Appendix 1A - part 1 FINAL modified 0403_Workings 2" xfId="14512"/>
    <cellStyle name="_Data_Flash-Zahlen int Budget_DB 1b Summary_Entities_Processed.Book4_Ess_Offnet_New Appendix 1A - part 1 FINAL modified 0403_Workings 2 2" xfId="14513"/>
    <cellStyle name="_Data_Flash-Zahlen int Budget_DB 1b Summary_Entities_Processed.Book4_Ess_Offnet_New Appendix 1A - part 1 FINAL modified 0403_Workings 2 3" xfId="14514"/>
    <cellStyle name="_Data_Flash-Zahlen int Budget_DB 1b Summary_Entities_Processed.Book4_Ess_Offnet_New Appendix 1A - part 1 FINAL modified 0403_Workings 2 4" xfId="14515"/>
    <cellStyle name="_Data_Flash-Zahlen int Budget_DB 1b Summary_Entities_Processed.Book4_Ess_Offnet_New Appendix 1A - part 1 FINAL modified 0403_Workings 2 5" xfId="14516"/>
    <cellStyle name="_Data_Flash-Zahlen int Budget_DB 1b Summary_Entities_Processed.Book4_Ess_Offnet_New Appendix 1A - part 1 FINAL modified 0403_Workings 2 6" xfId="14517"/>
    <cellStyle name="_Data_Flash-Zahlen int Budget_DB 1b Summary_Entities_Processed.Book4_Ess_Offnet_New Appendix 1A - part 1 FINAL modified 0403_Workings 3" xfId="14518"/>
    <cellStyle name="_Data_Flash-Zahlen int Budget_DB 1b Summary_Entities_Processed.Book4_Ess_Offnet_New Appendix 1A - part 1 FINAL modified 0403_Workings 4" xfId="14519"/>
    <cellStyle name="_Data_Flash-Zahlen int Budget_DB 1b Summary_Entities_Processed.Book4_Ess_Offnet_New Appendix 1A - part 1 FINAL modified 0403_Workings 5" xfId="14520"/>
    <cellStyle name="_Data_Flash-Zahlen int Budget_DB 1b Summary_Entities_Processed.Book4_Ess_Offnet_New Appendix 1A - part 1 FINAL modified 0403_Workings 6" xfId="14521"/>
    <cellStyle name="_Data_Flash-Zahlen int Budget_DB 1b Summary_Entities_Processed.Book4_Ess_Offnet_New Appendix 1A - part 1 FINAL modified 0403_Workings 7" xfId="14522"/>
    <cellStyle name="_Data_Flash-Zahlen int Budget_DB 1b Summary_Entities_Processed.Book4_Ess_Offnet_New Appendix 1A - part 1 FINAL modified 0403_Workings_Actuals" xfId="14523"/>
    <cellStyle name="_Data_Flash-Zahlen int Budget_DB 1b Summary_Entities_Processed.Book4_Ess_Offnet_New Appendix 1A - part 1 FINAL modified 0403_Workings_BS" xfId="14524"/>
    <cellStyle name="_Data_Flash-Zahlen int Budget_DB 1b Summary_Entities_Processed.Book4_Ess_Offnet_New Appendix 1A - part 1 FINAL modified 0403_Workings_CF" xfId="14525"/>
    <cellStyle name="_Data_Flash-Zahlen int Budget_DB 1b Summary_Entities_Processed.Book4_Ess_Offnet_New Appendix 1A - part 1 FINAL modified 0403_Workings_Data_Main" xfId="14526"/>
    <cellStyle name="_Data_Flash-Zahlen int Budget_DB 1b Summary_Entities_Processed.Book4_Ess_Offnet_New Appendix 1A - part 1 FINAL modified 0403_Workings_Voice and SMS" xfId="14527"/>
    <cellStyle name="_Data_Flash-Zahlen int Budget_DB 1b Summary_Entities_Processed.Book4_Ess_Offnet_New Appendix 1A - part 1 FINAL modified 0403_Workings_Voice Calcs" xfId="14528"/>
    <cellStyle name="_Data_Flash-Zahlen int Budget_DB 1b Summary_Entities_Processed.Book4_Ess_Offnet_New Appendix 1A - part 2 FINAL modified 0403" xfId="14529"/>
    <cellStyle name="_Data_Flash-Zahlen int Budget_DB 1b Summary_Entities_Processed.Book4_Ess_Offnet_New Appendix 1A - part 2 FINAL modified 0403 2" xfId="14530"/>
    <cellStyle name="_Data_Flash-Zahlen int Budget_DB 1b Summary_Entities_Processed.Book4_Ess_Offnet_New Appendix 1A - part 2 FINAL modified 0403 2 2" xfId="14531"/>
    <cellStyle name="_Data_Flash-Zahlen int Budget_DB 1b Summary_Entities_Processed.Book4_Ess_Offnet_New Appendix 1A - part 2 FINAL modified 0403 2 3" xfId="14532"/>
    <cellStyle name="_Data_Flash-Zahlen int Budget_DB 1b Summary_Entities_Processed.Book4_Ess_Offnet_New Appendix 1A - part 2 FINAL modified 0403 2 4" xfId="14533"/>
    <cellStyle name="_Data_Flash-Zahlen int Budget_DB 1b Summary_Entities_Processed.Book4_Ess_Offnet_New Appendix 1A - part 2 FINAL modified 0403 2 5" xfId="14534"/>
    <cellStyle name="_Data_Flash-Zahlen int Budget_DB 1b Summary_Entities_Processed.Book4_Ess_Offnet_New Appendix 1A - part 2 FINAL modified 0403 2 6" xfId="14535"/>
    <cellStyle name="_Data_Flash-Zahlen int Budget_DB 1b Summary_Entities_Processed.Book4_Ess_Offnet_New Appendix 1A - part 2 FINAL modified 0403 3" xfId="14536"/>
    <cellStyle name="_Data_Flash-Zahlen int Budget_DB 1b Summary_Entities_Processed.Book4_Ess_Offnet_New Appendix 1A - part 2 FINAL modified 0403 4" xfId="14537"/>
    <cellStyle name="_Data_Flash-Zahlen int Budget_DB 1b Summary_Entities_Processed.Book4_Ess_Offnet_New Appendix 1A - part 2 FINAL modified 0403 5" xfId="14538"/>
    <cellStyle name="_Data_Flash-Zahlen int Budget_DB 1b Summary_Entities_Processed.Book4_Ess_Offnet_New Appendix 1A - part 2 FINAL modified 0403 6" xfId="14539"/>
    <cellStyle name="_Data_Flash-Zahlen int Budget_DB 1b Summary_Entities_Processed.Book4_Ess_Offnet_New Appendix 1A - part 2 FINAL modified 0403 7" xfId="14540"/>
    <cellStyle name="_Data_Flash-Zahlen int Budget_DB 1b Summary_Entities_Processed.Book4_Ess_Offnet_New Appendix 1A - part 2 FINAL modified 0403_Actuals" xfId="14541"/>
    <cellStyle name="_Data_Flash-Zahlen int Budget_DB 1b Summary_Entities_Processed.Book4_Ess_Offnet_New Appendix 1A - part 2 FINAL modified 0403_BS" xfId="14542"/>
    <cellStyle name="_Data_Flash-Zahlen int Budget_DB 1b Summary_Entities_Processed.Book4_Ess_Offnet_New Appendix 1A - part 2 FINAL modified 0403_CF" xfId="14543"/>
    <cellStyle name="_Data_Flash-Zahlen int Budget_DB 1b Summary_Entities_Processed.Book4_Ess_Offnet_New Appendix 1A - part 2 FINAL modified 0403_Data_Main" xfId="14544"/>
    <cellStyle name="_Data_Flash-Zahlen int Budget_DB 1b Summary_Entities_Processed.Book4_Ess_Offnet_New Appendix 1A - part 2 FINAL modified 0403_Voice and SMS" xfId="14545"/>
    <cellStyle name="_Data_Flash-Zahlen int Budget_DB 1b Summary_Entities_Processed.Book4_Ess_Offnet_New Appendix 1A - part 2 FINAL modified 0403_Voice Calcs" xfId="14546"/>
    <cellStyle name="_Data_Flash-Zahlen int Budget_DB 1b Summary_Entities_Processed.Book4_Ess_Offnet_New Appendix 1A - part 2 FINAL modified 0403_Workings" xfId="14547"/>
    <cellStyle name="_Data_Flash-Zahlen int Budget_DB 1b Summary_Entities_Processed.Book4_Ess_Offnet_New Appendix 1A - part 2 FINAL modified 0403_Workings 2" xfId="14548"/>
    <cellStyle name="_Data_Flash-Zahlen int Budget_DB 1b Summary_Entities_Processed.Book4_Ess_Offnet_New Appendix 1A - part 2 FINAL modified 0403_Workings 2 2" xfId="14549"/>
    <cellStyle name="_Data_Flash-Zahlen int Budget_DB 1b Summary_Entities_Processed.Book4_Ess_Offnet_New Appendix 1A - part 2 FINAL modified 0403_Workings 2 3" xfId="14550"/>
    <cellStyle name="_Data_Flash-Zahlen int Budget_DB 1b Summary_Entities_Processed.Book4_Ess_Offnet_New Appendix 1A - part 2 FINAL modified 0403_Workings 2 4" xfId="14551"/>
    <cellStyle name="_Data_Flash-Zahlen int Budget_DB 1b Summary_Entities_Processed.Book4_Ess_Offnet_New Appendix 1A - part 2 FINAL modified 0403_Workings 2 5" xfId="14552"/>
    <cellStyle name="_Data_Flash-Zahlen int Budget_DB 1b Summary_Entities_Processed.Book4_Ess_Offnet_New Appendix 1A - part 2 FINAL modified 0403_Workings 2 6" xfId="14553"/>
    <cellStyle name="_Data_Flash-Zahlen int Budget_DB 1b Summary_Entities_Processed.Book4_Ess_Offnet_New Appendix 1A - part 2 FINAL modified 0403_Workings 3" xfId="14554"/>
    <cellStyle name="_Data_Flash-Zahlen int Budget_DB 1b Summary_Entities_Processed.Book4_Ess_Offnet_New Appendix 1A - part 2 FINAL modified 0403_Workings 4" xfId="14555"/>
    <cellStyle name="_Data_Flash-Zahlen int Budget_DB 1b Summary_Entities_Processed.Book4_Ess_Offnet_New Appendix 1A - part 2 FINAL modified 0403_Workings 5" xfId="14556"/>
    <cellStyle name="_Data_Flash-Zahlen int Budget_DB 1b Summary_Entities_Processed.Book4_Ess_Offnet_New Appendix 1A - part 2 FINAL modified 0403_Workings 6" xfId="14557"/>
    <cellStyle name="_Data_Flash-Zahlen int Budget_DB 1b Summary_Entities_Processed.Book4_Ess_Offnet_New Appendix 1A - part 2 FINAL modified 0403_Workings 7" xfId="14558"/>
    <cellStyle name="_Data_Flash-Zahlen int Budget_DB 1b Summary_Entities_Processed.Book4_Ess_Offnet_New Appendix 1A - part 2 FINAL modified 0403_Workings_Actuals" xfId="14559"/>
    <cellStyle name="_Data_Flash-Zahlen int Budget_DB 1b Summary_Entities_Processed.Book4_Ess_Offnet_New Appendix 1A - part 2 FINAL modified 0403_Workings_BS" xfId="14560"/>
    <cellStyle name="_Data_Flash-Zahlen int Budget_DB 1b Summary_Entities_Processed.Book4_Ess_Offnet_New Appendix 1A - part 2 FINAL modified 0403_Workings_CF" xfId="14561"/>
    <cellStyle name="_Data_Flash-Zahlen int Budget_DB 1b Summary_Entities_Processed.Book4_Ess_Offnet_New Appendix 1A - part 2 FINAL modified 0403_Workings_Data_Main" xfId="14562"/>
    <cellStyle name="_Data_Flash-Zahlen int Budget_DB 1b Summary_Entities_Processed.Book4_Ess_Offnet_New Appendix 1A - part 2 FINAL modified 0403_Workings_Voice and SMS" xfId="14563"/>
    <cellStyle name="_Data_Flash-Zahlen int Budget_DB 1b Summary_Entities_Processed.Book4_Ess_Offnet_New Appendix 1A - part 2 FINAL modified 0403_Workings_Voice Calcs" xfId="14564"/>
    <cellStyle name="_Data_Flash-Zahlen int Budget_DB 1b Summary_Entities_Processed.Book4_Ess_Offnet_Voice and SMS" xfId="14565"/>
    <cellStyle name="_Data_Flash-Zahlen int Budget_DB 1b Summary_Entities_Processed.Book4_Ess_Offnet_Voice Calcs" xfId="14566"/>
    <cellStyle name="_Data_Flash-Zahlen int Budget_DB 1b Summary_Entities_Processed.Book4_Ess_Offnet_Workings" xfId="14567"/>
    <cellStyle name="_Data_Flash-Zahlen int Budget_DB 1b Summary_Entities_Processed.Book4_Ess_Offnet_Workings 2" xfId="14568"/>
    <cellStyle name="_Data_Flash-Zahlen int Budget_DB 1b Summary_Entities_Processed.Book4_Ess_Offnet_Workings 2 2" xfId="14569"/>
    <cellStyle name="_Data_Flash-Zahlen int Budget_DB 1b Summary_Entities_Processed.Book4_Ess_Offnet_Workings 2 3" xfId="14570"/>
    <cellStyle name="_Data_Flash-Zahlen int Budget_DB 1b Summary_Entities_Processed.Book4_Ess_Offnet_Workings 2 4" xfId="14571"/>
    <cellStyle name="_Data_Flash-Zahlen int Budget_DB 1b Summary_Entities_Processed.Book4_Ess_Offnet_Workings 2 5" xfId="14572"/>
    <cellStyle name="_Data_Flash-Zahlen int Budget_DB 1b Summary_Entities_Processed.Book4_Ess_Offnet_Workings 2 6" xfId="14573"/>
    <cellStyle name="_Data_Flash-Zahlen int Budget_DB 1b Summary_Entities_Processed.Book4_Ess_Offnet_Workings 3" xfId="14574"/>
    <cellStyle name="_Data_Flash-Zahlen int Budget_DB 1b Summary_Entities_Processed.Book4_Ess_Offnet_Workings 4" xfId="14575"/>
    <cellStyle name="_Data_Flash-Zahlen int Budget_DB 1b Summary_Entities_Processed.Book4_Ess_Offnet_Workings 5" xfId="14576"/>
    <cellStyle name="_Data_Flash-Zahlen int Budget_DB 1b Summary_Entities_Processed.Book4_Ess_Offnet_Workings 6" xfId="14577"/>
    <cellStyle name="_Data_Flash-Zahlen int Budget_DB 1b Summary_Entities_Processed.Book4_Ess_Offnet_Workings 7" xfId="14578"/>
    <cellStyle name="_Data_Flash-Zahlen int Budget_DB 1b Summary_Entities_Processed.Book4_Ess_Offnet_Workings_Actuals" xfId="14579"/>
    <cellStyle name="_Data_Flash-Zahlen int Budget_DB 1b Summary_Entities_Processed.Book4_Ess_Offnet_Workings_BS" xfId="14580"/>
    <cellStyle name="_Data_Flash-Zahlen int Budget_DB 1b Summary_Entities_Processed.Book4_Ess_Offnet_Workings_CF" xfId="14581"/>
    <cellStyle name="_Data_Flash-Zahlen int Budget_DB 1b Summary_Entities_Processed.Book4_Ess_Offnet_Workings_Data_Main" xfId="14582"/>
    <cellStyle name="_Data_Flash-Zahlen int Budget_DB 1b Summary_Entities_Processed.Book4_Ess_Offnet_Workings_Voice and SMS" xfId="14583"/>
    <cellStyle name="_Data_Flash-Zahlen int Budget_DB 1b Summary_Entities_Processed.Book4_Ess_Offnet_Workings_Voice Calcs" xfId="14584"/>
    <cellStyle name="_Data_Flash-Zahlen int Budget_DB 1b Summary_Entities_Processed.Book4_Retrieve" xfId="14585"/>
    <cellStyle name="_Data_Flash-Zahlen int Budget_DB 1b Summary_Entities_Processed.Book4_Sheet1" xfId="14586"/>
    <cellStyle name="_Data_Flash-Zahlen int Budget_DB 1b Summary_Entities_Processed.Book4_Sheet1 2" xfId="14587"/>
    <cellStyle name="_Data_Flash-Zahlen int Budget_DB 1b Summary_Entities_Processed.Book4_Sheet1 2 2" xfId="14588"/>
    <cellStyle name="_Data_Flash-Zahlen int Budget_DB 1b Summary_Entities_Processed.Book4_Sheet1 2 3" xfId="14589"/>
    <cellStyle name="_Data_Flash-Zahlen int Budget_DB 1b Summary_Entities_Processed.Book4_Sheet1 2 4" xfId="14590"/>
    <cellStyle name="_Data_Flash-Zahlen int Budget_DB 1b Summary_Entities_Processed.Book4_Sheet1 2 5" xfId="14591"/>
    <cellStyle name="_Data_Flash-Zahlen int Budget_DB 1b Summary_Entities_Processed.Book4_Sheet1 2 6" xfId="14592"/>
    <cellStyle name="_Data_Flash-Zahlen int Budget_DB 1b Summary_Entities_Processed.Book4_Sheet1 3" xfId="14593"/>
    <cellStyle name="_Data_Flash-Zahlen int Budget_DB 1b Summary_Entities_Processed.Book4_Sheet1 4" xfId="14594"/>
    <cellStyle name="_Data_Flash-Zahlen int Budget_DB 1b Summary_Entities_Processed.Book4_Sheet1 5" xfId="14595"/>
    <cellStyle name="_Data_Flash-Zahlen int Budget_DB 1b Summary_Entities_Processed.Book4_Sheet1 6" xfId="14596"/>
    <cellStyle name="_Data_Flash-Zahlen int Budget_DB 1b Summary_Entities_Processed.Book4_Sheet1 7" xfId="14597"/>
    <cellStyle name="_Data_Flash-Zahlen int Budget_DB 1b Summary_Entities_Processed.Book4_Sheet1_Voice and SMS" xfId="14598"/>
    <cellStyle name="_Data_Flash-Zahlen int Budget_DB 1b Summary_Entities_Processed.Book4_Sheet1_Voice Calcs" xfId="14599"/>
    <cellStyle name="_Data_Flash-Zahlen int Budget_DB 1b Summary_Entities_Processed.Book4_Voice and SMS" xfId="14600"/>
    <cellStyle name="_Data_Flash-Zahlen int Budget_DB 1b Summary_Entities_Processed.Book4_Voice Calcs" xfId="14601"/>
    <cellStyle name="_Data_Flash-Zahlen int Budget_DB 1b Summary_Entities_Processed.Book4_Workings" xfId="14602"/>
    <cellStyle name="_Data_Flash-Zahlen int Budget_DB 1b Summary_Entities_Processed.Book4_Workings 2" xfId="14603"/>
    <cellStyle name="_Data_Flash-Zahlen int Budget_DB 1b Summary_Entities_Processed.Book4_Workings 2 2" xfId="14604"/>
    <cellStyle name="_Data_Flash-Zahlen int Budget_DB 1b Summary_Entities_Processed.Book4_Workings 2 3" xfId="14605"/>
    <cellStyle name="_Data_Flash-Zahlen int Budget_DB 1b Summary_Entities_Processed.Book4_Workings 2 4" xfId="14606"/>
    <cellStyle name="_Data_Flash-Zahlen int Budget_DB 1b Summary_Entities_Processed.Book4_Workings 2 5" xfId="14607"/>
    <cellStyle name="_Data_Flash-Zahlen int Budget_DB 1b Summary_Entities_Processed.Book4_Workings 2 6" xfId="14608"/>
    <cellStyle name="_Data_Flash-Zahlen int Budget_DB 1b Summary_Entities_Processed.Book4_Workings 3" xfId="14609"/>
    <cellStyle name="_Data_Flash-Zahlen int Budget_DB 1b Summary_Entities_Processed.Book4_Workings 4" xfId="14610"/>
    <cellStyle name="_Data_Flash-Zahlen int Budget_DB 1b Summary_Entities_Processed.Book4_Workings 5" xfId="14611"/>
    <cellStyle name="_Data_Flash-Zahlen int Budget_DB 1b Summary_Entities_Processed.Book4_Workings 6" xfId="14612"/>
    <cellStyle name="_Data_Flash-Zahlen int Budget_DB 1b Summary_Entities_Processed.Book4_Workings 7" xfId="14613"/>
    <cellStyle name="_Data_Flash-Zahlen int Budget_DB 1b Summary_Entities_Processed.Book4_Workings_Actuals" xfId="14614"/>
    <cellStyle name="_Data_Flash-Zahlen int Budget_DB 1b Summary_Entities_Processed.Book4_Workings_BS" xfId="14615"/>
    <cellStyle name="_Data_Flash-Zahlen int Budget_DB 1b Summary_Entities_Processed.Book4_Workings_CF" xfId="14616"/>
    <cellStyle name="_Data_Flash-Zahlen int Budget_DB 1b Summary_Entities_Processed.Book4_Workings_Data_Main" xfId="14617"/>
    <cellStyle name="_Data_Flash-Zahlen int Budget_DB 1b Summary_Entities_Processed.Book4_Workings_Voice and SMS" xfId="14618"/>
    <cellStyle name="_Data_Flash-Zahlen int Budget_DB 1b Summary_Entities_Processed.Book4_Workings_Voice Calcs" xfId="14619"/>
    <cellStyle name="_Data_Flash-Zahlen int Budget_DB 1b Summary_Entities_Voice and SMS" xfId="14620"/>
    <cellStyle name="_Data_Flash-Zahlen int Budget_DB 1b Summary_Entities_Voice Calcs" xfId="14621"/>
    <cellStyle name="_Data_Flash-Zahlen int Budget_DB 1b Summary_Entities_Workings" xfId="14622"/>
    <cellStyle name="_Data_Flash-Zahlen int Budget_DB 1b Summary_Entities_Workings 2" xfId="14623"/>
    <cellStyle name="_Data_Flash-Zahlen int Budget_DB 1b Summary_Entities_Workings 2 2" xfId="14624"/>
    <cellStyle name="_Data_Flash-Zahlen int Budget_DB 1b Summary_Entities_Workings 2 3" xfId="14625"/>
    <cellStyle name="_Data_Flash-Zahlen int Budget_DB 1b Summary_Entities_Workings 2 4" xfId="14626"/>
    <cellStyle name="_Data_Flash-Zahlen int Budget_DB 1b Summary_Entities_Workings 2 5" xfId="14627"/>
    <cellStyle name="_Data_Flash-Zahlen int Budget_DB 1b Summary_Entities_Workings 2 6" xfId="14628"/>
    <cellStyle name="_Data_Flash-Zahlen int Budget_DB 1b Summary_Entities_Workings 3" xfId="14629"/>
    <cellStyle name="_Data_Flash-Zahlen int Budget_DB 1b Summary_Entities_Workings 4" xfId="14630"/>
    <cellStyle name="_Data_Flash-Zahlen int Budget_DB 1b Summary_Entities_Workings 5" xfId="14631"/>
    <cellStyle name="_Data_Flash-Zahlen int Budget_DB 1b Summary_Entities_Workings 6" xfId="14632"/>
    <cellStyle name="_Data_Flash-Zahlen int Budget_DB 1b Summary_Entities_Workings 7" xfId="14633"/>
    <cellStyle name="_Data_Flash-Zahlen int Budget_DB 1b Summary_Entities_Workings_Actuals" xfId="14634"/>
    <cellStyle name="_Data_Flash-Zahlen int Budget_DB 1b Summary_Entities_Workings_BS" xfId="14635"/>
    <cellStyle name="_Data_Flash-Zahlen int Budget_DB 1b Summary_Entities_Workings_CF" xfId="14636"/>
    <cellStyle name="_Data_Flash-Zahlen int Budget_DB 1b Summary_Entities_Workings_Data_Main" xfId="14637"/>
    <cellStyle name="_Data_Flash-Zahlen int Budget_DB 1b Summary_Entities_Workings_Voice and SMS" xfId="14638"/>
    <cellStyle name="_Data_Flash-Zahlen int Budget_DB 1b Summary_Entities_Workings_Voice Calcs" xfId="14639"/>
    <cellStyle name="_Data_Flash-Zahlen int Budget_DB 1b Summary_Supplementary input" xfId="14640"/>
    <cellStyle name="_Data_Flash-Zahlen int Budget_DB 1b Summary_Supplementary input 2" xfId="14641"/>
    <cellStyle name="_Data_Flash-Zahlen int Budget_DB 1b Summary_Supplementary input 2 2" xfId="14642"/>
    <cellStyle name="_Data_Flash-Zahlen int Budget_DB 1b Summary_Supplementary input 2 3" xfId="14643"/>
    <cellStyle name="_Data_Flash-Zahlen int Budget_DB 1b Summary_Supplementary input 2 4" xfId="14644"/>
    <cellStyle name="_Data_Flash-Zahlen int Budget_DB 1b Summary_Supplementary input 2 5" xfId="14645"/>
    <cellStyle name="_Data_Flash-Zahlen int Budget_DB 1b Summary_Supplementary input 2 6" xfId="14646"/>
    <cellStyle name="_Data_Flash-Zahlen int Budget_DB 1b Summary_Supplementary input 3" xfId="14647"/>
    <cellStyle name="_Data_Flash-Zahlen int Budget_DB 1b Summary_Supplementary input 4" xfId="14648"/>
    <cellStyle name="_Data_Flash-Zahlen int Budget_DB 1b Summary_Supplementary input 5" xfId="14649"/>
    <cellStyle name="_Data_Flash-Zahlen int Budget_DB 1b Summary_Supplementary input 6" xfId="14650"/>
    <cellStyle name="_Data_Flash-Zahlen int Budget_DB 1b Summary_Supplementary input 7" xfId="14651"/>
    <cellStyle name="_Data_Flash-Zahlen int Budget_DB 1b Summary_Supplementary input_Actuals" xfId="14652"/>
    <cellStyle name="_Data_Flash-Zahlen int Budget_DB 1b Summary_Supplementary input_BS" xfId="14653"/>
    <cellStyle name="_Data_Flash-Zahlen int Budget_DB 1b Summary_Supplementary input_CF" xfId="14654"/>
    <cellStyle name="_Data_Flash-Zahlen int Budget_DB 1b Summary_Supplementary input_Data_Main" xfId="14655"/>
    <cellStyle name="_Data_Flash-Zahlen int Budget_DB 1b Summary_Supplementary input_Voice and SMS" xfId="14656"/>
    <cellStyle name="_Data_Flash-Zahlen int Budget_DB 1b Summary_Supplementary input_Voice Calcs" xfId="14657"/>
    <cellStyle name="_Data_Flash-Zahlen int Budget_DB 1b Summary_Supplementary input_Workings" xfId="14658"/>
    <cellStyle name="_Data_Flash-Zahlen int Budget_DB 1b Summary_Supplementary input_Workings 2" xfId="14659"/>
    <cellStyle name="_Data_Flash-Zahlen int Budget_DB 1b Summary_Supplementary input_Workings 2 2" xfId="14660"/>
    <cellStyle name="_Data_Flash-Zahlen int Budget_DB 1b Summary_Supplementary input_Workings 2 3" xfId="14661"/>
    <cellStyle name="_Data_Flash-Zahlen int Budget_DB 1b Summary_Supplementary input_Workings 2 4" xfId="14662"/>
    <cellStyle name="_Data_Flash-Zahlen int Budget_DB 1b Summary_Supplementary input_Workings 2 5" xfId="14663"/>
    <cellStyle name="_Data_Flash-Zahlen int Budget_DB 1b Summary_Supplementary input_Workings 2 6" xfId="14664"/>
    <cellStyle name="_Data_Flash-Zahlen int Budget_DB 1b Summary_Supplementary input_Workings 3" xfId="14665"/>
    <cellStyle name="_Data_Flash-Zahlen int Budget_DB 1b Summary_Supplementary input_Workings 4" xfId="14666"/>
    <cellStyle name="_Data_Flash-Zahlen int Budget_DB 1b Summary_Supplementary input_Workings 5" xfId="14667"/>
    <cellStyle name="_Data_Flash-Zahlen int Budget_DB 1b Summary_Supplementary input_Workings 6" xfId="14668"/>
    <cellStyle name="_Data_Flash-Zahlen int Budget_DB 1b Summary_Supplementary input_Workings 7" xfId="14669"/>
    <cellStyle name="_Data_Flash-Zahlen int Budget_DB 1b Summary_Supplementary input_Workings_Actuals" xfId="14670"/>
    <cellStyle name="_Data_Flash-Zahlen int Budget_DB 1b Summary_Supplementary input_Workings_BS" xfId="14671"/>
    <cellStyle name="_Data_Flash-Zahlen int Budget_DB 1b Summary_Supplementary input_Workings_CF" xfId="14672"/>
    <cellStyle name="_Data_Flash-Zahlen int Budget_DB 1b Summary_Supplementary input_Workings_Data_Main" xfId="14673"/>
    <cellStyle name="_Data_Flash-Zahlen int Budget_DB 1b Summary_Supplementary input_Workings_Voice and SMS" xfId="14674"/>
    <cellStyle name="_Data_Flash-Zahlen int Budget_DB 1b Summary_Supplementary input_Workings_Voice Calcs" xfId="14675"/>
    <cellStyle name="_Data_Flash-Zahlen int Budget_DCF-2" xfId="14676"/>
    <cellStyle name="_Data_Flash-Zahlen int Budget_DCF-2 2" xfId="14677"/>
    <cellStyle name="_Data_Flash-Zahlen int Budget_DCF-2 2 2" xfId="14678"/>
    <cellStyle name="_Data_Flash-Zahlen int Budget_DCF-2 2 3" xfId="14679"/>
    <cellStyle name="_Data_Flash-Zahlen int Budget_DCF-2 2 4" xfId="14680"/>
    <cellStyle name="_Data_Flash-Zahlen int Budget_DCF-2 2 5" xfId="14681"/>
    <cellStyle name="_Data_Flash-Zahlen int Budget_DCF-2 2 6" xfId="14682"/>
    <cellStyle name="_Data_Flash-Zahlen int Budget_DCF-2 3" xfId="14683"/>
    <cellStyle name="_Data_Flash-Zahlen int Budget_DCF-2 4" xfId="14684"/>
    <cellStyle name="_Data_Flash-Zahlen int Budget_DCF-2 5" xfId="14685"/>
    <cellStyle name="_Data_Flash-Zahlen int Budget_DCF-2 6" xfId="14686"/>
    <cellStyle name="_Data_Flash-Zahlen int Budget_DCF-2 7" xfId="14687"/>
    <cellStyle name="_Data_Flash-Zahlen int Budget_DCF-2_10-11 LRP as a % of Submitted Revenues (2)" xfId="14688"/>
    <cellStyle name="_Data_Flash-Zahlen int Budget_DCF-2_10-11 LRP as a % of Submitted Revenues (2)_Retrieve" xfId="14689"/>
    <cellStyle name="_Data_Flash-Zahlen int Budget_DCF-2_20091209APME 1a DB Financial Overview" xfId="14690"/>
    <cellStyle name="_Data_Flash-Zahlen int Budget_DCF-2_20091209APME 1a DB Financial Overview 2" xfId="14691"/>
    <cellStyle name="_Data_Flash-Zahlen int Budget_DCF-2_20091209APME 1a DB Financial Overview 2 2" xfId="14692"/>
    <cellStyle name="_Data_Flash-Zahlen int Budget_DCF-2_20091209APME 1a DB Financial Overview 2 3" xfId="14693"/>
    <cellStyle name="_Data_Flash-Zahlen int Budget_DCF-2_20091209APME 1a DB Financial Overview 2 4" xfId="14694"/>
    <cellStyle name="_Data_Flash-Zahlen int Budget_DCF-2_20091209APME 1a DB Financial Overview 2 5" xfId="14695"/>
    <cellStyle name="_Data_Flash-Zahlen int Budget_DCF-2_20091209APME 1a DB Financial Overview 2 6" xfId="14696"/>
    <cellStyle name="_Data_Flash-Zahlen int Budget_DCF-2_20091209APME 1a DB Financial Overview 3" xfId="14697"/>
    <cellStyle name="_Data_Flash-Zahlen int Budget_DCF-2_20091209APME 1a DB Financial Overview 4" xfId="14698"/>
    <cellStyle name="_Data_Flash-Zahlen int Budget_DCF-2_20091209APME 1a DB Financial Overview 5" xfId="14699"/>
    <cellStyle name="_Data_Flash-Zahlen int Budget_DCF-2_20091209APME 1a DB Financial Overview 6" xfId="14700"/>
    <cellStyle name="_Data_Flash-Zahlen int Budget_DCF-2_20091209APME 1a DB Financial Overview 7" xfId="14701"/>
    <cellStyle name="_Data_Flash-Zahlen int Budget_DCF-2_20091209APME 1a DB Financial Overview_Actuals" xfId="14702"/>
    <cellStyle name="_Data_Flash-Zahlen int Budget_DCF-2_20091209APME 1a DB Financial Overview_BS" xfId="14703"/>
    <cellStyle name="_Data_Flash-Zahlen int Budget_DCF-2_20091209APME 1a DB Financial Overview_CF" xfId="14704"/>
    <cellStyle name="_Data_Flash-Zahlen int Budget_DCF-2_20091209APME 1a DB Financial Overview_Control" xfId="14705"/>
    <cellStyle name="_Data_Flash-Zahlen int Budget_DCF-2_20091209APME 1a DB Financial Overview_Data_Main" xfId="14706"/>
    <cellStyle name="_Data_Flash-Zahlen int Budget_DCF-2_20091209APME 1a DB Financial Overview_Voice and SMS" xfId="14707"/>
    <cellStyle name="_Data_Flash-Zahlen int Budget_DCF-2_20091209APME 1a DB Financial Overview_Voice Calcs" xfId="14708"/>
    <cellStyle name="_Data_Flash-Zahlen int Budget_DCF-2_20091209APME 1a DB Financial Overview_Workings" xfId="14709"/>
    <cellStyle name="_Data_Flash-Zahlen int Budget_DCF-2_20091209APME 1a DB Financial Overview_Workings 2" xfId="14710"/>
    <cellStyle name="_Data_Flash-Zahlen int Budget_DCF-2_20091209APME 1a DB Financial Overview_Workings 2 2" xfId="14711"/>
    <cellStyle name="_Data_Flash-Zahlen int Budget_DCF-2_20091209APME 1a DB Financial Overview_Workings 2 3" xfId="14712"/>
    <cellStyle name="_Data_Flash-Zahlen int Budget_DCF-2_20091209APME 1a DB Financial Overview_Workings 2 4" xfId="14713"/>
    <cellStyle name="_Data_Flash-Zahlen int Budget_DCF-2_20091209APME 1a DB Financial Overview_Workings 2 5" xfId="14714"/>
    <cellStyle name="_Data_Flash-Zahlen int Budget_DCF-2_20091209APME 1a DB Financial Overview_Workings 2 6" xfId="14715"/>
    <cellStyle name="_Data_Flash-Zahlen int Budget_DCF-2_20091209APME 1a DB Financial Overview_Workings 3" xfId="14716"/>
    <cellStyle name="_Data_Flash-Zahlen int Budget_DCF-2_20091209APME 1a DB Financial Overview_Workings 4" xfId="14717"/>
    <cellStyle name="_Data_Flash-Zahlen int Budget_DCF-2_20091209APME 1a DB Financial Overview_Workings 5" xfId="14718"/>
    <cellStyle name="_Data_Flash-Zahlen int Budget_DCF-2_20091209APME 1a DB Financial Overview_Workings 6" xfId="14719"/>
    <cellStyle name="_Data_Flash-Zahlen int Budget_DCF-2_20091209APME 1a DB Financial Overview_Workings 7" xfId="14720"/>
    <cellStyle name="_Data_Flash-Zahlen int Budget_DCF-2_20091209APME 1a DB Financial Overview_Workings_Actuals" xfId="14721"/>
    <cellStyle name="_Data_Flash-Zahlen int Budget_DCF-2_20091209APME 1a DB Financial Overview_Workings_BS" xfId="14722"/>
    <cellStyle name="_Data_Flash-Zahlen int Budget_DCF-2_20091209APME 1a DB Financial Overview_Workings_CF" xfId="14723"/>
    <cellStyle name="_Data_Flash-Zahlen int Budget_DCF-2_20091209APME 1a DB Financial Overview_Workings_Data_Main" xfId="14724"/>
    <cellStyle name="_Data_Flash-Zahlen int Budget_DCF-2_20091209APME 1a DB Financial Overview_Workings_Voice and SMS" xfId="14725"/>
    <cellStyle name="_Data_Flash-Zahlen int Budget_DCF-2_20091209APME 1a DB Financial Overview_Workings_Voice Calcs" xfId="14726"/>
    <cellStyle name="_Data_Flash-Zahlen int Budget_DCF-2_Actuals" xfId="14727"/>
    <cellStyle name="_Data_Flash-Zahlen int Budget_DCF-2_Appendix 1a Part 2 v5 BMS fix" xfId="14728"/>
    <cellStyle name="_Data_Flash-Zahlen int Budget_DCF-2_Appendix 1a Part 2 v5 BMS fix 2" xfId="14729"/>
    <cellStyle name="_Data_Flash-Zahlen int Budget_DCF-2_Appendix 1a Part 2 v5 BMS fix 2 2" xfId="14730"/>
    <cellStyle name="_Data_Flash-Zahlen int Budget_DCF-2_Appendix 1a Part 2 v5 BMS fix 2 3" xfId="14731"/>
    <cellStyle name="_Data_Flash-Zahlen int Budget_DCF-2_Appendix 1a Part 2 v5 BMS fix 2 4" xfId="14732"/>
    <cellStyle name="_Data_Flash-Zahlen int Budget_DCF-2_Appendix 1a Part 2 v5 BMS fix 2 5" xfId="14733"/>
    <cellStyle name="_Data_Flash-Zahlen int Budget_DCF-2_Appendix 1a Part 2 v5 BMS fix 2 6" xfId="14734"/>
    <cellStyle name="_Data_Flash-Zahlen int Budget_DCF-2_Appendix 1a Part 2 v5 BMS fix 3" xfId="14735"/>
    <cellStyle name="_Data_Flash-Zahlen int Budget_DCF-2_Appendix 1a Part 2 v5 BMS fix 4" xfId="14736"/>
    <cellStyle name="_Data_Flash-Zahlen int Budget_DCF-2_Appendix 1a Part 2 v5 BMS fix 5" xfId="14737"/>
    <cellStyle name="_Data_Flash-Zahlen int Budget_DCF-2_Appendix 1a Part 2 v5 BMS fix 6" xfId="14738"/>
    <cellStyle name="_Data_Flash-Zahlen int Budget_DCF-2_Appendix 1a Part 2 v5 BMS fix 7" xfId="14739"/>
    <cellStyle name="_Data_Flash-Zahlen int Budget_DCF-2_Appendix 1a Part 2 v5 BMS fix_Actuals" xfId="14740"/>
    <cellStyle name="_Data_Flash-Zahlen int Budget_DCF-2_Appendix 1a Part 2 v5 BMS fix_BS" xfId="14741"/>
    <cellStyle name="_Data_Flash-Zahlen int Budget_DCF-2_Appendix 1a Part 2 v5 BMS fix_CF" xfId="14742"/>
    <cellStyle name="_Data_Flash-Zahlen int Budget_DCF-2_Appendix 1a Part 2 v5 BMS fix_Data_Main" xfId="14743"/>
    <cellStyle name="_Data_Flash-Zahlen int Budget_DCF-2_Appendix 1a Part 2 v5 BMS fix_Voice and SMS" xfId="14744"/>
    <cellStyle name="_Data_Flash-Zahlen int Budget_DCF-2_Appendix 1a Part 2 v5 BMS fix_Voice Calcs" xfId="14745"/>
    <cellStyle name="_Data_Flash-Zahlen int Budget_DCF-2_Appendix 1a Part 2 v5 BMS fix_Workings" xfId="14746"/>
    <cellStyle name="_Data_Flash-Zahlen int Budget_DCF-2_Appendix 1a Part 2 v5 BMS fix_Workings 2" xfId="14747"/>
    <cellStyle name="_Data_Flash-Zahlen int Budget_DCF-2_Appendix 1a Part 2 v5 BMS fix_Workings 2 2" xfId="14748"/>
    <cellStyle name="_Data_Flash-Zahlen int Budget_DCF-2_Appendix 1a Part 2 v5 BMS fix_Workings 2 3" xfId="14749"/>
    <cellStyle name="_Data_Flash-Zahlen int Budget_DCF-2_Appendix 1a Part 2 v5 BMS fix_Workings 2 4" xfId="14750"/>
    <cellStyle name="_Data_Flash-Zahlen int Budget_DCF-2_Appendix 1a Part 2 v5 BMS fix_Workings 2 5" xfId="14751"/>
    <cellStyle name="_Data_Flash-Zahlen int Budget_DCF-2_Appendix 1a Part 2 v5 BMS fix_Workings 2 6" xfId="14752"/>
    <cellStyle name="_Data_Flash-Zahlen int Budget_DCF-2_Appendix 1a Part 2 v5 BMS fix_Workings 3" xfId="14753"/>
    <cellStyle name="_Data_Flash-Zahlen int Budget_DCF-2_Appendix 1a Part 2 v5 BMS fix_Workings 4" xfId="14754"/>
    <cellStyle name="_Data_Flash-Zahlen int Budget_DCF-2_Appendix 1a Part 2 v5 BMS fix_Workings 5" xfId="14755"/>
    <cellStyle name="_Data_Flash-Zahlen int Budget_DCF-2_Appendix 1a Part 2 v5 BMS fix_Workings 6" xfId="14756"/>
    <cellStyle name="_Data_Flash-Zahlen int Budget_DCF-2_Appendix 1a Part 2 v5 BMS fix_Workings 7" xfId="14757"/>
    <cellStyle name="_Data_Flash-Zahlen int Budget_DCF-2_Appendix 1a Part 2 v5 BMS fix_Workings_Actuals" xfId="14758"/>
    <cellStyle name="_Data_Flash-Zahlen int Budget_DCF-2_Appendix 1a Part 2 v5 BMS fix_Workings_BS" xfId="14759"/>
    <cellStyle name="_Data_Flash-Zahlen int Budget_DCF-2_Appendix 1a Part 2 v5 BMS fix_Workings_CF" xfId="14760"/>
    <cellStyle name="_Data_Flash-Zahlen int Budget_DCF-2_Appendix 1a Part 2 v5 BMS fix_Workings_Data_Main" xfId="14761"/>
    <cellStyle name="_Data_Flash-Zahlen int Budget_DCF-2_Appendix 1a Part 2 v5 BMS fix_Workings_Voice and SMS" xfId="14762"/>
    <cellStyle name="_Data_Flash-Zahlen int Budget_DCF-2_Appendix 1a Part 2 v5 BMS fix_Workings_Voice Calcs" xfId="14763"/>
    <cellStyle name="_Data_Flash-Zahlen int Budget_DCF-2_BS" xfId="14764"/>
    <cellStyle name="_Data_Flash-Zahlen int Budget_DCF-2_CF" xfId="14765"/>
    <cellStyle name="_Data_Flash-Zahlen int Budget_DCF-2_Control" xfId="14766"/>
    <cellStyle name="_Data_Flash-Zahlen int Budget_DCF-2_Control 2" xfId="14767"/>
    <cellStyle name="_Data_Flash-Zahlen int Budget_DCF-2_Control 2 2" xfId="14768"/>
    <cellStyle name="_Data_Flash-Zahlen int Budget_DCF-2_Control 2 3" xfId="14769"/>
    <cellStyle name="_Data_Flash-Zahlen int Budget_DCF-2_Control 2 4" xfId="14770"/>
    <cellStyle name="_Data_Flash-Zahlen int Budget_DCF-2_Control 2 5" xfId="14771"/>
    <cellStyle name="_Data_Flash-Zahlen int Budget_DCF-2_Control 2 6" xfId="14772"/>
    <cellStyle name="_Data_Flash-Zahlen int Budget_DCF-2_Control 3" xfId="14773"/>
    <cellStyle name="_Data_Flash-Zahlen int Budget_DCF-2_Control 4" xfId="14774"/>
    <cellStyle name="_Data_Flash-Zahlen int Budget_DCF-2_Control 5" xfId="14775"/>
    <cellStyle name="_Data_Flash-Zahlen int Budget_DCF-2_Control 6" xfId="14776"/>
    <cellStyle name="_Data_Flash-Zahlen int Budget_DCF-2_Control 7" xfId="14777"/>
    <cellStyle name="_Data_Flash-Zahlen int Budget_DCF-2_Control_Actuals" xfId="14778"/>
    <cellStyle name="_Data_Flash-Zahlen int Budget_DCF-2_Control_BS" xfId="14779"/>
    <cellStyle name="_Data_Flash-Zahlen int Budget_DCF-2_Control_CF" xfId="14780"/>
    <cellStyle name="_Data_Flash-Zahlen int Budget_DCF-2_Control_Data_Main" xfId="14781"/>
    <cellStyle name="_Data_Flash-Zahlen int Budget_DCF-2_Control_Voice and SMS" xfId="14782"/>
    <cellStyle name="_Data_Flash-Zahlen int Budget_DCF-2_Control_Voice Calcs" xfId="14783"/>
    <cellStyle name="_Data_Flash-Zahlen int Budget_DCF-2_Control_Workings" xfId="14784"/>
    <cellStyle name="_Data_Flash-Zahlen int Budget_DCF-2_Control_Workings 2" xfId="14785"/>
    <cellStyle name="_Data_Flash-Zahlen int Budget_DCF-2_Control_Workings 2 2" xfId="14786"/>
    <cellStyle name="_Data_Flash-Zahlen int Budget_DCF-2_Control_Workings 2 3" xfId="14787"/>
    <cellStyle name="_Data_Flash-Zahlen int Budget_DCF-2_Control_Workings 2 4" xfId="14788"/>
    <cellStyle name="_Data_Flash-Zahlen int Budget_DCF-2_Control_Workings 2 5" xfId="14789"/>
    <cellStyle name="_Data_Flash-Zahlen int Budget_DCF-2_Control_Workings 2 6" xfId="14790"/>
    <cellStyle name="_Data_Flash-Zahlen int Budget_DCF-2_Control_Workings 3" xfId="14791"/>
    <cellStyle name="_Data_Flash-Zahlen int Budget_DCF-2_Control_Workings 4" xfId="14792"/>
    <cellStyle name="_Data_Flash-Zahlen int Budget_DCF-2_Control_Workings 5" xfId="14793"/>
    <cellStyle name="_Data_Flash-Zahlen int Budget_DCF-2_Control_Workings 6" xfId="14794"/>
    <cellStyle name="_Data_Flash-Zahlen int Budget_DCF-2_Control_Workings 7" xfId="14795"/>
    <cellStyle name="_Data_Flash-Zahlen int Budget_DCF-2_Control_Workings_Actuals" xfId="14796"/>
    <cellStyle name="_Data_Flash-Zahlen int Budget_DCF-2_Control_Workings_BS" xfId="14797"/>
    <cellStyle name="_Data_Flash-Zahlen int Budget_DCF-2_Control_Workings_CF" xfId="14798"/>
    <cellStyle name="_Data_Flash-Zahlen int Budget_DCF-2_Control_Workings_Data_Main" xfId="14799"/>
    <cellStyle name="_Data_Flash-Zahlen int Budget_DCF-2_Control_Workings_Voice and SMS" xfId="14800"/>
    <cellStyle name="_Data_Flash-Zahlen int Budget_DCF-2_Control_Workings_Voice Calcs" xfId="14801"/>
    <cellStyle name="_Data_Flash-Zahlen int Budget_DCF-2_Data_Main" xfId="14802"/>
    <cellStyle name="_Data_Flash-Zahlen int Budget_DCF-2_DB 1b Summary_Entities" xfId="14803"/>
    <cellStyle name="_Data_Flash-Zahlen int Budget_DCF-2_DB 1b Summary_Entities 2" xfId="14804"/>
    <cellStyle name="_Data_Flash-Zahlen int Budget_DCF-2_DB 1b Summary_Entities 2 2" xfId="14805"/>
    <cellStyle name="_Data_Flash-Zahlen int Budget_DCF-2_DB 1b Summary_Entities 2 3" xfId="14806"/>
    <cellStyle name="_Data_Flash-Zahlen int Budget_DCF-2_DB 1b Summary_Entities 2 4" xfId="14807"/>
    <cellStyle name="_Data_Flash-Zahlen int Budget_DCF-2_DB 1b Summary_Entities 2 5" xfId="14808"/>
    <cellStyle name="_Data_Flash-Zahlen int Budget_DCF-2_DB 1b Summary_Entities 2 6" xfId="14809"/>
    <cellStyle name="_Data_Flash-Zahlen int Budget_DCF-2_DB 1b Summary_Entities 3" xfId="14810"/>
    <cellStyle name="_Data_Flash-Zahlen int Budget_DCF-2_DB 1b Summary_Entities 4" xfId="14811"/>
    <cellStyle name="_Data_Flash-Zahlen int Budget_DCF-2_DB 1b Summary_Entities 5" xfId="14812"/>
    <cellStyle name="_Data_Flash-Zahlen int Budget_DCF-2_DB 1b Summary_Entities 6" xfId="14813"/>
    <cellStyle name="_Data_Flash-Zahlen int Budget_DCF-2_DB 1b Summary_Entities 7" xfId="14814"/>
    <cellStyle name="_Data_Flash-Zahlen int Budget_DCF-2_DB 1b Summary_Entities_Actuals" xfId="14815"/>
    <cellStyle name="_Data_Flash-Zahlen int Budget_DCF-2_DB 1b Summary_Entities_BS" xfId="14816"/>
    <cellStyle name="_Data_Flash-Zahlen int Budget_DCF-2_DB 1b Summary_Entities_CF" xfId="14817"/>
    <cellStyle name="_Data_Flash-Zahlen int Budget_DCF-2_DB 1b Summary_Entities_Data_Main" xfId="14818"/>
    <cellStyle name="_Data_Flash-Zahlen int Budget_DCF-2_DB 1b Summary_Entities_Voice and SMS" xfId="14819"/>
    <cellStyle name="_Data_Flash-Zahlen int Budget_DCF-2_DB 1b Summary_Entities_Voice Calcs" xfId="14820"/>
    <cellStyle name="_Data_Flash-Zahlen int Budget_DCF-2_DB 1b Summary_Entities_Workings" xfId="14821"/>
    <cellStyle name="_Data_Flash-Zahlen int Budget_DCF-2_DB 1b Summary_Entities_Workings 2" xfId="14822"/>
    <cellStyle name="_Data_Flash-Zahlen int Budget_DCF-2_DB 1b Summary_Entities_Workings 2 2" xfId="14823"/>
    <cellStyle name="_Data_Flash-Zahlen int Budget_DCF-2_DB 1b Summary_Entities_Workings 2 3" xfId="14824"/>
    <cellStyle name="_Data_Flash-Zahlen int Budget_DCF-2_DB 1b Summary_Entities_Workings 2 4" xfId="14825"/>
    <cellStyle name="_Data_Flash-Zahlen int Budget_DCF-2_DB 1b Summary_Entities_Workings 2 5" xfId="14826"/>
    <cellStyle name="_Data_Flash-Zahlen int Budget_DCF-2_DB 1b Summary_Entities_Workings 2 6" xfId="14827"/>
    <cellStyle name="_Data_Flash-Zahlen int Budget_DCF-2_DB 1b Summary_Entities_Workings 3" xfId="14828"/>
    <cellStyle name="_Data_Flash-Zahlen int Budget_DCF-2_DB 1b Summary_Entities_Workings 4" xfId="14829"/>
    <cellStyle name="_Data_Flash-Zahlen int Budget_DCF-2_DB 1b Summary_Entities_Workings 5" xfId="14830"/>
    <cellStyle name="_Data_Flash-Zahlen int Budget_DCF-2_DB 1b Summary_Entities_Workings 6" xfId="14831"/>
    <cellStyle name="_Data_Flash-Zahlen int Budget_DCF-2_DB 1b Summary_Entities_Workings 7" xfId="14832"/>
    <cellStyle name="_Data_Flash-Zahlen int Budget_DCF-2_DB 1b Summary_Entities_Workings_Actuals" xfId="14833"/>
    <cellStyle name="_Data_Flash-Zahlen int Budget_DCF-2_DB 1b Summary_Entities_Workings_BS" xfId="14834"/>
    <cellStyle name="_Data_Flash-Zahlen int Budget_DCF-2_DB 1b Summary_Entities_Workings_CF" xfId="14835"/>
    <cellStyle name="_Data_Flash-Zahlen int Budget_DCF-2_DB 1b Summary_Entities_Workings_Data_Main" xfId="14836"/>
    <cellStyle name="_Data_Flash-Zahlen int Budget_DCF-2_DB 1b Summary_Entities_Workings_Voice and SMS" xfId="14837"/>
    <cellStyle name="_Data_Flash-Zahlen int Budget_DCF-2_DB 1b Summary_Entities_Workings_Voice Calcs" xfId="14838"/>
    <cellStyle name="_Data_Flash-Zahlen int Budget_DCF-2_Ess_Offnet" xfId="14839"/>
    <cellStyle name="_Data_Flash-Zahlen int Budget_DCF-2_Ess_Offnet 2" xfId="14840"/>
    <cellStyle name="_Data_Flash-Zahlen int Budget_DCF-2_Ess_Offnet 2 2" xfId="14841"/>
    <cellStyle name="_Data_Flash-Zahlen int Budget_DCF-2_Ess_Offnet 2 3" xfId="14842"/>
    <cellStyle name="_Data_Flash-Zahlen int Budget_DCF-2_Ess_Offnet 2 4" xfId="14843"/>
    <cellStyle name="_Data_Flash-Zahlen int Budget_DCF-2_Ess_Offnet 2 5" xfId="14844"/>
    <cellStyle name="_Data_Flash-Zahlen int Budget_DCF-2_Ess_Offnet 2 6" xfId="14845"/>
    <cellStyle name="_Data_Flash-Zahlen int Budget_DCF-2_Ess_Offnet 3" xfId="14846"/>
    <cellStyle name="_Data_Flash-Zahlen int Budget_DCF-2_Ess_Offnet 4" xfId="14847"/>
    <cellStyle name="_Data_Flash-Zahlen int Budget_DCF-2_Ess_Offnet 5" xfId="14848"/>
    <cellStyle name="_Data_Flash-Zahlen int Budget_DCF-2_Ess_Offnet 6" xfId="14849"/>
    <cellStyle name="_Data_Flash-Zahlen int Budget_DCF-2_Ess_Offnet 7" xfId="14850"/>
    <cellStyle name="_Data_Flash-Zahlen int Budget_DCF-2_Ess_Offnet_Actuals" xfId="14851"/>
    <cellStyle name="_Data_Flash-Zahlen int Budget_DCF-2_Ess_Offnet_BS" xfId="14852"/>
    <cellStyle name="_Data_Flash-Zahlen int Budget_DCF-2_Ess_Offnet_CF" xfId="14853"/>
    <cellStyle name="_Data_Flash-Zahlen int Budget_DCF-2_Ess_Offnet_Data_Main" xfId="14854"/>
    <cellStyle name="_Data_Flash-Zahlen int Budget_DCF-2_Ess_Offnet_New Appendix 1A - part 1 FINAL modified 0403" xfId="14855"/>
    <cellStyle name="_Data_Flash-Zahlen int Budget_DCF-2_Ess_Offnet_New Appendix 1A - part 1 FINAL modified 0403 2" xfId="14856"/>
    <cellStyle name="_Data_Flash-Zahlen int Budget_DCF-2_Ess_Offnet_New Appendix 1A - part 1 FINAL modified 0403 2 2" xfId="14857"/>
    <cellStyle name="_Data_Flash-Zahlen int Budget_DCF-2_Ess_Offnet_New Appendix 1A - part 1 FINAL modified 0403 2 3" xfId="14858"/>
    <cellStyle name="_Data_Flash-Zahlen int Budget_DCF-2_Ess_Offnet_New Appendix 1A - part 1 FINAL modified 0403 2 4" xfId="14859"/>
    <cellStyle name="_Data_Flash-Zahlen int Budget_DCF-2_Ess_Offnet_New Appendix 1A - part 1 FINAL modified 0403 2 5" xfId="14860"/>
    <cellStyle name="_Data_Flash-Zahlen int Budget_DCF-2_Ess_Offnet_New Appendix 1A - part 1 FINAL modified 0403 2 6" xfId="14861"/>
    <cellStyle name="_Data_Flash-Zahlen int Budget_DCF-2_Ess_Offnet_New Appendix 1A - part 1 FINAL modified 0403 3" xfId="14862"/>
    <cellStyle name="_Data_Flash-Zahlen int Budget_DCF-2_Ess_Offnet_New Appendix 1A - part 1 FINAL modified 0403 4" xfId="14863"/>
    <cellStyle name="_Data_Flash-Zahlen int Budget_DCF-2_Ess_Offnet_New Appendix 1A - part 1 FINAL modified 0403 5" xfId="14864"/>
    <cellStyle name="_Data_Flash-Zahlen int Budget_DCF-2_Ess_Offnet_New Appendix 1A - part 1 FINAL modified 0403 6" xfId="14865"/>
    <cellStyle name="_Data_Flash-Zahlen int Budget_DCF-2_Ess_Offnet_New Appendix 1A - part 1 FINAL modified 0403 7" xfId="14866"/>
    <cellStyle name="_Data_Flash-Zahlen int Budget_DCF-2_Ess_Offnet_New Appendix 1A - part 1 FINAL modified 0403_Actuals" xfId="14867"/>
    <cellStyle name="_Data_Flash-Zahlen int Budget_DCF-2_Ess_Offnet_New Appendix 1A - part 1 FINAL modified 0403_BS" xfId="14868"/>
    <cellStyle name="_Data_Flash-Zahlen int Budget_DCF-2_Ess_Offnet_New Appendix 1A - part 1 FINAL modified 0403_CF" xfId="14869"/>
    <cellStyle name="_Data_Flash-Zahlen int Budget_DCF-2_Ess_Offnet_New Appendix 1A - part 1 FINAL modified 0403_Data_Main" xfId="14870"/>
    <cellStyle name="_Data_Flash-Zahlen int Budget_DCF-2_Ess_Offnet_New Appendix 1A - part 1 FINAL modified 0403_Voice and SMS" xfId="14871"/>
    <cellStyle name="_Data_Flash-Zahlen int Budget_DCF-2_Ess_Offnet_New Appendix 1A - part 1 FINAL modified 0403_Voice Calcs" xfId="14872"/>
    <cellStyle name="_Data_Flash-Zahlen int Budget_DCF-2_Ess_Offnet_New Appendix 1A - part 1 FINAL modified 0403_Workings" xfId="14873"/>
    <cellStyle name="_Data_Flash-Zahlen int Budget_DCF-2_Ess_Offnet_New Appendix 1A - part 1 FINAL modified 0403_Workings 2" xfId="14874"/>
    <cellStyle name="_Data_Flash-Zahlen int Budget_DCF-2_Ess_Offnet_New Appendix 1A - part 1 FINAL modified 0403_Workings 2 2" xfId="14875"/>
    <cellStyle name="_Data_Flash-Zahlen int Budget_DCF-2_Ess_Offnet_New Appendix 1A - part 1 FINAL modified 0403_Workings 2 3" xfId="14876"/>
    <cellStyle name="_Data_Flash-Zahlen int Budget_DCF-2_Ess_Offnet_New Appendix 1A - part 1 FINAL modified 0403_Workings 2 4" xfId="14877"/>
    <cellStyle name="_Data_Flash-Zahlen int Budget_DCF-2_Ess_Offnet_New Appendix 1A - part 1 FINAL modified 0403_Workings 2 5" xfId="14878"/>
    <cellStyle name="_Data_Flash-Zahlen int Budget_DCF-2_Ess_Offnet_New Appendix 1A - part 1 FINAL modified 0403_Workings 2 6" xfId="14879"/>
    <cellStyle name="_Data_Flash-Zahlen int Budget_DCF-2_Ess_Offnet_New Appendix 1A - part 1 FINAL modified 0403_Workings 3" xfId="14880"/>
    <cellStyle name="_Data_Flash-Zahlen int Budget_DCF-2_Ess_Offnet_New Appendix 1A - part 1 FINAL modified 0403_Workings 4" xfId="14881"/>
    <cellStyle name="_Data_Flash-Zahlen int Budget_DCF-2_Ess_Offnet_New Appendix 1A - part 1 FINAL modified 0403_Workings 5" xfId="14882"/>
    <cellStyle name="_Data_Flash-Zahlen int Budget_DCF-2_Ess_Offnet_New Appendix 1A - part 1 FINAL modified 0403_Workings 6" xfId="14883"/>
    <cellStyle name="_Data_Flash-Zahlen int Budget_DCF-2_Ess_Offnet_New Appendix 1A - part 1 FINAL modified 0403_Workings 7" xfId="14884"/>
    <cellStyle name="_Data_Flash-Zahlen int Budget_DCF-2_Ess_Offnet_New Appendix 1A - part 1 FINAL modified 0403_Workings_Actuals" xfId="14885"/>
    <cellStyle name="_Data_Flash-Zahlen int Budget_DCF-2_Ess_Offnet_New Appendix 1A - part 1 FINAL modified 0403_Workings_BS" xfId="14886"/>
    <cellStyle name="_Data_Flash-Zahlen int Budget_DCF-2_Ess_Offnet_New Appendix 1A - part 1 FINAL modified 0403_Workings_CF" xfId="14887"/>
    <cellStyle name="_Data_Flash-Zahlen int Budget_DCF-2_Ess_Offnet_New Appendix 1A - part 1 FINAL modified 0403_Workings_Data_Main" xfId="14888"/>
    <cellStyle name="_Data_Flash-Zahlen int Budget_DCF-2_Ess_Offnet_New Appendix 1A - part 1 FINAL modified 0403_Workings_Voice and SMS" xfId="14889"/>
    <cellStyle name="_Data_Flash-Zahlen int Budget_DCF-2_Ess_Offnet_New Appendix 1A - part 1 FINAL modified 0403_Workings_Voice Calcs" xfId="14890"/>
    <cellStyle name="_Data_Flash-Zahlen int Budget_DCF-2_Ess_Offnet_New Appendix 1A - part 2 FINAL modified 0403" xfId="14891"/>
    <cellStyle name="_Data_Flash-Zahlen int Budget_DCF-2_Ess_Offnet_New Appendix 1A - part 2 FINAL modified 0403 2" xfId="14892"/>
    <cellStyle name="_Data_Flash-Zahlen int Budget_DCF-2_Ess_Offnet_New Appendix 1A - part 2 FINAL modified 0403 2 2" xfId="14893"/>
    <cellStyle name="_Data_Flash-Zahlen int Budget_DCF-2_Ess_Offnet_New Appendix 1A - part 2 FINAL modified 0403 2 3" xfId="14894"/>
    <cellStyle name="_Data_Flash-Zahlen int Budget_DCF-2_Ess_Offnet_New Appendix 1A - part 2 FINAL modified 0403 2 4" xfId="14895"/>
    <cellStyle name="_Data_Flash-Zahlen int Budget_DCF-2_Ess_Offnet_New Appendix 1A - part 2 FINAL modified 0403 2 5" xfId="14896"/>
    <cellStyle name="_Data_Flash-Zahlen int Budget_DCF-2_Ess_Offnet_New Appendix 1A - part 2 FINAL modified 0403 2 6" xfId="14897"/>
    <cellStyle name="_Data_Flash-Zahlen int Budget_DCF-2_Ess_Offnet_New Appendix 1A - part 2 FINAL modified 0403 3" xfId="14898"/>
    <cellStyle name="_Data_Flash-Zahlen int Budget_DCF-2_Ess_Offnet_New Appendix 1A - part 2 FINAL modified 0403 4" xfId="14899"/>
    <cellStyle name="_Data_Flash-Zahlen int Budget_DCF-2_Ess_Offnet_New Appendix 1A - part 2 FINAL modified 0403 5" xfId="14900"/>
    <cellStyle name="_Data_Flash-Zahlen int Budget_DCF-2_Ess_Offnet_New Appendix 1A - part 2 FINAL modified 0403 6" xfId="14901"/>
    <cellStyle name="_Data_Flash-Zahlen int Budget_DCF-2_Ess_Offnet_New Appendix 1A - part 2 FINAL modified 0403 7" xfId="14902"/>
    <cellStyle name="_Data_Flash-Zahlen int Budget_DCF-2_Ess_Offnet_New Appendix 1A - part 2 FINAL modified 0403_Actuals" xfId="14903"/>
    <cellStyle name="_Data_Flash-Zahlen int Budget_DCF-2_Ess_Offnet_New Appendix 1A - part 2 FINAL modified 0403_BS" xfId="14904"/>
    <cellStyle name="_Data_Flash-Zahlen int Budget_DCF-2_Ess_Offnet_New Appendix 1A - part 2 FINAL modified 0403_CF" xfId="14905"/>
    <cellStyle name="_Data_Flash-Zahlen int Budget_DCF-2_Ess_Offnet_New Appendix 1A - part 2 FINAL modified 0403_Data_Main" xfId="14906"/>
    <cellStyle name="_Data_Flash-Zahlen int Budget_DCF-2_Ess_Offnet_New Appendix 1A - part 2 FINAL modified 0403_Voice and SMS" xfId="14907"/>
    <cellStyle name="_Data_Flash-Zahlen int Budget_DCF-2_Ess_Offnet_New Appendix 1A - part 2 FINAL modified 0403_Voice Calcs" xfId="14908"/>
    <cellStyle name="_Data_Flash-Zahlen int Budget_DCF-2_Ess_Offnet_New Appendix 1A - part 2 FINAL modified 0403_Workings" xfId="14909"/>
    <cellStyle name="_Data_Flash-Zahlen int Budget_DCF-2_Ess_Offnet_New Appendix 1A - part 2 FINAL modified 0403_Workings 2" xfId="14910"/>
    <cellStyle name="_Data_Flash-Zahlen int Budget_DCF-2_Ess_Offnet_New Appendix 1A - part 2 FINAL modified 0403_Workings 2 2" xfId="14911"/>
    <cellStyle name="_Data_Flash-Zahlen int Budget_DCF-2_Ess_Offnet_New Appendix 1A - part 2 FINAL modified 0403_Workings 2 3" xfId="14912"/>
    <cellStyle name="_Data_Flash-Zahlen int Budget_DCF-2_Ess_Offnet_New Appendix 1A - part 2 FINAL modified 0403_Workings 2 4" xfId="14913"/>
    <cellStyle name="_Data_Flash-Zahlen int Budget_DCF-2_Ess_Offnet_New Appendix 1A - part 2 FINAL modified 0403_Workings 2 5" xfId="14914"/>
    <cellStyle name="_Data_Flash-Zahlen int Budget_DCF-2_Ess_Offnet_New Appendix 1A - part 2 FINAL modified 0403_Workings 2 6" xfId="14915"/>
    <cellStyle name="_Data_Flash-Zahlen int Budget_DCF-2_Ess_Offnet_New Appendix 1A - part 2 FINAL modified 0403_Workings 3" xfId="14916"/>
    <cellStyle name="_Data_Flash-Zahlen int Budget_DCF-2_Ess_Offnet_New Appendix 1A - part 2 FINAL modified 0403_Workings 4" xfId="14917"/>
    <cellStyle name="_Data_Flash-Zahlen int Budget_DCF-2_Ess_Offnet_New Appendix 1A - part 2 FINAL modified 0403_Workings 5" xfId="14918"/>
    <cellStyle name="_Data_Flash-Zahlen int Budget_DCF-2_Ess_Offnet_New Appendix 1A - part 2 FINAL modified 0403_Workings 6" xfId="14919"/>
    <cellStyle name="_Data_Flash-Zahlen int Budget_DCF-2_Ess_Offnet_New Appendix 1A - part 2 FINAL modified 0403_Workings 7" xfId="14920"/>
    <cellStyle name="_Data_Flash-Zahlen int Budget_DCF-2_Ess_Offnet_New Appendix 1A - part 2 FINAL modified 0403_Workings_Actuals" xfId="14921"/>
    <cellStyle name="_Data_Flash-Zahlen int Budget_DCF-2_Ess_Offnet_New Appendix 1A - part 2 FINAL modified 0403_Workings_BS" xfId="14922"/>
    <cellStyle name="_Data_Flash-Zahlen int Budget_DCF-2_Ess_Offnet_New Appendix 1A - part 2 FINAL modified 0403_Workings_CF" xfId="14923"/>
    <cellStyle name="_Data_Flash-Zahlen int Budget_DCF-2_Ess_Offnet_New Appendix 1A - part 2 FINAL modified 0403_Workings_Data_Main" xfId="14924"/>
    <cellStyle name="_Data_Flash-Zahlen int Budget_DCF-2_Ess_Offnet_New Appendix 1A - part 2 FINAL modified 0403_Workings_Voice and SMS" xfId="14925"/>
    <cellStyle name="_Data_Flash-Zahlen int Budget_DCF-2_Ess_Offnet_New Appendix 1A - part 2 FINAL modified 0403_Workings_Voice Calcs" xfId="14926"/>
    <cellStyle name="_Data_Flash-Zahlen int Budget_DCF-2_Ess_Offnet_Voice and SMS" xfId="14927"/>
    <cellStyle name="_Data_Flash-Zahlen int Budget_DCF-2_Ess_Offnet_Voice Calcs" xfId="14928"/>
    <cellStyle name="_Data_Flash-Zahlen int Budget_DCF-2_Ess_Offnet_Workings" xfId="14929"/>
    <cellStyle name="_Data_Flash-Zahlen int Budget_DCF-2_Ess_Offnet_Workings 2" xfId="14930"/>
    <cellStyle name="_Data_Flash-Zahlen int Budget_DCF-2_Ess_Offnet_Workings 2 2" xfId="14931"/>
    <cellStyle name="_Data_Flash-Zahlen int Budget_DCF-2_Ess_Offnet_Workings 2 3" xfId="14932"/>
    <cellStyle name="_Data_Flash-Zahlen int Budget_DCF-2_Ess_Offnet_Workings 2 4" xfId="14933"/>
    <cellStyle name="_Data_Flash-Zahlen int Budget_DCF-2_Ess_Offnet_Workings 2 5" xfId="14934"/>
    <cellStyle name="_Data_Flash-Zahlen int Budget_DCF-2_Ess_Offnet_Workings 2 6" xfId="14935"/>
    <cellStyle name="_Data_Flash-Zahlen int Budget_DCF-2_Ess_Offnet_Workings 3" xfId="14936"/>
    <cellStyle name="_Data_Flash-Zahlen int Budget_DCF-2_Ess_Offnet_Workings 4" xfId="14937"/>
    <cellStyle name="_Data_Flash-Zahlen int Budget_DCF-2_Ess_Offnet_Workings 5" xfId="14938"/>
    <cellStyle name="_Data_Flash-Zahlen int Budget_DCF-2_Ess_Offnet_Workings 6" xfId="14939"/>
    <cellStyle name="_Data_Flash-Zahlen int Budget_DCF-2_Ess_Offnet_Workings 7" xfId="14940"/>
    <cellStyle name="_Data_Flash-Zahlen int Budget_DCF-2_Ess_Offnet_Workings_Actuals" xfId="14941"/>
    <cellStyle name="_Data_Flash-Zahlen int Budget_DCF-2_Ess_Offnet_Workings_BS" xfId="14942"/>
    <cellStyle name="_Data_Flash-Zahlen int Budget_DCF-2_Ess_Offnet_Workings_CF" xfId="14943"/>
    <cellStyle name="_Data_Flash-Zahlen int Budget_DCF-2_Ess_Offnet_Workings_Data_Main" xfId="14944"/>
    <cellStyle name="_Data_Flash-Zahlen int Budget_DCF-2_Ess_Offnet_Workings_Voice and SMS" xfId="14945"/>
    <cellStyle name="_Data_Flash-Zahlen int Budget_DCF-2_Ess_Offnet_Workings_Voice Calcs" xfId="14946"/>
    <cellStyle name="_Data_Flash-Zahlen int Budget_DCF-2_Opex&amp;Capex" xfId="14947"/>
    <cellStyle name="_Data_Flash-Zahlen int Budget_DCF-2_Opex&amp;Capex 2" xfId="14948"/>
    <cellStyle name="_Data_Flash-Zahlen int Budget_DCF-2_Opex&amp;Capex 2 2" xfId="14949"/>
    <cellStyle name="_Data_Flash-Zahlen int Budget_DCF-2_Opex&amp;Capex 2 3" xfId="14950"/>
    <cellStyle name="_Data_Flash-Zahlen int Budget_DCF-2_Opex&amp;Capex 2 4" xfId="14951"/>
    <cellStyle name="_Data_Flash-Zahlen int Budget_DCF-2_Opex&amp;Capex 2 5" xfId="14952"/>
    <cellStyle name="_Data_Flash-Zahlen int Budget_DCF-2_Opex&amp;Capex 2 6" xfId="14953"/>
    <cellStyle name="_Data_Flash-Zahlen int Budget_DCF-2_Opex&amp;Capex 3" xfId="14954"/>
    <cellStyle name="_Data_Flash-Zahlen int Budget_DCF-2_Opex&amp;Capex 4" xfId="14955"/>
    <cellStyle name="_Data_Flash-Zahlen int Budget_DCF-2_Opex&amp;Capex 5" xfId="14956"/>
    <cellStyle name="_Data_Flash-Zahlen int Budget_DCF-2_Opex&amp;Capex 6" xfId="14957"/>
    <cellStyle name="_Data_Flash-Zahlen int Budget_DCF-2_Opex&amp;Capex 7" xfId="14958"/>
    <cellStyle name="_Data_Flash-Zahlen int Budget_DCF-2_Opex&amp;Capex_20091209APME 1a DB Financial Overview" xfId="14959"/>
    <cellStyle name="_Data_Flash-Zahlen int Budget_DCF-2_Opex&amp;Capex_20091209APME 1a DB Financial Overview 2" xfId="14960"/>
    <cellStyle name="_Data_Flash-Zahlen int Budget_DCF-2_Opex&amp;Capex_20091209APME 1a DB Financial Overview 2 2" xfId="14961"/>
    <cellStyle name="_Data_Flash-Zahlen int Budget_DCF-2_Opex&amp;Capex_20091209APME 1a DB Financial Overview 2 3" xfId="14962"/>
    <cellStyle name="_Data_Flash-Zahlen int Budget_DCF-2_Opex&amp;Capex_20091209APME 1a DB Financial Overview 2 4" xfId="14963"/>
    <cellStyle name="_Data_Flash-Zahlen int Budget_DCF-2_Opex&amp;Capex_20091209APME 1a DB Financial Overview 2 5" xfId="14964"/>
    <cellStyle name="_Data_Flash-Zahlen int Budget_DCF-2_Opex&amp;Capex_20091209APME 1a DB Financial Overview 2 6" xfId="14965"/>
    <cellStyle name="_Data_Flash-Zahlen int Budget_DCF-2_Opex&amp;Capex_20091209APME 1a DB Financial Overview 3" xfId="14966"/>
    <cellStyle name="_Data_Flash-Zahlen int Budget_DCF-2_Opex&amp;Capex_20091209APME 1a DB Financial Overview 4" xfId="14967"/>
    <cellStyle name="_Data_Flash-Zahlen int Budget_DCF-2_Opex&amp;Capex_20091209APME 1a DB Financial Overview 5" xfId="14968"/>
    <cellStyle name="_Data_Flash-Zahlen int Budget_DCF-2_Opex&amp;Capex_20091209APME 1a DB Financial Overview 6" xfId="14969"/>
    <cellStyle name="_Data_Flash-Zahlen int Budget_DCF-2_Opex&amp;Capex_20091209APME 1a DB Financial Overview 7" xfId="14970"/>
    <cellStyle name="_Data_Flash-Zahlen int Budget_DCF-2_Opex&amp;Capex_20091209APME 1a DB Financial Overview_Actuals" xfId="14971"/>
    <cellStyle name="_Data_Flash-Zahlen int Budget_DCF-2_Opex&amp;Capex_20091209APME 1a DB Financial Overview_BS" xfId="14972"/>
    <cellStyle name="_Data_Flash-Zahlen int Budget_DCF-2_Opex&amp;Capex_20091209APME 1a DB Financial Overview_CF" xfId="14973"/>
    <cellStyle name="_Data_Flash-Zahlen int Budget_DCF-2_Opex&amp;Capex_20091209APME 1a DB Financial Overview_Control" xfId="14974"/>
    <cellStyle name="_Data_Flash-Zahlen int Budget_DCF-2_Opex&amp;Capex_20091209APME 1a DB Financial Overview_Data_Main" xfId="14975"/>
    <cellStyle name="_Data_Flash-Zahlen int Budget_DCF-2_Opex&amp;Capex_20091209APME 1a DB Financial Overview_Voice and SMS" xfId="14976"/>
    <cellStyle name="_Data_Flash-Zahlen int Budget_DCF-2_Opex&amp;Capex_20091209APME 1a DB Financial Overview_Voice Calcs" xfId="14977"/>
    <cellStyle name="_Data_Flash-Zahlen int Budget_DCF-2_Opex&amp;Capex_20091209APME 1a DB Financial Overview_Workings" xfId="14978"/>
    <cellStyle name="_Data_Flash-Zahlen int Budget_DCF-2_Opex&amp;Capex_20091209APME 1a DB Financial Overview_Workings 2" xfId="14979"/>
    <cellStyle name="_Data_Flash-Zahlen int Budget_DCF-2_Opex&amp;Capex_20091209APME 1a DB Financial Overview_Workings 2 2" xfId="14980"/>
    <cellStyle name="_Data_Flash-Zahlen int Budget_DCF-2_Opex&amp;Capex_20091209APME 1a DB Financial Overview_Workings 2 3" xfId="14981"/>
    <cellStyle name="_Data_Flash-Zahlen int Budget_DCF-2_Opex&amp;Capex_20091209APME 1a DB Financial Overview_Workings 2 4" xfId="14982"/>
    <cellStyle name="_Data_Flash-Zahlen int Budget_DCF-2_Opex&amp;Capex_20091209APME 1a DB Financial Overview_Workings 2 5" xfId="14983"/>
    <cellStyle name="_Data_Flash-Zahlen int Budget_DCF-2_Opex&amp;Capex_20091209APME 1a DB Financial Overview_Workings 2 6" xfId="14984"/>
    <cellStyle name="_Data_Flash-Zahlen int Budget_DCF-2_Opex&amp;Capex_20091209APME 1a DB Financial Overview_Workings 3" xfId="14985"/>
    <cellStyle name="_Data_Flash-Zahlen int Budget_DCF-2_Opex&amp;Capex_20091209APME 1a DB Financial Overview_Workings 4" xfId="14986"/>
    <cellStyle name="_Data_Flash-Zahlen int Budget_DCF-2_Opex&amp;Capex_20091209APME 1a DB Financial Overview_Workings 5" xfId="14987"/>
    <cellStyle name="_Data_Flash-Zahlen int Budget_DCF-2_Opex&amp;Capex_20091209APME 1a DB Financial Overview_Workings 6" xfId="14988"/>
    <cellStyle name="_Data_Flash-Zahlen int Budget_DCF-2_Opex&amp;Capex_20091209APME 1a DB Financial Overview_Workings 7" xfId="14989"/>
    <cellStyle name="_Data_Flash-Zahlen int Budget_DCF-2_Opex&amp;Capex_20091209APME 1a DB Financial Overview_Workings_Actuals" xfId="14990"/>
    <cellStyle name="_Data_Flash-Zahlen int Budget_DCF-2_Opex&amp;Capex_20091209APME 1a DB Financial Overview_Workings_BS" xfId="14991"/>
    <cellStyle name="_Data_Flash-Zahlen int Budget_DCF-2_Opex&amp;Capex_20091209APME 1a DB Financial Overview_Workings_CF" xfId="14992"/>
    <cellStyle name="_Data_Flash-Zahlen int Budget_DCF-2_Opex&amp;Capex_20091209APME 1a DB Financial Overview_Workings_Data_Main" xfId="14993"/>
    <cellStyle name="_Data_Flash-Zahlen int Budget_DCF-2_Opex&amp;Capex_20091209APME 1a DB Financial Overview_Workings_Voice and SMS" xfId="14994"/>
    <cellStyle name="_Data_Flash-Zahlen int Budget_DCF-2_Opex&amp;Capex_20091209APME 1a DB Financial Overview_Workings_Voice Calcs" xfId="14995"/>
    <cellStyle name="_Data_Flash-Zahlen int Budget_DCF-2_Opex&amp;Capex_5+7" xfId="14996"/>
    <cellStyle name="_Data_Flash-Zahlen int Budget_DCF-2_Opex&amp;Capex_Actuals" xfId="14997"/>
    <cellStyle name="_Data_Flash-Zahlen int Budget_DCF-2_Opex&amp;Capex_Actuals Data" xfId="14998"/>
    <cellStyle name="_Data_Flash-Zahlen int Budget_DCF-2_Opex&amp;Capex_Appendix 1a Part 2 v5 BMS fix" xfId="14999"/>
    <cellStyle name="_Data_Flash-Zahlen int Budget_DCF-2_Opex&amp;Capex_Appendix 1a Part 2 v5 BMS fix 2" xfId="15000"/>
    <cellStyle name="_Data_Flash-Zahlen int Budget_DCF-2_Opex&amp;Capex_Appendix 1a Part 2 v5 BMS fix 2 2" xfId="15001"/>
    <cellStyle name="_Data_Flash-Zahlen int Budget_DCF-2_Opex&amp;Capex_Appendix 1a Part 2 v5 BMS fix 2 3" xfId="15002"/>
    <cellStyle name="_Data_Flash-Zahlen int Budget_DCF-2_Opex&amp;Capex_Appendix 1a Part 2 v5 BMS fix 2 4" xfId="15003"/>
    <cellStyle name="_Data_Flash-Zahlen int Budget_DCF-2_Opex&amp;Capex_Appendix 1a Part 2 v5 BMS fix 2 5" xfId="15004"/>
    <cellStyle name="_Data_Flash-Zahlen int Budget_DCF-2_Opex&amp;Capex_Appendix 1a Part 2 v5 BMS fix 2 6" xfId="15005"/>
    <cellStyle name="_Data_Flash-Zahlen int Budget_DCF-2_Opex&amp;Capex_Appendix 1a Part 2 v5 BMS fix 3" xfId="15006"/>
    <cellStyle name="_Data_Flash-Zahlen int Budget_DCF-2_Opex&amp;Capex_Appendix 1a Part 2 v5 BMS fix 4" xfId="15007"/>
    <cellStyle name="_Data_Flash-Zahlen int Budget_DCF-2_Opex&amp;Capex_Appendix 1a Part 2 v5 BMS fix 5" xfId="15008"/>
    <cellStyle name="_Data_Flash-Zahlen int Budget_DCF-2_Opex&amp;Capex_Appendix 1a Part 2 v5 BMS fix 6" xfId="15009"/>
    <cellStyle name="_Data_Flash-Zahlen int Budget_DCF-2_Opex&amp;Capex_Appendix 1a Part 2 v5 BMS fix 7" xfId="15010"/>
    <cellStyle name="_Data_Flash-Zahlen int Budget_DCF-2_Opex&amp;Capex_Appendix 1a Part 2 v5 BMS fix_Actuals" xfId="15011"/>
    <cellStyle name="_Data_Flash-Zahlen int Budget_DCF-2_Opex&amp;Capex_Appendix 1a Part 2 v5 BMS fix_BS" xfId="15012"/>
    <cellStyle name="_Data_Flash-Zahlen int Budget_DCF-2_Opex&amp;Capex_Appendix 1a Part 2 v5 BMS fix_CF" xfId="15013"/>
    <cellStyle name="_Data_Flash-Zahlen int Budget_DCF-2_Opex&amp;Capex_Appendix 1a Part 2 v5 BMS fix_Data_Main" xfId="15014"/>
    <cellStyle name="_Data_Flash-Zahlen int Budget_DCF-2_Opex&amp;Capex_Appendix 1a Part 2 v5 BMS fix_Voice and SMS" xfId="15015"/>
    <cellStyle name="_Data_Flash-Zahlen int Budget_DCF-2_Opex&amp;Capex_Appendix 1a Part 2 v5 BMS fix_Voice Calcs" xfId="15016"/>
    <cellStyle name="_Data_Flash-Zahlen int Budget_DCF-2_Opex&amp;Capex_Appendix 1a Part 2 v5 BMS fix_Workings" xfId="15017"/>
    <cellStyle name="_Data_Flash-Zahlen int Budget_DCF-2_Opex&amp;Capex_Appendix 1a Part 2 v5 BMS fix_Workings 2" xfId="15018"/>
    <cellStyle name="_Data_Flash-Zahlen int Budget_DCF-2_Opex&amp;Capex_Appendix 1a Part 2 v5 BMS fix_Workings 2 2" xfId="15019"/>
    <cellStyle name="_Data_Flash-Zahlen int Budget_DCF-2_Opex&amp;Capex_Appendix 1a Part 2 v5 BMS fix_Workings 2 3" xfId="15020"/>
    <cellStyle name="_Data_Flash-Zahlen int Budget_DCF-2_Opex&amp;Capex_Appendix 1a Part 2 v5 BMS fix_Workings 2 4" xfId="15021"/>
    <cellStyle name="_Data_Flash-Zahlen int Budget_DCF-2_Opex&amp;Capex_Appendix 1a Part 2 v5 BMS fix_Workings 2 5" xfId="15022"/>
    <cellStyle name="_Data_Flash-Zahlen int Budget_DCF-2_Opex&amp;Capex_Appendix 1a Part 2 v5 BMS fix_Workings 2 6" xfId="15023"/>
    <cellStyle name="_Data_Flash-Zahlen int Budget_DCF-2_Opex&amp;Capex_Appendix 1a Part 2 v5 BMS fix_Workings 3" xfId="15024"/>
    <cellStyle name="_Data_Flash-Zahlen int Budget_DCF-2_Opex&amp;Capex_Appendix 1a Part 2 v5 BMS fix_Workings 4" xfId="15025"/>
    <cellStyle name="_Data_Flash-Zahlen int Budget_DCF-2_Opex&amp;Capex_Appendix 1a Part 2 v5 BMS fix_Workings 5" xfId="15026"/>
    <cellStyle name="_Data_Flash-Zahlen int Budget_DCF-2_Opex&amp;Capex_Appendix 1a Part 2 v5 BMS fix_Workings 6" xfId="15027"/>
    <cellStyle name="_Data_Flash-Zahlen int Budget_DCF-2_Opex&amp;Capex_Appendix 1a Part 2 v5 BMS fix_Workings 7" xfId="15028"/>
    <cellStyle name="_Data_Flash-Zahlen int Budget_DCF-2_Opex&amp;Capex_Appendix 1a Part 2 v5 BMS fix_Workings_Actuals" xfId="15029"/>
    <cellStyle name="_Data_Flash-Zahlen int Budget_DCF-2_Opex&amp;Capex_Appendix 1a Part 2 v5 BMS fix_Workings_BS" xfId="15030"/>
    <cellStyle name="_Data_Flash-Zahlen int Budget_DCF-2_Opex&amp;Capex_Appendix 1a Part 2 v5 BMS fix_Workings_CF" xfId="15031"/>
    <cellStyle name="_Data_Flash-Zahlen int Budget_DCF-2_Opex&amp;Capex_Appendix 1a Part 2 v5 BMS fix_Workings_Data_Main" xfId="15032"/>
    <cellStyle name="_Data_Flash-Zahlen int Budget_DCF-2_Opex&amp;Capex_Appendix 1a Part 2 v5 BMS fix_Workings_Voice and SMS" xfId="15033"/>
    <cellStyle name="_Data_Flash-Zahlen int Budget_DCF-2_Opex&amp;Capex_Appendix 1a Part 2 v5 BMS fix_Workings_Voice Calcs" xfId="15034"/>
    <cellStyle name="_Data_Flash-Zahlen int Budget_DCF-2_Opex&amp;Capex_BPR slides (2)" xfId="15035"/>
    <cellStyle name="_Data_Flash-Zahlen int Budget_DCF-2_Opex&amp;Capex_BS" xfId="15036"/>
    <cellStyle name="_Data_Flash-Zahlen int Budget_DCF-2_Opex&amp;Capex_CF" xfId="15037"/>
    <cellStyle name="_Data_Flash-Zahlen int Budget_DCF-2_Opex&amp;Capex_Control" xfId="15038"/>
    <cellStyle name="_Data_Flash-Zahlen int Budget_DCF-2_Opex&amp;Capex_Control 2" xfId="15039"/>
    <cellStyle name="_Data_Flash-Zahlen int Budget_DCF-2_Opex&amp;Capex_Control 2 2" xfId="15040"/>
    <cellStyle name="_Data_Flash-Zahlen int Budget_DCF-2_Opex&amp;Capex_Control 2 3" xfId="15041"/>
    <cellStyle name="_Data_Flash-Zahlen int Budget_DCF-2_Opex&amp;Capex_Control 2 4" xfId="15042"/>
    <cellStyle name="_Data_Flash-Zahlen int Budget_DCF-2_Opex&amp;Capex_Control 2 5" xfId="15043"/>
    <cellStyle name="_Data_Flash-Zahlen int Budget_DCF-2_Opex&amp;Capex_Control 2 6" xfId="15044"/>
    <cellStyle name="_Data_Flash-Zahlen int Budget_DCF-2_Opex&amp;Capex_Control 3" xfId="15045"/>
    <cellStyle name="_Data_Flash-Zahlen int Budget_DCF-2_Opex&amp;Capex_Control 4" xfId="15046"/>
    <cellStyle name="_Data_Flash-Zahlen int Budget_DCF-2_Opex&amp;Capex_Control 5" xfId="15047"/>
    <cellStyle name="_Data_Flash-Zahlen int Budget_DCF-2_Opex&amp;Capex_Control 6" xfId="15048"/>
    <cellStyle name="_Data_Flash-Zahlen int Budget_DCF-2_Opex&amp;Capex_Control 7" xfId="15049"/>
    <cellStyle name="_Data_Flash-Zahlen int Budget_DCF-2_Opex&amp;Capex_Control_Actuals" xfId="15050"/>
    <cellStyle name="_Data_Flash-Zahlen int Budget_DCF-2_Opex&amp;Capex_Control_BS" xfId="15051"/>
    <cellStyle name="_Data_Flash-Zahlen int Budget_DCF-2_Opex&amp;Capex_Control_CF" xfId="15052"/>
    <cellStyle name="_Data_Flash-Zahlen int Budget_DCF-2_Opex&amp;Capex_Control_Data_Main" xfId="15053"/>
    <cellStyle name="_Data_Flash-Zahlen int Budget_DCF-2_Opex&amp;Capex_Control_Voice and SMS" xfId="15054"/>
    <cellStyle name="_Data_Flash-Zahlen int Budget_DCF-2_Opex&amp;Capex_Control_Voice Calcs" xfId="15055"/>
    <cellStyle name="_Data_Flash-Zahlen int Budget_DCF-2_Opex&amp;Capex_Control_Workings" xfId="15056"/>
    <cellStyle name="_Data_Flash-Zahlen int Budget_DCF-2_Opex&amp;Capex_Control_Workings 2" xfId="15057"/>
    <cellStyle name="_Data_Flash-Zahlen int Budget_DCF-2_Opex&amp;Capex_Control_Workings 2 2" xfId="15058"/>
    <cellStyle name="_Data_Flash-Zahlen int Budget_DCF-2_Opex&amp;Capex_Control_Workings 2 3" xfId="15059"/>
    <cellStyle name="_Data_Flash-Zahlen int Budget_DCF-2_Opex&amp;Capex_Control_Workings 2 4" xfId="15060"/>
    <cellStyle name="_Data_Flash-Zahlen int Budget_DCF-2_Opex&amp;Capex_Control_Workings 2 5" xfId="15061"/>
    <cellStyle name="_Data_Flash-Zahlen int Budget_DCF-2_Opex&amp;Capex_Control_Workings 2 6" xfId="15062"/>
    <cellStyle name="_Data_Flash-Zahlen int Budget_DCF-2_Opex&amp;Capex_Control_Workings 3" xfId="15063"/>
    <cellStyle name="_Data_Flash-Zahlen int Budget_DCF-2_Opex&amp;Capex_Control_Workings 4" xfId="15064"/>
    <cellStyle name="_Data_Flash-Zahlen int Budget_DCF-2_Opex&amp;Capex_Control_Workings 5" xfId="15065"/>
    <cellStyle name="_Data_Flash-Zahlen int Budget_DCF-2_Opex&amp;Capex_Control_Workings 6" xfId="15066"/>
    <cellStyle name="_Data_Flash-Zahlen int Budget_DCF-2_Opex&amp;Capex_Control_Workings 7" xfId="15067"/>
    <cellStyle name="_Data_Flash-Zahlen int Budget_DCF-2_Opex&amp;Capex_Control_Workings_Actuals" xfId="15068"/>
    <cellStyle name="_Data_Flash-Zahlen int Budget_DCF-2_Opex&amp;Capex_Control_Workings_BS" xfId="15069"/>
    <cellStyle name="_Data_Flash-Zahlen int Budget_DCF-2_Opex&amp;Capex_Control_Workings_CF" xfId="15070"/>
    <cellStyle name="_Data_Flash-Zahlen int Budget_DCF-2_Opex&amp;Capex_Control_Workings_Data_Main" xfId="15071"/>
    <cellStyle name="_Data_Flash-Zahlen int Budget_DCF-2_Opex&amp;Capex_Control_Workings_Voice and SMS" xfId="15072"/>
    <cellStyle name="_Data_Flash-Zahlen int Budget_DCF-2_Opex&amp;Capex_Control_Workings_Voice Calcs" xfId="15073"/>
    <cellStyle name="_Data_Flash-Zahlen int Budget_DCF-2_Opex&amp;Capex_Customer Care Manual input" xfId="15074"/>
    <cellStyle name="_Data_Flash-Zahlen int Budget_DCF-2_Opex&amp;Capex_Customer Care Manual input_customers smarview" xfId="15075"/>
    <cellStyle name="_Data_Flash-Zahlen int Budget_DCF-2_Opex&amp;Capex_Data_Main" xfId="15076"/>
    <cellStyle name="_Data_Flash-Zahlen int Budget_DCF-2_Opex&amp;Capex_Ess_Offnet" xfId="15077"/>
    <cellStyle name="_Data_Flash-Zahlen int Budget_DCF-2_Opex&amp;Capex_Ess_Offnet 2" xfId="15078"/>
    <cellStyle name="_Data_Flash-Zahlen int Budget_DCF-2_Opex&amp;Capex_Ess_Offnet 2 2" xfId="15079"/>
    <cellStyle name="_Data_Flash-Zahlen int Budget_DCF-2_Opex&amp;Capex_Ess_Offnet 2 3" xfId="15080"/>
    <cellStyle name="_Data_Flash-Zahlen int Budget_DCF-2_Opex&amp;Capex_Ess_Offnet 2 4" xfId="15081"/>
    <cellStyle name="_Data_Flash-Zahlen int Budget_DCF-2_Opex&amp;Capex_Ess_Offnet 2 5" xfId="15082"/>
    <cellStyle name="_Data_Flash-Zahlen int Budget_DCF-2_Opex&amp;Capex_Ess_Offnet 2 6" xfId="15083"/>
    <cellStyle name="_Data_Flash-Zahlen int Budget_DCF-2_Opex&amp;Capex_Ess_Offnet 3" xfId="15084"/>
    <cellStyle name="_Data_Flash-Zahlen int Budget_DCF-2_Opex&amp;Capex_Ess_Offnet 4" xfId="15085"/>
    <cellStyle name="_Data_Flash-Zahlen int Budget_DCF-2_Opex&amp;Capex_Ess_Offnet 5" xfId="15086"/>
    <cellStyle name="_Data_Flash-Zahlen int Budget_DCF-2_Opex&amp;Capex_Ess_Offnet 6" xfId="15087"/>
    <cellStyle name="_Data_Flash-Zahlen int Budget_DCF-2_Opex&amp;Capex_Ess_Offnet 7" xfId="15088"/>
    <cellStyle name="_Data_Flash-Zahlen int Budget_DCF-2_Opex&amp;Capex_Ess_Offnet_Actuals" xfId="15089"/>
    <cellStyle name="_Data_Flash-Zahlen int Budget_DCF-2_Opex&amp;Capex_Ess_Offnet_BS" xfId="15090"/>
    <cellStyle name="_Data_Flash-Zahlen int Budget_DCF-2_Opex&amp;Capex_Ess_Offnet_CF" xfId="15091"/>
    <cellStyle name="_Data_Flash-Zahlen int Budget_DCF-2_Opex&amp;Capex_Ess_Offnet_Data_Main" xfId="15092"/>
    <cellStyle name="_Data_Flash-Zahlen int Budget_DCF-2_Opex&amp;Capex_Ess_Offnet_New Appendix 1A - part 1 FINAL modified 0403" xfId="15093"/>
    <cellStyle name="_Data_Flash-Zahlen int Budget_DCF-2_Opex&amp;Capex_Ess_Offnet_New Appendix 1A - part 1 FINAL modified 0403 2" xfId="15094"/>
    <cellStyle name="_Data_Flash-Zahlen int Budget_DCF-2_Opex&amp;Capex_Ess_Offnet_New Appendix 1A - part 1 FINAL modified 0403 2 2" xfId="15095"/>
    <cellStyle name="_Data_Flash-Zahlen int Budget_DCF-2_Opex&amp;Capex_Ess_Offnet_New Appendix 1A - part 1 FINAL modified 0403 2 3" xfId="15096"/>
    <cellStyle name="_Data_Flash-Zahlen int Budget_DCF-2_Opex&amp;Capex_Ess_Offnet_New Appendix 1A - part 1 FINAL modified 0403 2 4" xfId="15097"/>
    <cellStyle name="_Data_Flash-Zahlen int Budget_DCF-2_Opex&amp;Capex_Ess_Offnet_New Appendix 1A - part 1 FINAL modified 0403 2 5" xfId="15098"/>
    <cellStyle name="_Data_Flash-Zahlen int Budget_DCF-2_Opex&amp;Capex_Ess_Offnet_New Appendix 1A - part 1 FINAL modified 0403 2 6" xfId="15099"/>
    <cellStyle name="_Data_Flash-Zahlen int Budget_DCF-2_Opex&amp;Capex_Ess_Offnet_New Appendix 1A - part 1 FINAL modified 0403 3" xfId="15100"/>
    <cellStyle name="_Data_Flash-Zahlen int Budget_DCF-2_Opex&amp;Capex_Ess_Offnet_New Appendix 1A - part 1 FINAL modified 0403 4" xfId="15101"/>
    <cellStyle name="_Data_Flash-Zahlen int Budget_DCF-2_Opex&amp;Capex_Ess_Offnet_New Appendix 1A - part 1 FINAL modified 0403 5" xfId="15102"/>
    <cellStyle name="_Data_Flash-Zahlen int Budget_DCF-2_Opex&amp;Capex_Ess_Offnet_New Appendix 1A - part 1 FINAL modified 0403 6" xfId="15103"/>
    <cellStyle name="_Data_Flash-Zahlen int Budget_DCF-2_Opex&amp;Capex_Ess_Offnet_New Appendix 1A - part 1 FINAL modified 0403 7" xfId="15104"/>
    <cellStyle name="_Data_Flash-Zahlen int Budget_DCF-2_Opex&amp;Capex_Ess_Offnet_New Appendix 1A - part 1 FINAL modified 0403_Actuals" xfId="15105"/>
    <cellStyle name="_Data_Flash-Zahlen int Budget_DCF-2_Opex&amp;Capex_Ess_Offnet_New Appendix 1A - part 1 FINAL modified 0403_BS" xfId="15106"/>
    <cellStyle name="_Data_Flash-Zahlen int Budget_DCF-2_Opex&amp;Capex_Ess_Offnet_New Appendix 1A - part 1 FINAL modified 0403_CF" xfId="15107"/>
    <cellStyle name="_Data_Flash-Zahlen int Budget_DCF-2_Opex&amp;Capex_Ess_Offnet_New Appendix 1A - part 1 FINAL modified 0403_Data_Main" xfId="15108"/>
    <cellStyle name="_Data_Flash-Zahlen int Budget_DCF-2_Opex&amp;Capex_Ess_Offnet_New Appendix 1A - part 1 FINAL modified 0403_Voice and SMS" xfId="15109"/>
    <cellStyle name="_Data_Flash-Zahlen int Budget_DCF-2_Opex&amp;Capex_Ess_Offnet_New Appendix 1A - part 1 FINAL modified 0403_Voice Calcs" xfId="15110"/>
    <cellStyle name="_Data_Flash-Zahlen int Budget_DCF-2_Opex&amp;Capex_Ess_Offnet_New Appendix 1A - part 1 FINAL modified 0403_Workings" xfId="15111"/>
    <cellStyle name="_Data_Flash-Zahlen int Budget_DCF-2_Opex&amp;Capex_Ess_Offnet_New Appendix 1A - part 1 FINAL modified 0403_Workings 2" xfId="15112"/>
    <cellStyle name="_Data_Flash-Zahlen int Budget_DCF-2_Opex&amp;Capex_Ess_Offnet_New Appendix 1A - part 1 FINAL modified 0403_Workings 2 2" xfId="15113"/>
    <cellStyle name="_Data_Flash-Zahlen int Budget_DCF-2_Opex&amp;Capex_Ess_Offnet_New Appendix 1A - part 1 FINAL modified 0403_Workings 2 3" xfId="15114"/>
    <cellStyle name="_Data_Flash-Zahlen int Budget_DCF-2_Opex&amp;Capex_Ess_Offnet_New Appendix 1A - part 1 FINAL modified 0403_Workings 2 4" xfId="15115"/>
    <cellStyle name="_Data_Flash-Zahlen int Budget_DCF-2_Opex&amp;Capex_Ess_Offnet_New Appendix 1A - part 1 FINAL modified 0403_Workings 2 5" xfId="15116"/>
    <cellStyle name="_Data_Flash-Zahlen int Budget_DCF-2_Opex&amp;Capex_Ess_Offnet_New Appendix 1A - part 1 FINAL modified 0403_Workings 2 6" xfId="15117"/>
    <cellStyle name="_Data_Flash-Zahlen int Budget_DCF-2_Opex&amp;Capex_Ess_Offnet_New Appendix 1A - part 1 FINAL modified 0403_Workings 3" xfId="15118"/>
    <cellStyle name="_Data_Flash-Zahlen int Budget_DCF-2_Opex&amp;Capex_Ess_Offnet_New Appendix 1A - part 1 FINAL modified 0403_Workings 4" xfId="15119"/>
    <cellStyle name="_Data_Flash-Zahlen int Budget_DCF-2_Opex&amp;Capex_Ess_Offnet_New Appendix 1A - part 1 FINAL modified 0403_Workings 5" xfId="15120"/>
    <cellStyle name="_Data_Flash-Zahlen int Budget_DCF-2_Opex&amp;Capex_Ess_Offnet_New Appendix 1A - part 1 FINAL modified 0403_Workings 6" xfId="15121"/>
    <cellStyle name="_Data_Flash-Zahlen int Budget_DCF-2_Opex&amp;Capex_Ess_Offnet_New Appendix 1A - part 1 FINAL modified 0403_Workings 7" xfId="15122"/>
    <cellStyle name="_Data_Flash-Zahlen int Budget_DCF-2_Opex&amp;Capex_Ess_Offnet_New Appendix 1A - part 1 FINAL modified 0403_Workings_Actuals" xfId="15123"/>
    <cellStyle name="_Data_Flash-Zahlen int Budget_DCF-2_Opex&amp;Capex_Ess_Offnet_New Appendix 1A - part 1 FINAL modified 0403_Workings_BS" xfId="15124"/>
    <cellStyle name="_Data_Flash-Zahlen int Budget_DCF-2_Opex&amp;Capex_Ess_Offnet_New Appendix 1A - part 1 FINAL modified 0403_Workings_CF" xfId="15125"/>
    <cellStyle name="_Data_Flash-Zahlen int Budget_DCF-2_Opex&amp;Capex_Ess_Offnet_New Appendix 1A - part 1 FINAL modified 0403_Workings_Data_Main" xfId="15126"/>
    <cellStyle name="_Data_Flash-Zahlen int Budget_DCF-2_Opex&amp;Capex_Ess_Offnet_New Appendix 1A - part 1 FINAL modified 0403_Workings_Voice and SMS" xfId="15127"/>
    <cellStyle name="_Data_Flash-Zahlen int Budget_DCF-2_Opex&amp;Capex_Ess_Offnet_New Appendix 1A - part 1 FINAL modified 0403_Workings_Voice Calcs" xfId="15128"/>
    <cellStyle name="_Data_Flash-Zahlen int Budget_DCF-2_Opex&amp;Capex_Ess_Offnet_New Appendix 1A - part 2 FINAL modified 0403" xfId="15129"/>
    <cellStyle name="_Data_Flash-Zahlen int Budget_DCF-2_Opex&amp;Capex_Ess_Offnet_New Appendix 1A - part 2 FINAL modified 0403 2" xfId="15130"/>
    <cellStyle name="_Data_Flash-Zahlen int Budget_DCF-2_Opex&amp;Capex_Ess_Offnet_New Appendix 1A - part 2 FINAL modified 0403 2 2" xfId="15131"/>
    <cellStyle name="_Data_Flash-Zahlen int Budget_DCF-2_Opex&amp;Capex_Ess_Offnet_New Appendix 1A - part 2 FINAL modified 0403 2 3" xfId="15132"/>
    <cellStyle name="_Data_Flash-Zahlen int Budget_DCF-2_Opex&amp;Capex_Ess_Offnet_New Appendix 1A - part 2 FINAL modified 0403 2 4" xfId="15133"/>
    <cellStyle name="_Data_Flash-Zahlen int Budget_DCF-2_Opex&amp;Capex_Ess_Offnet_New Appendix 1A - part 2 FINAL modified 0403 2 5" xfId="15134"/>
    <cellStyle name="_Data_Flash-Zahlen int Budget_DCF-2_Opex&amp;Capex_Ess_Offnet_New Appendix 1A - part 2 FINAL modified 0403 2 6" xfId="15135"/>
    <cellStyle name="_Data_Flash-Zahlen int Budget_DCF-2_Opex&amp;Capex_Ess_Offnet_New Appendix 1A - part 2 FINAL modified 0403 3" xfId="15136"/>
    <cellStyle name="_Data_Flash-Zahlen int Budget_DCF-2_Opex&amp;Capex_Ess_Offnet_New Appendix 1A - part 2 FINAL modified 0403 4" xfId="15137"/>
    <cellStyle name="_Data_Flash-Zahlen int Budget_DCF-2_Opex&amp;Capex_Ess_Offnet_New Appendix 1A - part 2 FINAL modified 0403 5" xfId="15138"/>
    <cellStyle name="_Data_Flash-Zahlen int Budget_DCF-2_Opex&amp;Capex_Ess_Offnet_New Appendix 1A - part 2 FINAL modified 0403 6" xfId="15139"/>
    <cellStyle name="_Data_Flash-Zahlen int Budget_DCF-2_Opex&amp;Capex_Ess_Offnet_New Appendix 1A - part 2 FINAL modified 0403 7" xfId="15140"/>
    <cellStyle name="_Data_Flash-Zahlen int Budget_DCF-2_Opex&amp;Capex_Ess_Offnet_New Appendix 1A - part 2 FINAL modified 0403_Actuals" xfId="15141"/>
    <cellStyle name="_Data_Flash-Zahlen int Budget_DCF-2_Opex&amp;Capex_Ess_Offnet_New Appendix 1A - part 2 FINAL modified 0403_BS" xfId="15142"/>
    <cellStyle name="_Data_Flash-Zahlen int Budget_DCF-2_Opex&amp;Capex_Ess_Offnet_New Appendix 1A - part 2 FINAL modified 0403_CF" xfId="15143"/>
    <cellStyle name="_Data_Flash-Zahlen int Budget_DCF-2_Opex&amp;Capex_Ess_Offnet_New Appendix 1A - part 2 FINAL modified 0403_Data_Main" xfId="15144"/>
    <cellStyle name="_Data_Flash-Zahlen int Budget_DCF-2_Opex&amp;Capex_Ess_Offnet_New Appendix 1A - part 2 FINAL modified 0403_Voice and SMS" xfId="15145"/>
    <cellStyle name="_Data_Flash-Zahlen int Budget_DCF-2_Opex&amp;Capex_Ess_Offnet_New Appendix 1A - part 2 FINAL modified 0403_Voice Calcs" xfId="15146"/>
    <cellStyle name="_Data_Flash-Zahlen int Budget_DCF-2_Opex&amp;Capex_Ess_Offnet_New Appendix 1A - part 2 FINAL modified 0403_Workings" xfId="15147"/>
    <cellStyle name="_Data_Flash-Zahlen int Budget_DCF-2_Opex&amp;Capex_Ess_Offnet_New Appendix 1A - part 2 FINAL modified 0403_Workings 2" xfId="15148"/>
    <cellStyle name="_Data_Flash-Zahlen int Budget_DCF-2_Opex&amp;Capex_Ess_Offnet_New Appendix 1A - part 2 FINAL modified 0403_Workings 2 2" xfId="15149"/>
    <cellStyle name="_Data_Flash-Zahlen int Budget_DCF-2_Opex&amp;Capex_Ess_Offnet_New Appendix 1A - part 2 FINAL modified 0403_Workings 2 3" xfId="15150"/>
    <cellStyle name="_Data_Flash-Zahlen int Budget_DCF-2_Opex&amp;Capex_Ess_Offnet_New Appendix 1A - part 2 FINAL modified 0403_Workings 2 4" xfId="15151"/>
    <cellStyle name="_Data_Flash-Zahlen int Budget_DCF-2_Opex&amp;Capex_Ess_Offnet_New Appendix 1A - part 2 FINAL modified 0403_Workings 2 5" xfId="15152"/>
    <cellStyle name="_Data_Flash-Zahlen int Budget_DCF-2_Opex&amp;Capex_Ess_Offnet_New Appendix 1A - part 2 FINAL modified 0403_Workings 2 6" xfId="15153"/>
    <cellStyle name="_Data_Flash-Zahlen int Budget_DCF-2_Opex&amp;Capex_Ess_Offnet_New Appendix 1A - part 2 FINAL modified 0403_Workings 3" xfId="15154"/>
    <cellStyle name="_Data_Flash-Zahlen int Budget_DCF-2_Opex&amp;Capex_Ess_Offnet_New Appendix 1A - part 2 FINAL modified 0403_Workings 4" xfId="15155"/>
    <cellStyle name="_Data_Flash-Zahlen int Budget_DCF-2_Opex&amp;Capex_Ess_Offnet_New Appendix 1A - part 2 FINAL modified 0403_Workings 5" xfId="15156"/>
    <cellStyle name="_Data_Flash-Zahlen int Budget_DCF-2_Opex&amp;Capex_Ess_Offnet_New Appendix 1A - part 2 FINAL modified 0403_Workings 6" xfId="15157"/>
    <cellStyle name="_Data_Flash-Zahlen int Budget_DCF-2_Opex&amp;Capex_Ess_Offnet_New Appendix 1A - part 2 FINAL modified 0403_Workings 7" xfId="15158"/>
    <cellStyle name="_Data_Flash-Zahlen int Budget_DCF-2_Opex&amp;Capex_Ess_Offnet_New Appendix 1A - part 2 FINAL modified 0403_Workings_Actuals" xfId="15159"/>
    <cellStyle name="_Data_Flash-Zahlen int Budget_DCF-2_Opex&amp;Capex_Ess_Offnet_New Appendix 1A - part 2 FINAL modified 0403_Workings_BS" xfId="15160"/>
    <cellStyle name="_Data_Flash-Zahlen int Budget_DCF-2_Opex&amp;Capex_Ess_Offnet_New Appendix 1A - part 2 FINAL modified 0403_Workings_CF" xfId="15161"/>
    <cellStyle name="_Data_Flash-Zahlen int Budget_DCF-2_Opex&amp;Capex_Ess_Offnet_New Appendix 1A - part 2 FINAL modified 0403_Workings_Data_Main" xfId="15162"/>
    <cellStyle name="_Data_Flash-Zahlen int Budget_DCF-2_Opex&amp;Capex_Ess_Offnet_New Appendix 1A - part 2 FINAL modified 0403_Workings_Voice and SMS" xfId="15163"/>
    <cellStyle name="_Data_Flash-Zahlen int Budget_DCF-2_Opex&amp;Capex_Ess_Offnet_New Appendix 1A - part 2 FINAL modified 0403_Workings_Voice Calcs" xfId="15164"/>
    <cellStyle name="_Data_Flash-Zahlen int Budget_DCF-2_Opex&amp;Capex_Ess_Offnet_Voice and SMS" xfId="15165"/>
    <cellStyle name="_Data_Flash-Zahlen int Budget_DCF-2_Opex&amp;Capex_Ess_Offnet_Voice Calcs" xfId="15166"/>
    <cellStyle name="_Data_Flash-Zahlen int Budget_DCF-2_Opex&amp;Capex_Ess_Offnet_Workings" xfId="15167"/>
    <cellStyle name="_Data_Flash-Zahlen int Budget_DCF-2_Opex&amp;Capex_Ess_Offnet_Workings 2" xfId="15168"/>
    <cellStyle name="_Data_Flash-Zahlen int Budget_DCF-2_Opex&amp;Capex_Ess_Offnet_Workings 2 2" xfId="15169"/>
    <cellStyle name="_Data_Flash-Zahlen int Budget_DCF-2_Opex&amp;Capex_Ess_Offnet_Workings 2 3" xfId="15170"/>
    <cellStyle name="_Data_Flash-Zahlen int Budget_DCF-2_Opex&amp;Capex_Ess_Offnet_Workings 2 4" xfId="15171"/>
    <cellStyle name="_Data_Flash-Zahlen int Budget_DCF-2_Opex&amp;Capex_Ess_Offnet_Workings 2 5" xfId="15172"/>
    <cellStyle name="_Data_Flash-Zahlen int Budget_DCF-2_Opex&amp;Capex_Ess_Offnet_Workings 2 6" xfId="15173"/>
    <cellStyle name="_Data_Flash-Zahlen int Budget_DCF-2_Opex&amp;Capex_Ess_Offnet_Workings 3" xfId="15174"/>
    <cellStyle name="_Data_Flash-Zahlen int Budget_DCF-2_Opex&amp;Capex_Ess_Offnet_Workings 4" xfId="15175"/>
    <cellStyle name="_Data_Flash-Zahlen int Budget_DCF-2_Opex&amp;Capex_Ess_Offnet_Workings 5" xfId="15176"/>
    <cellStyle name="_Data_Flash-Zahlen int Budget_DCF-2_Opex&amp;Capex_Ess_Offnet_Workings 6" xfId="15177"/>
    <cellStyle name="_Data_Flash-Zahlen int Budget_DCF-2_Opex&amp;Capex_Ess_Offnet_Workings 7" xfId="15178"/>
    <cellStyle name="_Data_Flash-Zahlen int Budget_DCF-2_Opex&amp;Capex_Ess_Offnet_Workings_Actuals" xfId="15179"/>
    <cellStyle name="_Data_Flash-Zahlen int Budget_DCF-2_Opex&amp;Capex_Ess_Offnet_Workings_BS" xfId="15180"/>
    <cellStyle name="_Data_Flash-Zahlen int Budget_DCF-2_Opex&amp;Capex_Ess_Offnet_Workings_CF" xfId="15181"/>
    <cellStyle name="_Data_Flash-Zahlen int Budget_DCF-2_Opex&amp;Capex_Ess_Offnet_Workings_Data_Main" xfId="15182"/>
    <cellStyle name="_Data_Flash-Zahlen int Budget_DCF-2_Opex&amp;Capex_Ess_Offnet_Workings_Voice and SMS" xfId="15183"/>
    <cellStyle name="_Data_Flash-Zahlen int Budget_DCF-2_Opex&amp;Capex_Ess_Offnet_Workings_Voice Calcs" xfId="15184"/>
    <cellStyle name="_Data_Flash-Zahlen int Budget_DCF-2_Opex&amp;Capex_Group 5+7Data" xfId="15185"/>
    <cellStyle name="_Data_Flash-Zahlen int Budget_DCF-2_Opex&amp;Capex_Group 9+3Data" xfId="15186"/>
    <cellStyle name="_Data_Flash-Zahlen int Budget_DCF-2_Opex&amp;Capex_Local 5+7Data" xfId="15187"/>
    <cellStyle name="_Data_Flash-Zahlen int Budget_DCF-2_Opex&amp;Capex_Sheet1" xfId="15188"/>
    <cellStyle name="_Data_Flash-Zahlen int Budget_DCF-2_Opex&amp;Capex_Sheet1 2" xfId="15189"/>
    <cellStyle name="_Data_Flash-Zahlen int Budget_DCF-2_Opex&amp;Capex_Sheet1 2 2" xfId="15190"/>
    <cellStyle name="_Data_Flash-Zahlen int Budget_DCF-2_Opex&amp;Capex_Sheet1 2 3" xfId="15191"/>
    <cellStyle name="_Data_Flash-Zahlen int Budget_DCF-2_Opex&amp;Capex_Sheet1 2 4" xfId="15192"/>
    <cellStyle name="_Data_Flash-Zahlen int Budget_DCF-2_Opex&amp;Capex_Sheet1 2 5" xfId="15193"/>
    <cellStyle name="_Data_Flash-Zahlen int Budget_DCF-2_Opex&amp;Capex_Sheet1 2 6" xfId="15194"/>
    <cellStyle name="_Data_Flash-Zahlen int Budget_DCF-2_Opex&amp;Capex_Sheet1 3" xfId="15195"/>
    <cellStyle name="_Data_Flash-Zahlen int Budget_DCF-2_Opex&amp;Capex_Sheet1 4" xfId="15196"/>
    <cellStyle name="_Data_Flash-Zahlen int Budget_DCF-2_Opex&amp;Capex_Sheet1 5" xfId="15197"/>
    <cellStyle name="_Data_Flash-Zahlen int Budget_DCF-2_Opex&amp;Capex_Sheet1 6" xfId="15198"/>
    <cellStyle name="_Data_Flash-Zahlen int Budget_DCF-2_Opex&amp;Capex_Sheet1 7" xfId="15199"/>
    <cellStyle name="_Data_Flash-Zahlen int Budget_DCF-2_Opex&amp;Capex_Sheet1_Voice and SMS" xfId="15200"/>
    <cellStyle name="_Data_Flash-Zahlen int Budget_DCF-2_Opex&amp;Capex_Sheet1_Voice Calcs" xfId="15201"/>
    <cellStyle name="_Data_Flash-Zahlen int Budget_DCF-2_Opex&amp;Capex_Voice and SMS" xfId="15202"/>
    <cellStyle name="_Data_Flash-Zahlen int Budget_DCF-2_Opex&amp;Capex_Voice Calcs" xfId="15203"/>
    <cellStyle name="_Data_Flash-Zahlen int Budget_DCF-2_Opex&amp;Capex_Workings" xfId="15204"/>
    <cellStyle name="_Data_Flash-Zahlen int Budget_DCF-2_Opex&amp;Capex_Workings 2" xfId="15205"/>
    <cellStyle name="_Data_Flash-Zahlen int Budget_DCF-2_Opex&amp;Capex_Workings 2 2" xfId="15206"/>
    <cellStyle name="_Data_Flash-Zahlen int Budget_DCF-2_Opex&amp;Capex_Workings 2 3" xfId="15207"/>
    <cellStyle name="_Data_Flash-Zahlen int Budget_DCF-2_Opex&amp;Capex_Workings 2 4" xfId="15208"/>
    <cellStyle name="_Data_Flash-Zahlen int Budget_DCF-2_Opex&amp;Capex_Workings 2 5" xfId="15209"/>
    <cellStyle name="_Data_Flash-Zahlen int Budget_DCF-2_Opex&amp;Capex_Workings 2 6" xfId="15210"/>
    <cellStyle name="_Data_Flash-Zahlen int Budget_DCF-2_Opex&amp;Capex_Workings 3" xfId="15211"/>
    <cellStyle name="_Data_Flash-Zahlen int Budget_DCF-2_Opex&amp;Capex_Workings 4" xfId="15212"/>
    <cellStyle name="_Data_Flash-Zahlen int Budget_DCF-2_Opex&amp;Capex_Workings 5" xfId="15213"/>
    <cellStyle name="_Data_Flash-Zahlen int Budget_DCF-2_Opex&amp;Capex_Workings 6" xfId="15214"/>
    <cellStyle name="_Data_Flash-Zahlen int Budget_DCF-2_Opex&amp;Capex_Workings 7" xfId="15215"/>
    <cellStyle name="_Data_Flash-Zahlen int Budget_DCF-2_Opex&amp;Capex_Workings_Actuals" xfId="15216"/>
    <cellStyle name="_Data_Flash-Zahlen int Budget_DCF-2_Opex&amp;Capex_Workings_BS" xfId="15217"/>
    <cellStyle name="_Data_Flash-Zahlen int Budget_DCF-2_Opex&amp;Capex_Workings_CF" xfId="15218"/>
    <cellStyle name="_Data_Flash-Zahlen int Budget_DCF-2_Opex&amp;Capex_Workings_Data_Main" xfId="15219"/>
    <cellStyle name="_Data_Flash-Zahlen int Budget_DCF-2_Opex&amp;Capex_Workings_Voice and SMS" xfId="15220"/>
    <cellStyle name="_Data_Flash-Zahlen int Budget_DCF-2_Opex&amp;Capex_Workings_Voice Calcs" xfId="15221"/>
    <cellStyle name="_Data_Flash-Zahlen int Budget_DCF-2_Sheet1" xfId="15222"/>
    <cellStyle name="_Data_Flash-Zahlen int Budget_DCF-2_Sheet1 2" xfId="15223"/>
    <cellStyle name="_Data_Flash-Zahlen int Budget_DCF-2_Sheet1 2 2" xfId="15224"/>
    <cellStyle name="_Data_Flash-Zahlen int Budget_DCF-2_Sheet1 2 3" xfId="15225"/>
    <cellStyle name="_Data_Flash-Zahlen int Budget_DCF-2_Sheet1 2 4" xfId="15226"/>
    <cellStyle name="_Data_Flash-Zahlen int Budget_DCF-2_Sheet1 2 5" xfId="15227"/>
    <cellStyle name="_Data_Flash-Zahlen int Budget_DCF-2_Sheet1 2 6" xfId="15228"/>
    <cellStyle name="_Data_Flash-Zahlen int Budget_DCF-2_Sheet1 3" xfId="15229"/>
    <cellStyle name="_Data_Flash-Zahlen int Budget_DCF-2_Sheet1 4" xfId="15230"/>
    <cellStyle name="_Data_Flash-Zahlen int Budget_DCF-2_Sheet1 5" xfId="15231"/>
    <cellStyle name="_Data_Flash-Zahlen int Budget_DCF-2_Sheet1 6" xfId="15232"/>
    <cellStyle name="_Data_Flash-Zahlen int Budget_DCF-2_Sheet1 7" xfId="15233"/>
    <cellStyle name="_Data_Flash-Zahlen int Budget_DCF-2_Sheet1_Voice and SMS" xfId="15234"/>
    <cellStyle name="_Data_Flash-Zahlen int Budget_DCF-2_Sheet1_Voice Calcs" xfId="15235"/>
    <cellStyle name="_Data_Flash-Zahlen int Budget_DCF-2_Voice and SMS" xfId="15236"/>
    <cellStyle name="_Data_Flash-Zahlen int Budget_DCF-2_Voice Calcs" xfId="15237"/>
    <cellStyle name="_Data_Flash-Zahlen int Budget_DCF-2_Workings" xfId="15238"/>
    <cellStyle name="_Data_Flash-Zahlen int Budget_DCF-2_Workings 2" xfId="15239"/>
    <cellStyle name="_Data_Flash-Zahlen int Budget_DCF-2_Workings 2 2" xfId="15240"/>
    <cellStyle name="_Data_Flash-Zahlen int Budget_DCF-2_Workings 2 3" xfId="15241"/>
    <cellStyle name="_Data_Flash-Zahlen int Budget_DCF-2_Workings 2 4" xfId="15242"/>
    <cellStyle name="_Data_Flash-Zahlen int Budget_DCF-2_Workings 2 5" xfId="15243"/>
    <cellStyle name="_Data_Flash-Zahlen int Budget_DCF-2_Workings 2 6" xfId="15244"/>
    <cellStyle name="_Data_Flash-Zahlen int Budget_DCF-2_Workings 3" xfId="15245"/>
    <cellStyle name="_Data_Flash-Zahlen int Budget_DCF-2_Workings 4" xfId="15246"/>
    <cellStyle name="_Data_Flash-Zahlen int Budget_DCF-2_Workings 5" xfId="15247"/>
    <cellStyle name="_Data_Flash-Zahlen int Budget_DCF-2_Workings 6" xfId="15248"/>
    <cellStyle name="_Data_Flash-Zahlen int Budget_DCF-2_Workings 7" xfId="15249"/>
    <cellStyle name="_Data_Flash-Zahlen int Budget_DCF-2_Workings_Actuals" xfId="15250"/>
    <cellStyle name="_Data_Flash-Zahlen int Budget_DCF-2_Workings_BS" xfId="15251"/>
    <cellStyle name="_Data_Flash-Zahlen int Budget_DCF-2_Workings_CF" xfId="15252"/>
    <cellStyle name="_Data_Flash-Zahlen int Budget_DCF-2_Workings_Data_Main" xfId="15253"/>
    <cellStyle name="_Data_Flash-Zahlen int Budget_DCF-2_Workings_Voice and SMS" xfId="15254"/>
    <cellStyle name="_Data_Flash-Zahlen int Budget_DCF-2_Workings_Voice Calcs" xfId="15255"/>
    <cellStyle name="_Data_Flash-Zahlen int Budget_direct costs" xfId="15256"/>
    <cellStyle name="_Data_Flash-Zahlen int Budget_Ess_5+7F 2010_11 v4 FINAL" xfId="15257"/>
    <cellStyle name="_Data_Flash-Zahlen int Budget_Ess_5+7F 2010_11 v4 FINAL 2" xfId="15258"/>
    <cellStyle name="_Data_Flash-Zahlen int Budget_Ess_5+7F 2010_11 v4 FINAL 2 2" xfId="15259"/>
    <cellStyle name="_Data_Flash-Zahlen int Budget_Ess_5+7F 2010_11 v4 FINAL 2 3" xfId="15260"/>
    <cellStyle name="_Data_Flash-Zahlen int Budget_Ess_5+7F 2010_11 v4 FINAL 2 4" xfId="15261"/>
    <cellStyle name="_Data_Flash-Zahlen int Budget_Ess_5+7F 2010_11 v4 FINAL 2 5" xfId="15262"/>
    <cellStyle name="_Data_Flash-Zahlen int Budget_Ess_5+7F 2010_11 v4 FINAL 2 6" xfId="15263"/>
    <cellStyle name="_Data_Flash-Zahlen int Budget_Ess_5+7F 2010_11 v4 FINAL 3" xfId="15264"/>
    <cellStyle name="_Data_Flash-Zahlen int Budget_Ess_5+7F 2010_11 v4 FINAL 4" xfId="15265"/>
    <cellStyle name="_Data_Flash-Zahlen int Budget_Ess_5+7F 2010_11 v4 FINAL 5" xfId="15266"/>
    <cellStyle name="_Data_Flash-Zahlen int Budget_Ess_5+7F 2010_11 v4 FINAL 6" xfId="15267"/>
    <cellStyle name="_Data_Flash-Zahlen int Budget_Ess_5+7F 2010_11 v4 FINAL 7" xfId="15268"/>
    <cellStyle name="_Data_Flash-Zahlen int Budget_Ess_5+7F 2010_11 v4 FINAL_Actuals" xfId="15269"/>
    <cellStyle name="_Data_Flash-Zahlen int Budget_Ess_5+7F 2010_11 v4 FINAL_BS" xfId="15270"/>
    <cellStyle name="_Data_Flash-Zahlen int Budget_Ess_5+7F 2010_11 v4 FINAL_CF" xfId="15271"/>
    <cellStyle name="_Data_Flash-Zahlen int Budget_Ess_5+7F 2010_11 v4 FINAL_Data_Main" xfId="15272"/>
    <cellStyle name="_Data_Flash-Zahlen int Budget_Ess_5+7F 2010_11 v4 FINAL_Voice and SMS" xfId="15273"/>
    <cellStyle name="_Data_Flash-Zahlen int Budget_Ess_5+7F 2010_11 v4 FINAL_Voice Calcs" xfId="15274"/>
    <cellStyle name="_Data_Flash-Zahlen int Budget_Ess_5+7F 2010_11 v4 FINAL_Workings" xfId="15275"/>
    <cellStyle name="_Data_Flash-Zahlen int Budget_Ess_5+7F 2010_11 v4 FINAL_Workings 2" xfId="15276"/>
    <cellStyle name="_Data_Flash-Zahlen int Budget_Ess_5+7F 2010_11 v4 FINAL_Workings 2 2" xfId="15277"/>
    <cellStyle name="_Data_Flash-Zahlen int Budget_Ess_5+7F 2010_11 v4 FINAL_Workings 2 3" xfId="15278"/>
    <cellStyle name="_Data_Flash-Zahlen int Budget_Ess_5+7F 2010_11 v4 FINAL_Workings 2 4" xfId="15279"/>
    <cellStyle name="_Data_Flash-Zahlen int Budget_Ess_5+7F 2010_11 v4 FINAL_Workings 2 5" xfId="15280"/>
    <cellStyle name="_Data_Flash-Zahlen int Budget_Ess_5+7F 2010_11 v4 FINAL_Workings 2 6" xfId="15281"/>
    <cellStyle name="_Data_Flash-Zahlen int Budget_Ess_5+7F 2010_11 v4 FINAL_Workings 3" xfId="15282"/>
    <cellStyle name="_Data_Flash-Zahlen int Budget_Ess_5+7F 2010_11 v4 FINAL_Workings 4" xfId="15283"/>
    <cellStyle name="_Data_Flash-Zahlen int Budget_Ess_5+7F 2010_11 v4 FINAL_Workings 5" xfId="15284"/>
    <cellStyle name="_Data_Flash-Zahlen int Budget_Ess_5+7F 2010_11 v4 FINAL_Workings 6" xfId="15285"/>
    <cellStyle name="_Data_Flash-Zahlen int Budget_Ess_5+7F 2010_11 v4 FINAL_Workings 7" xfId="15286"/>
    <cellStyle name="_Data_Flash-Zahlen int Budget_Ess_5+7F 2010_11 v4 FINAL_Workings_Actuals" xfId="15287"/>
    <cellStyle name="_Data_Flash-Zahlen int Budget_Ess_5+7F 2010_11 v4 FINAL_Workings_BS" xfId="15288"/>
    <cellStyle name="_Data_Flash-Zahlen int Budget_Ess_5+7F 2010_11 v4 FINAL_Workings_CF" xfId="15289"/>
    <cellStyle name="_Data_Flash-Zahlen int Budget_Ess_5+7F 2010_11 v4 FINAL_Workings_Data_Main" xfId="15290"/>
    <cellStyle name="_Data_Flash-Zahlen int Budget_Ess_5+7F 2010_11 v4 FINAL_Workings_Voice and SMS" xfId="15291"/>
    <cellStyle name="_Data_Flash-Zahlen int Budget_Ess_5+7F 2010_11 v4 FINAL_Workings_Voice Calcs" xfId="15292"/>
    <cellStyle name="_Data_Flash-Zahlen int Budget_Ess_Offnet" xfId="15293"/>
    <cellStyle name="_Data_Flash-Zahlen int Budget_Ess_Offnet 2" xfId="15294"/>
    <cellStyle name="_Data_Flash-Zahlen int Budget_Ess_Offnet 2 2" xfId="15295"/>
    <cellStyle name="_Data_Flash-Zahlen int Budget_Ess_Offnet 2 3" xfId="15296"/>
    <cellStyle name="_Data_Flash-Zahlen int Budget_Ess_Offnet 2 4" xfId="15297"/>
    <cellStyle name="_Data_Flash-Zahlen int Budget_Ess_Offnet 2 5" xfId="15298"/>
    <cellStyle name="_Data_Flash-Zahlen int Budget_Ess_Offnet 2 6" xfId="15299"/>
    <cellStyle name="_Data_Flash-Zahlen int Budget_Ess_Offnet 3" xfId="15300"/>
    <cellStyle name="_Data_Flash-Zahlen int Budget_Ess_Offnet 4" xfId="15301"/>
    <cellStyle name="_Data_Flash-Zahlen int Budget_Ess_Offnet 5" xfId="15302"/>
    <cellStyle name="_Data_Flash-Zahlen int Budget_Ess_Offnet 6" xfId="15303"/>
    <cellStyle name="_Data_Flash-Zahlen int Budget_Ess_Offnet 7" xfId="15304"/>
    <cellStyle name="_Data_Flash-Zahlen int Budget_Ess_Offnet_Actuals" xfId="15305"/>
    <cellStyle name="_Data_Flash-Zahlen int Budget_Ess_Offnet_BS" xfId="15306"/>
    <cellStyle name="_Data_Flash-Zahlen int Budget_Ess_Offnet_CF" xfId="15307"/>
    <cellStyle name="_Data_Flash-Zahlen int Budget_Ess_Offnet_Data_Main" xfId="15308"/>
    <cellStyle name="_Data_Flash-Zahlen int Budget_Ess_Offnet_New Appendix 1A - part 1 FINAL modified 0403" xfId="15309"/>
    <cellStyle name="_Data_Flash-Zahlen int Budget_Ess_Offnet_New Appendix 1A - part 1 FINAL modified 0403 2" xfId="15310"/>
    <cellStyle name="_Data_Flash-Zahlen int Budget_Ess_Offnet_New Appendix 1A - part 1 FINAL modified 0403 2 2" xfId="15311"/>
    <cellStyle name="_Data_Flash-Zahlen int Budget_Ess_Offnet_New Appendix 1A - part 1 FINAL modified 0403 2 3" xfId="15312"/>
    <cellStyle name="_Data_Flash-Zahlen int Budget_Ess_Offnet_New Appendix 1A - part 1 FINAL modified 0403 2 4" xfId="15313"/>
    <cellStyle name="_Data_Flash-Zahlen int Budget_Ess_Offnet_New Appendix 1A - part 1 FINAL modified 0403 2 5" xfId="15314"/>
    <cellStyle name="_Data_Flash-Zahlen int Budget_Ess_Offnet_New Appendix 1A - part 1 FINAL modified 0403 2 6" xfId="15315"/>
    <cellStyle name="_Data_Flash-Zahlen int Budget_Ess_Offnet_New Appendix 1A - part 1 FINAL modified 0403 3" xfId="15316"/>
    <cellStyle name="_Data_Flash-Zahlen int Budget_Ess_Offnet_New Appendix 1A - part 1 FINAL modified 0403 4" xfId="15317"/>
    <cellStyle name="_Data_Flash-Zahlen int Budget_Ess_Offnet_New Appendix 1A - part 1 FINAL modified 0403 5" xfId="15318"/>
    <cellStyle name="_Data_Flash-Zahlen int Budget_Ess_Offnet_New Appendix 1A - part 1 FINAL modified 0403 6" xfId="15319"/>
    <cellStyle name="_Data_Flash-Zahlen int Budget_Ess_Offnet_New Appendix 1A - part 1 FINAL modified 0403 7" xfId="15320"/>
    <cellStyle name="_Data_Flash-Zahlen int Budget_Ess_Offnet_New Appendix 1A - part 1 FINAL modified 0403_Actuals" xfId="15321"/>
    <cellStyle name="_Data_Flash-Zahlen int Budget_Ess_Offnet_New Appendix 1A - part 1 FINAL modified 0403_BS" xfId="15322"/>
    <cellStyle name="_Data_Flash-Zahlen int Budget_Ess_Offnet_New Appendix 1A - part 1 FINAL modified 0403_CF" xfId="15323"/>
    <cellStyle name="_Data_Flash-Zahlen int Budget_Ess_Offnet_New Appendix 1A - part 1 FINAL modified 0403_Data_Main" xfId="15324"/>
    <cellStyle name="_Data_Flash-Zahlen int Budget_Ess_Offnet_New Appendix 1A - part 1 FINAL modified 0403_Voice and SMS" xfId="15325"/>
    <cellStyle name="_Data_Flash-Zahlen int Budget_Ess_Offnet_New Appendix 1A - part 1 FINAL modified 0403_Voice Calcs" xfId="15326"/>
    <cellStyle name="_Data_Flash-Zahlen int Budget_Ess_Offnet_New Appendix 1A - part 1 FINAL modified 0403_Workings" xfId="15327"/>
    <cellStyle name="_Data_Flash-Zahlen int Budget_Ess_Offnet_New Appendix 1A - part 1 FINAL modified 0403_Workings 2" xfId="15328"/>
    <cellStyle name="_Data_Flash-Zahlen int Budget_Ess_Offnet_New Appendix 1A - part 1 FINAL modified 0403_Workings 2 2" xfId="15329"/>
    <cellStyle name="_Data_Flash-Zahlen int Budget_Ess_Offnet_New Appendix 1A - part 1 FINAL modified 0403_Workings 2 3" xfId="15330"/>
    <cellStyle name="_Data_Flash-Zahlen int Budget_Ess_Offnet_New Appendix 1A - part 1 FINAL modified 0403_Workings 2 4" xfId="15331"/>
    <cellStyle name="_Data_Flash-Zahlen int Budget_Ess_Offnet_New Appendix 1A - part 1 FINAL modified 0403_Workings 2 5" xfId="15332"/>
    <cellStyle name="_Data_Flash-Zahlen int Budget_Ess_Offnet_New Appendix 1A - part 1 FINAL modified 0403_Workings 2 6" xfId="15333"/>
    <cellStyle name="_Data_Flash-Zahlen int Budget_Ess_Offnet_New Appendix 1A - part 1 FINAL modified 0403_Workings 3" xfId="15334"/>
    <cellStyle name="_Data_Flash-Zahlen int Budget_Ess_Offnet_New Appendix 1A - part 1 FINAL modified 0403_Workings 4" xfId="15335"/>
    <cellStyle name="_Data_Flash-Zahlen int Budget_Ess_Offnet_New Appendix 1A - part 1 FINAL modified 0403_Workings 5" xfId="15336"/>
    <cellStyle name="_Data_Flash-Zahlen int Budget_Ess_Offnet_New Appendix 1A - part 1 FINAL modified 0403_Workings 6" xfId="15337"/>
    <cellStyle name="_Data_Flash-Zahlen int Budget_Ess_Offnet_New Appendix 1A - part 1 FINAL modified 0403_Workings 7" xfId="15338"/>
    <cellStyle name="_Data_Flash-Zahlen int Budget_Ess_Offnet_New Appendix 1A - part 1 FINAL modified 0403_Workings_Actuals" xfId="15339"/>
    <cellStyle name="_Data_Flash-Zahlen int Budget_Ess_Offnet_New Appendix 1A - part 1 FINAL modified 0403_Workings_BS" xfId="15340"/>
    <cellStyle name="_Data_Flash-Zahlen int Budget_Ess_Offnet_New Appendix 1A - part 1 FINAL modified 0403_Workings_CF" xfId="15341"/>
    <cellStyle name="_Data_Flash-Zahlen int Budget_Ess_Offnet_New Appendix 1A - part 1 FINAL modified 0403_Workings_Data_Main" xfId="15342"/>
    <cellStyle name="_Data_Flash-Zahlen int Budget_Ess_Offnet_New Appendix 1A - part 1 FINAL modified 0403_Workings_Voice and SMS" xfId="15343"/>
    <cellStyle name="_Data_Flash-Zahlen int Budget_Ess_Offnet_New Appendix 1A - part 1 FINAL modified 0403_Workings_Voice Calcs" xfId="15344"/>
    <cellStyle name="_Data_Flash-Zahlen int Budget_Ess_Offnet_New Appendix 1A - part 2 FINAL modified 0403" xfId="15345"/>
    <cellStyle name="_Data_Flash-Zahlen int Budget_Ess_Offnet_New Appendix 1A - part 2 FINAL modified 0403 2" xfId="15346"/>
    <cellStyle name="_Data_Flash-Zahlen int Budget_Ess_Offnet_New Appendix 1A - part 2 FINAL modified 0403 2 2" xfId="15347"/>
    <cellStyle name="_Data_Flash-Zahlen int Budget_Ess_Offnet_New Appendix 1A - part 2 FINAL modified 0403 2 3" xfId="15348"/>
    <cellStyle name="_Data_Flash-Zahlen int Budget_Ess_Offnet_New Appendix 1A - part 2 FINAL modified 0403 2 4" xfId="15349"/>
    <cellStyle name="_Data_Flash-Zahlen int Budget_Ess_Offnet_New Appendix 1A - part 2 FINAL modified 0403 2 5" xfId="15350"/>
    <cellStyle name="_Data_Flash-Zahlen int Budget_Ess_Offnet_New Appendix 1A - part 2 FINAL modified 0403 2 6" xfId="15351"/>
    <cellStyle name="_Data_Flash-Zahlen int Budget_Ess_Offnet_New Appendix 1A - part 2 FINAL modified 0403 3" xfId="15352"/>
    <cellStyle name="_Data_Flash-Zahlen int Budget_Ess_Offnet_New Appendix 1A - part 2 FINAL modified 0403 4" xfId="15353"/>
    <cellStyle name="_Data_Flash-Zahlen int Budget_Ess_Offnet_New Appendix 1A - part 2 FINAL modified 0403 5" xfId="15354"/>
    <cellStyle name="_Data_Flash-Zahlen int Budget_Ess_Offnet_New Appendix 1A - part 2 FINAL modified 0403 6" xfId="15355"/>
    <cellStyle name="_Data_Flash-Zahlen int Budget_Ess_Offnet_New Appendix 1A - part 2 FINAL modified 0403 7" xfId="15356"/>
    <cellStyle name="_Data_Flash-Zahlen int Budget_Ess_Offnet_New Appendix 1A - part 2 FINAL modified 0403_Actuals" xfId="15357"/>
    <cellStyle name="_Data_Flash-Zahlen int Budget_Ess_Offnet_New Appendix 1A - part 2 FINAL modified 0403_BS" xfId="15358"/>
    <cellStyle name="_Data_Flash-Zahlen int Budget_Ess_Offnet_New Appendix 1A - part 2 FINAL modified 0403_CF" xfId="15359"/>
    <cellStyle name="_Data_Flash-Zahlen int Budget_Ess_Offnet_New Appendix 1A - part 2 FINAL modified 0403_Data_Main" xfId="15360"/>
    <cellStyle name="_Data_Flash-Zahlen int Budget_Ess_Offnet_New Appendix 1A - part 2 FINAL modified 0403_Voice and SMS" xfId="15361"/>
    <cellStyle name="_Data_Flash-Zahlen int Budget_Ess_Offnet_New Appendix 1A - part 2 FINAL modified 0403_Voice Calcs" xfId="15362"/>
    <cellStyle name="_Data_Flash-Zahlen int Budget_Ess_Offnet_New Appendix 1A - part 2 FINAL modified 0403_Workings" xfId="15363"/>
    <cellStyle name="_Data_Flash-Zahlen int Budget_Ess_Offnet_New Appendix 1A - part 2 FINAL modified 0403_Workings 2" xfId="15364"/>
    <cellStyle name="_Data_Flash-Zahlen int Budget_Ess_Offnet_New Appendix 1A - part 2 FINAL modified 0403_Workings 2 2" xfId="15365"/>
    <cellStyle name="_Data_Flash-Zahlen int Budget_Ess_Offnet_New Appendix 1A - part 2 FINAL modified 0403_Workings 2 3" xfId="15366"/>
    <cellStyle name="_Data_Flash-Zahlen int Budget_Ess_Offnet_New Appendix 1A - part 2 FINAL modified 0403_Workings 2 4" xfId="15367"/>
    <cellStyle name="_Data_Flash-Zahlen int Budget_Ess_Offnet_New Appendix 1A - part 2 FINAL modified 0403_Workings 2 5" xfId="15368"/>
    <cellStyle name="_Data_Flash-Zahlen int Budget_Ess_Offnet_New Appendix 1A - part 2 FINAL modified 0403_Workings 2 6" xfId="15369"/>
    <cellStyle name="_Data_Flash-Zahlen int Budget_Ess_Offnet_New Appendix 1A - part 2 FINAL modified 0403_Workings 3" xfId="15370"/>
    <cellStyle name="_Data_Flash-Zahlen int Budget_Ess_Offnet_New Appendix 1A - part 2 FINAL modified 0403_Workings 4" xfId="15371"/>
    <cellStyle name="_Data_Flash-Zahlen int Budget_Ess_Offnet_New Appendix 1A - part 2 FINAL modified 0403_Workings 5" xfId="15372"/>
    <cellStyle name="_Data_Flash-Zahlen int Budget_Ess_Offnet_New Appendix 1A - part 2 FINAL modified 0403_Workings 6" xfId="15373"/>
    <cellStyle name="_Data_Flash-Zahlen int Budget_Ess_Offnet_New Appendix 1A - part 2 FINAL modified 0403_Workings 7" xfId="15374"/>
    <cellStyle name="_Data_Flash-Zahlen int Budget_Ess_Offnet_New Appendix 1A - part 2 FINAL modified 0403_Workings_Actuals" xfId="15375"/>
    <cellStyle name="_Data_Flash-Zahlen int Budget_Ess_Offnet_New Appendix 1A - part 2 FINAL modified 0403_Workings_BS" xfId="15376"/>
    <cellStyle name="_Data_Flash-Zahlen int Budget_Ess_Offnet_New Appendix 1A - part 2 FINAL modified 0403_Workings_CF" xfId="15377"/>
    <cellStyle name="_Data_Flash-Zahlen int Budget_Ess_Offnet_New Appendix 1A - part 2 FINAL modified 0403_Workings_Data_Main" xfId="15378"/>
    <cellStyle name="_Data_Flash-Zahlen int Budget_Ess_Offnet_New Appendix 1A - part 2 FINAL modified 0403_Workings_Voice and SMS" xfId="15379"/>
    <cellStyle name="_Data_Flash-Zahlen int Budget_Ess_Offnet_New Appendix 1A - part 2 FINAL modified 0403_Workings_Voice Calcs" xfId="15380"/>
    <cellStyle name="_Data_Flash-Zahlen int Budget_Ess_Offnet_Voice and SMS" xfId="15381"/>
    <cellStyle name="_Data_Flash-Zahlen int Budget_Ess_Offnet_Voice Calcs" xfId="15382"/>
    <cellStyle name="_Data_Flash-Zahlen int Budget_Ess_Offnet_Workings" xfId="15383"/>
    <cellStyle name="_Data_Flash-Zahlen int Budget_Ess_Offnet_Workings 2" xfId="15384"/>
    <cellStyle name="_Data_Flash-Zahlen int Budget_Ess_Offnet_Workings 2 2" xfId="15385"/>
    <cellStyle name="_Data_Flash-Zahlen int Budget_Ess_Offnet_Workings 2 3" xfId="15386"/>
    <cellStyle name="_Data_Flash-Zahlen int Budget_Ess_Offnet_Workings 2 4" xfId="15387"/>
    <cellStyle name="_Data_Flash-Zahlen int Budget_Ess_Offnet_Workings 2 5" xfId="15388"/>
    <cellStyle name="_Data_Flash-Zahlen int Budget_Ess_Offnet_Workings 2 6" xfId="15389"/>
    <cellStyle name="_Data_Flash-Zahlen int Budget_Ess_Offnet_Workings 3" xfId="15390"/>
    <cellStyle name="_Data_Flash-Zahlen int Budget_Ess_Offnet_Workings 4" xfId="15391"/>
    <cellStyle name="_Data_Flash-Zahlen int Budget_Ess_Offnet_Workings 5" xfId="15392"/>
    <cellStyle name="_Data_Flash-Zahlen int Budget_Ess_Offnet_Workings 6" xfId="15393"/>
    <cellStyle name="_Data_Flash-Zahlen int Budget_Ess_Offnet_Workings 7" xfId="15394"/>
    <cellStyle name="_Data_Flash-Zahlen int Budget_Ess_Offnet_Workings_Actuals" xfId="15395"/>
    <cellStyle name="_Data_Flash-Zahlen int Budget_Ess_Offnet_Workings_BS" xfId="15396"/>
    <cellStyle name="_Data_Flash-Zahlen int Budget_Ess_Offnet_Workings_CF" xfId="15397"/>
    <cellStyle name="_Data_Flash-Zahlen int Budget_Ess_Offnet_Workings_Data_Main" xfId="15398"/>
    <cellStyle name="_Data_Flash-Zahlen int Budget_Ess_Offnet_Workings_Voice and SMS" xfId="15399"/>
    <cellStyle name="_Data_Flash-Zahlen int Budget_Ess_Offnet_Workings_Voice Calcs" xfId="15400"/>
    <cellStyle name="_Data_Flash-Zahlen int Budget_Ess_Overview" xfId="15401"/>
    <cellStyle name="_Data_Flash-Zahlen int Budget_Ess_Overview 2" xfId="15402"/>
    <cellStyle name="_Data_Flash-Zahlen int Budget_Ess_Overview 2 2" xfId="15403"/>
    <cellStyle name="_Data_Flash-Zahlen int Budget_Ess_Overview 2 3" xfId="15404"/>
    <cellStyle name="_Data_Flash-Zahlen int Budget_Ess_Overview 2 4" xfId="15405"/>
    <cellStyle name="_Data_Flash-Zahlen int Budget_Ess_Overview 2 5" xfId="15406"/>
    <cellStyle name="_Data_Flash-Zahlen int Budget_Ess_Overview 2 6" xfId="15407"/>
    <cellStyle name="_Data_Flash-Zahlen int Budget_Ess_Overview 3" xfId="15408"/>
    <cellStyle name="_Data_Flash-Zahlen int Budget_Ess_Overview 4" xfId="15409"/>
    <cellStyle name="_Data_Flash-Zahlen int Budget_Ess_Overview 5" xfId="15410"/>
    <cellStyle name="_Data_Flash-Zahlen int Budget_Ess_Overview 6" xfId="15411"/>
    <cellStyle name="_Data_Flash-Zahlen int Budget_Ess_Overview 7" xfId="15412"/>
    <cellStyle name="_Data_Flash-Zahlen int Budget_Ess_Overview_Actuals" xfId="15413"/>
    <cellStyle name="_Data_Flash-Zahlen int Budget_Ess_Overview_BS" xfId="15414"/>
    <cellStyle name="_Data_Flash-Zahlen int Budget_Ess_Overview_CF" xfId="15415"/>
    <cellStyle name="_Data_Flash-Zahlen int Budget_Ess_Overview_Data_Main" xfId="15416"/>
    <cellStyle name="_Data_Flash-Zahlen int Budget_Ess_Overview_Voice and SMS" xfId="15417"/>
    <cellStyle name="_Data_Flash-Zahlen int Budget_Ess_Overview_Voice Calcs" xfId="15418"/>
    <cellStyle name="_Data_Flash-Zahlen int Budget_Ess_Overview_Workings" xfId="15419"/>
    <cellStyle name="_Data_Flash-Zahlen int Budget_Ess_Overview_Workings 2" xfId="15420"/>
    <cellStyle name="_Data_Flash-Zahlen int Budget_Ess_Overview_Workings 2 2" xfId="15421"/>
    <cellStyle name="_Data_Flash-Zahlen int Budget_Ess_Overview_Workings 2 3" xfId="15422"/>
    <cellStyle name="_Data_Flash-Zahlen int Budget_Ess_Overview_Workings 2 4" xfId="15423"/>
    <cellStyle name="_Data_Flash-Zahlen int Budget_Ess_Overview_Workings 2 5" xfId="15424"/>
    <cellStyle name="_Data_Flash-Zahlen int Budget_Ess_Overview_Workings 2 6" xfId="15425"/>
    <cellStyle name="_Data_Flash-Zahlen int Budget_Ess_Overview_Workings 3" xfId="15426"/>
    <cellStyle name="_Data_Flash-Zahlen int Budget_Ess_Overview_Workings 4" xfId="15427"/>
    <cellStyle name="_Data_Flash-Zahlen int Budget_Ess_Overview_Workings 5" xfId="15428"/>
    <cellStyle name="_Data_Flash-Zahlen int Budget_Ess_Overview_Workings 6" xfId="15429"/>
    <cellStyle name="_Data_Flash-Zahlen int Budget_Ess_Overview_Workings 7" xfId="15430"/>
    <cellStyle name="_Data_Flash-Zahlen int Budget_Ess_Overview_Workings_Actuals" xfId="15431"/>
    <cellStyle name="_Data_Flash-Zahlen int Budget_Ess_Overview_Workings_BS" xfId="15432"/>
    <cellStyle name="_Data_Flash-Zahlen int Budget_Ess_Overview_Workings_CF" xfId="15433"/>
    <cellStyle name="_Data_Flash-Zahlen int Budget_Ess_Overview_Workings_Data_Main" xfId="15434"/>
    <cellStyle name="_Data_Flash-Zahlen int Budget_Ess_Overview_Workings_Voice and SMS" xfId="15435"/>
    <cellStyle name="_Data_Flash-Zahlen int Budget_Ess_Overview_Workings_Voice Calcs" xfId="15436"/>
    <cellStyle name="_Data_Flash-Zahlen int Budget_Financial overview" xfId="15437"/>
    <cellStyle name="_Data_Flash-Zahlen int Budget_Financial overview 2" xfId="15438"/>
    <cellStyle name="_Data_Flash-Zahlen int Budget_Financial overview 2 2" xfId="15439"/>
    <cellStyle name="_Data_Flash-Zahlen int Budget_Financial overview 2 3" xfId="15440"/>
    <cellStyle name="_Data_Flash-Zahlen int Budget_Financial overview 2 4" xfId="15441"/>
    <cellStyle name="_Data_Flash-Zahlen int Budget_Financial overview 2 5" xfId="15442"/>
    <cellStyle name="_Data_Flash-Zahlen int Budget_Financial overview 2 6" xfId="15443"/>
    <cellStyle name="_Data_Flash-Zahlen int Budget_Financial overview 3" xfId="15444"/>
    <cellStyle name="_Data_Flash-Zahlen int Budget_Financial overview 4" xfId="15445"/>
    <cellStyle name="_Data_Flash-Zahlen int Budget_Financial overview 5" xfId="15446"/>
    <cellStyle name="_Data_Flash-Zahlen int Budget_Financial overview 6" xfId="15447"/>
    <cellStyle name="_Data_Flash-Zahlen int Budget_Financial overview 7" xfId="15448"/>
    <cellStyle name="_Data_Flash-Zahlen int Budget_Financial overview_Actuals" xfId="15449"/>
    <cellStyle name="_Data_Flash-Zahlen int Budget_Financial overview_BS" xfId="15450"/>
    <cellStyle name="_Data_Flash-Zahlen int Budget_Financial overview_CF" xfId="15451"/>
    <cellStyle name="_Data_Flash-Zahlen int Budget_Financial overview_Data_Main" xfId="15452"/>
    <cellStyle name="_Data_Flash-Zahlen int Budget_Financial overview_Voice and SMS" xfId="15453"/>
    <cellStyle name="_Data_Flash-Zahlen int Budget_Financial overview_Voice Calcs" xfId="15454"/>
    <cellStyle name="_Data_Flash-Zahlen int Budget_Financial overview_Workings" xfId="15455"/>
    <cellStyle name="_Data_Flash-Zahlen int Budget_Financial overview_Workings 2" xfId="15456"/>
    <cellStyle name="_Data_Flash-Zahlen int Budget_Financial overview_Workings 2 2" xfId="15457"/>
    <cellStyle name="_Data_Flash-Zahlen int Budget_Financial overview_Workings 2 3" xfId="15458"/>
    <cellStyle name="_Data_Flash-Zahlen int Budget_Financial overview_Workings 2 4" xfId="15459"/>
    <cellStyle name="_Data_Flash-Zahlen int Budget_Financial overview_Workings 2 5" xfId="15460"/>
    <cellStyle name="_Data_Flash-Zahlen int Budget_Financial overview_Workings 2 6" xfId="15461"/>
    <cellStyle name="_Data_Flash-Zahlen int Budget_Financial overview_Workings 3" xfId="15462"/>
    <cellStyle name="_Data_Flash-Zahlen int Budget_Financial overview_Workings 4" xfId="15463"/>
    <cellStyle name="_Data_Flash-Zahlen int Budget_Financial overview_Workings 5" xfId="15464"/>
    <cellStyle name="_Data_Flash-Zahlen int Budget_Financial overview_Workings 6" xfId="15465"/>
    <cellStyle name="_Data_Flash-Zahlen int Budget_Financial overview_Workings 7" xfId="15466"/>
    <cellStyle name="_Data_Flash-Zahlen int Budget_Financial overview_Workings_Actuals" xfId="15467"/>
    <cellStyle name="_Data_Flash-Zahlen int Budget_Financial overview_Workings_BS" xfId="15468"/>
    <cellStyle name="_Data_Flash-Zahlen int Budget_Financial overview_Workings_CF" xfId="15469"/>
    <cellStyle name="_Data_Flash-Zahlen int Budget_Financial overview_Workings_Data_Main" xfId="15470"/>
    <cellStyle name="_Data_Flash-Zahlen int Budget_Financial overview_Workings_Voice and SMS" xfId="15471"/>
    <cellStyle name="_Data_Flash-Zahlen int Budget_Financial overview_Workings_Voice Calcs" xfId="15472"/>
    <cellStyle name="_Data_Flash-Zahlen int Budget_GermanyHo" xfId="15473"/>
    <cellStyle name="_Data_Flash-Zahlen int Budget_GermanyHo 2" xfId="15474"/>
    <cellStyle name="_Data_Flash-Zahlen int Budget_GermanyHo 2 2" xfId="15475"/>
    <cellStyle name="_Data_Flash-Zahlen int Budget_GermanyHo 2 3" xfId="15476"/>
    <cellStyle name="_Data_Flash-Zahlen int Budget_GermanyHo 2 4" xfId="15477"/>
    <cellStyle name="_Data_Flash-Zahlen int Budget_GermanyHo 2 5" xfId="15478"/>
    <cellStyle name="_Data_Flash-Zahlen int Budget_GermanyHo 2 6" xfId="15479"/>
    <cellStyle name="_Data_Flash-Zahlen int Budget_GermanyHo 3" xfId="15480"/>
    <cellStyle name="_Data_Flash-Zahlen int Budget_GermanyHo 4" xfId="15481"/>
    <cellStyle name="_Data_Flash-Zahlen int Budget_GermanyHo 5" xfId="15482"/>
    <cellStyle name="_Data_Flash-Zahlen int Budget_GermanyHo 6" xfId="15483"/>
    <cellStyle name="_Data_Flash-Zahlen int Budget_GermanyHo 7" xfId="15484"/>
    <cellStyle name="_Data_Flash-Zahlen int Budget_GermanyHo_5+7" xfId="15485"/>
    <cellStyle name="_Data_Flash-Zahlen int Budget_GermanyHo_9+15 Europe_14_SFR Benchmarking_v4.0" xfId="15486"/>
    <cellStyle name="_Data_Flash-Zahlen int Budget_GermanyHo_9+15 Europe_14_SFR Benchmarking_v4.0_Retrieve" xfId="15487"/>
    <cellStyle name="_Data_Flash-Zahlen int Budget_GermanyHo_Actuals" xfId="15488"/>
    <cellStyle name="_Data_Flash-Zahlen int Budget_GermanyHo_BS" xfId="15489"/>
    <cellStyle name="_Data_Flash-Zahlen int Budget_GermanyHo_CF" xfId="15490"/>
    <cellStyle name="_Data_Flash-Zahlen int Budget_GermanyHo_Control" xfId="15491"/>
    <cellStyle name="_Data_Flash-Zahlen int Budget_GermanyHo_Data_Main" xfId="15492"/>
    <cellStyle name="_Data_Flash-Zahlen int Budget_GermanyHo_Entities" xfId="15493"/>
    <cellStyle name="_Data_Flash-Zahlen int Budget_GermanyHo_Entities 2" xfId="15494"/>
    <cellStyle name="_Data_Flash-Zahlen int Budget_GermanyHo_Entities 2 2" xfId="15495"/>
    <cellStyle name="_Data_Flash-Zahlen int Budget_GermanyHo_Entities 2 3" xfId="15496"/>
    <cellStyle name="_Data_Flash-Zahlen int Budget_GermanyHo_Entities 2 4" xfId="15497"/>
    <cellStyle name="_Data_Flash-Zahlen int Budget_GermanyHo_Entities 2 5" xfId="15498"/>
    <cellStyle name="_Data_Flash-Zahlen int Budget_GermanyHo_Entities 2 6" xfId="15499"/>
    <cellStyle name="_Data_Flash-Zahlen int Budget_GermanyHo_Entities 3" xfId="15500"/>
    <cellStyle name="_Data_Flash-Zahlen int Budget_GermanyHo_Entities 4" xfId="15501"/>
    <cellStyle name="_Data_Flash-Zahlen int Budget_GermanyHo_Entities 5" xfId="15502"/>
    <cellStyle name="_Data_Flash-Zahlen int Budget_GermanyHo_Entities 6" xfId="15503"/>
    <cellStyle name="_Data_Flash-Zahlen int Budget_GermanyHo_Entities 7" xfId="15504"/>
    <cellStyle name="_Data_Flash-Zahlen int Budget_GermanyHo_Entities_Actuals" xfId="15505"/>
    <cellStyle name="_Data_Flash-Zahlen int Budget_GermanyHo_Entities_BS" xfId="15506"/>
    <cellStyle name="_Data_Flash-Zahlen int Budget_GermanyHo_Entities_CF" xfId="15507"/>
    <cellStyle name="_Data_Flash-Zahlen int Budget_GermanyHo_Entities_Data_Main" xfId="15508"/>
    <cellStyle name="_Data_Flash-Zahlen int Budget_GermanyHo_Entities_Voice and SMS" xfId="15509"/>
    <cellStyle name="_Data_Flash-Zahlen int Budget_GermanyHo_Entities_Voice Calcs" xfId="15510"/>
    <cellStyle name="_Data_Flash-Zahlen int Budget_GermanyHo_Entities_Workings" xfId="15511"/>
    <cellStyle name="_Data_Flash-Zahlen int Budget_GermanyHo_Entities_Workings 2" xfId="15512"/>
    <cellStyle name="_Data_Flash-Zahlen int Budget_GermanyHo_Entities_Workings 2 2" xfId="15513"/>
    <cellStyle name="_Data_Flash-Zahlen int Budget_GermanyHo_Entities_Workings 2 3" xfId="15514"/>
    <cellStyle name="_Data_Flash-Zahlen int Budget_GermanyHo_Entities_Workings 2 4" xfId="15515"/>
    <cellStyle name="_Data_Flash-Zahlen int Budget_GermanyHo_Entities_Workings 2 5" xfId="15516"/>
    <cellStyle name="_Data_Flash-Zahlen int Budget_GermanyHo_Entities_Workings 2 6" xfId="15517"/>
    <cellStyle name="_Data_Flash-Zahlen int Budget_GermanyHo_Entities_Workings 3" xfId="15518"/>
    <cellStyle name="_Data_Flash-Zahlen int Budget_GermanyHo_Entities_Workings 4" xfId="15519"/>
    <cellStyle name="_Data_Flash-Zahlen int Budget_GermanyHo_Entities_Workings 5" xfId="15520"/>
    <cellStyle name="_Data_Flash-Zahlen int Budget_GermanyHo_Entities_Workings 6" xfId="15521"/>
    <cellStyle name="_Data_Flash-Zahlen int Budget_GermanyHo_Entities_Workings 7" xfId="15522"/>
    <cellStyle name="_Data_Flash-Zahlen int Budget_GermanyHo_Entities_Workings_Actuals" xfId="15523"/>
    <cellStyle name="_Data_Flash-Zahlen int Budget_GermanyHo_Entities_Workings_BS" xfId="15524"/>
    <cellStyle name="_Data_Flash-Zahlen int Budget_GermanyHo_Entities_Workings_CF" xfId="15525"/>
    <cellStyle name="_Data_Flash-Zahlen int Budget_GermanyHo_Entities_Workings_Data_Main" xfId="15526"/>
    <cellStyle name="_Data_Flash-Zahlen int Budget_GermanyHo_Entities_Workings_Voice and SMS" xfId="15527"/>
    <cellStyle name="_Data_Flash-Zahlen int Budget_GermanyHo_Entities_Workings_Voice Calcs" xfId="15528"/>
    <cellStyle name="_Data_Flash-Zahlen int Budget_GermanyHo_Opex&amp;Capex" xfId="15529"/>
    <cellStyle name="_Data_Flash-Zahlen int Budget_GermanyHo_Opex&amp;Capex 2" xfId="15530"/>
    <cellStyle name="_Data_Flash-Zahlen int Budget_GermanyHo_Opex&amp;Capex 2 2" xfId="15531"/>
    <cellStyle name="_Data_Flash-Zahlen int Budget_GermanyHo_Opex&amp;Capex 2 3" xfId="15532"/>
    <cellStyle name="_Data_Flash-Zahlen int Budget_GermanyHo_Opex&amp;Capex 2 4" xfId="15533"/>
    <cellStyle name="_Data_Flash-Zahlen int Budget_GermanyHo_Opex&amp;Capex 2 5" xfId="15534"/>
    <cellStyle name="_Data_Flash-Zahlen int Budget_GermanyHo_Opex&amp;Capex 2 6" xfId="15535"/>
    <cellStyle name="_Data_Flash-Zahlen int Budget_GermanyHo_Opex&amp;Capex 3" xfId="15536"/>
    <cellStyle name="_Data_Flash-Zahlen int Budget_GermanyHo_Opex&amp;Capex 4" xfId="15537"/>
    <cellStyle name="_Data_Flash-Zahlen int Budget_GermanyHo_Opex&amp;Capex 5" xfId="15538"/>
    <cellStyle name="_Data_Flash-Zahlen int Budget_GermanyHo_Opex&amp;Capex 6" xfId="15539"/>
    <cellStyle name="_Data_Flash-Zahlen int Budget_GermanyHo_Opex&amp;Capex 7" xfId="15540"/>
    <cellStyle name="_Data_Flash-Zahlen int Budget_GermanyHo_Opex&amp;Capex_Actuals" xfId="15541"/>
    <cellStyle name="_Data_Flash-Zahlen int Budget_GermanyHo_Opex&amp;Capex_BS" xfId="15542"/>
    <cellStyle name="_Data_Flash-Zahlen int Budget_GermanyHo_Opex&amp;Capex_CF" xfId="15543"/>
    <cellStyle name="_Data_Flash-Zahlen int Budget_GermanyHo_Opex&amp;Capex_Data_Main" xfId="15544"/>
    <cellStyle name="_Data_Flash-Zahlen int Budget_GermanyHo_Opex&amp;Capex_Voice and SMS" xfId="15545"/>
    <cellStyle name="_Data_Flash-Zahlen int Budget_GermanyHo_Opex&amp;Capex_Voice Calcs" xfId="15546"/>
    <cellStyle name="_Data_Flash-Zahlen int Budget_GermanyHo_Opex&amp;Capex_Workings" xfId="15547"/>
    <cellStyle name="_Data_Flash-Zahlen int Budget_GermanyHo_Opex&amp;Capex_Workings 2" xfId="15548"/>
    <cellStyle name="_Data_Flash-Zahlen int Budget_GermanyHo_Opex&amp;Capex_Workings 2 2" xfId="15549"/>
    <cellStyle name="_Data_Flash-Zahlen int Budget_GermanyHo_Opex&amp;Capex_Workings 2 3" xfId="15550"/>
    <cellStyle name="_Data_Flash-Zahlen int Budget_GermanyHo_Opex&amp;Capex_Workings 2 4" xfId="15551"/>
    <cellStyle name="_Data_Flash-Zahlen int Budget_GermanyHo_Opex&amp;Capex_Workings 2 5" xfId="15552"/>
    <cellStyle name="_Data_Flash-Zahlen int Budget_GermanyHo_Opex&amp;Capex_Workings 2 6" xfId="15553"/>
    <cellStyle name="_Data_Flash-Zahlen int Budget_GermanyHo_Opex&amp;Capex_Workings 3" xfId="15554"/>
    <cellStyle name="_Data_Flash-Zahlen int Budget_GermanyHo_Opex&amp;Capex_Workings 4" xfId="15555"/>
    <cellStyle name="_Data_Flash-Zahlen int Budget_GermanyHo_Opex&amp;Capex_Workings 5" xfId="15556"/>
    <cellStyle name="_Data_Flash-Zahlen int Budget_GermanyHo_Opex&amp;Capex_Workings 6" xfId="15557"/>
    <cellStyle name="_Data_Flash-Zahlen int Budget_GermanyHo_Opex&amp;Capex_Workings 7" xfId="15558"/>
    <cellStyle name="_Data_Flash-Zahlen int Budget_GermanyHo_Opex&amp;Capex_Workings_Actuals" xfId="15559"/>
    <cellStyle name="_Data_Flash-Zahlen int Budget_GermanyHo_Opex&amp;Capex_Workings_BS" xfId="15560"/>
    <cellStyle name="_Data_Flash-Zahlen int Budget_GermanyHo_Opex&amp;Capex_Workings_CF" xfId="15561"/>
    <cellStyle name="_Data_Flash-Zahlen int Budget_GermanyHo_Opex&amp;Capex_Workings_Data_Main" xfId="15562"/>
    <cellStyle name="_Data_Flash-Zahlen int Budget_GermanyHo_Opex&amp;Capex_Workings_Voice and SMS" xfId="15563"/>
    <cellStyle name="_Data_Flash-Zahlen int Budget_GermanyHo_Opex&amp;Capex_Workings_Voice Calcs" xfId="15564"/>
    <cellStyle name="_Data_Flash-Zahlen int Budget_GermanyHo_Sheet1" xfId="15565"/>
    <cellStyle name="_Data_Flash-Zahlen int Budget_GermanyHo_Sheet1 2" xfId="15566"/>
    <cellStyle name="_Data_Flash-Zahlen int Budget_GermanyHo_Sheet1 2 2" xfId="15567"/>
    <cellStyle name="_Data_Flash-Zahlen int Budget_GermanyHo_Sheet1 2 3" xfId="15568"/>
    <cellStyle name="_Data_Flash-Zahlen int Budget_GermanyHo_Sheet1 2 4" xfId="15569"/>
    <cellStyle name="_Data_Flash-Zahlen int Budget_GermanyHo_Sheet1 2 5" xfId="15570"/>
    <cellStyle name="_Data_Flash-Zahlen int Budget_GermanyHo_Sheet1 2 6" xfId="15571"/>
    <cellStyle name="_Data_Flash-Zahlen int Budget_GermanyHo_Sheet1 3" xfId="15572"/>
    <cellStyle name="_Data_Flash-Zahlen int Budget_GermanyHo_Sheet1 4" xfId="15573"/>
    <cellStyle name="_Data_Flash-Zahlen int Budget_GermanyHo_Sheet1 5" xfId="15574"/>
    <cellStyle name="_Data_Flash-Zahlen int Budget_GermanyHo_Sheet1 6" xfId="15575"/>
    <cellStyle name="_Data_Flash-Zahlen int Budget_GermanyHo_Sheet1 7" xfId="15576"/>
    <cellStyle name="_Data_Flash-Zahlen int Budget_GermanyHo_Sheet1_Voice and SMS" xfId="15577"/>
    <cellStyle name="_Data_Flash-Zahlen int Budget_GermanyHo_Sheet1_Voice Calcs" xfId="15578"/>
    <cellStyle name="_Data_Flash-Zahlen int Budget_GermanyHo_Voice and SMS" xfId="15579"/>
    <cellStyle name="_Data_Flash-Zahlen int Budget_GermanyHo_Voice Calcs" xfId="15580"/>
    <cellStyle name="_Data_Flash-Zahlen int Budget_GermanyHo_Workings" xfId="15581"/>
    <cellStyle name="_Data_Flash-Zahlen int Budget_GermanyHo_Workings 2" xfId="15582"/>
    <cellStyle name="_Data_Flash-Zahlen int Budget_GermanyHo_Workings 2 2" xfId="15583"/>
    <cellStyle name="_Data_Flash-Zahlen int Budget_GermanyHo_Workings 2 3" xfId="15584"/>
    <cellStyle name="_Data_Flash-Zahlen int Budget_GermanyHo_Workings 2 4" xfId="15585"/>
    <cellStyle name="_Data_Flash-Zahlen int Budget_GermanyHo_Workings 2 5" xfId="15586"/>
    <cellStyle name="_Data_Flash-Zahlen int Budget_GermanyHo_Workings 2 6" xfId="15587"/>
    <cellStyle name="_Data_Flash-Zahlen int Budget_GermanyHo_Workings 3" xfId="15588"/>
    <cellStyle name="_Data_Flash-Zahlen int Budget_GermanyHo_Workings 4" xfId="15589"/>
    <cellStyle name="_Data_Flash-Zahlen int Budget_GermanyHo_Workings 5" xfId="15590"/>
    <cellStyle name="_Data_Flash-Zahlen int Budget_GermanyHo_Workings 6" xfId="15591"/>
    <cellStyle name="_Data_Flash-Zahlen int Budget_GermanyHo_Workings 7" xfId="15592"/>
    <cellStyle name="_Data_Flash-Zahlen int Budget_GermanyHo_Workings_Actuals" xfId="15593"/>
    <cellStyle name="_Data_Flash-Zahlen int Budget_GermanyHo_Workings_BS" xfId="15594"/>
    <cellStyle name="_Data_Flash-Zahlen int Budget_GermanyHo_Workings_CF" xfId="15595"/>
    <cellStyle name="_Data_Flash-Zahlen int Budget_GermanyHo_Workings_Data_Main" xfId="15596"/>
    <cellStyle name="_Data_Flash-Zahlen int Budget_GermanyHo_Workings_Voice and SMS" xfId="15597"/>
    <cellStyle name="_Data_Flash-Zahlen int Budget_GermanyHo_Workings_Voice Calcs" xfId="15598"/>
    <cellStyle name="_Data_Flash-Zahlen int Budget_Group 5+7Data" xfId="15599"/>
    <cellStyle name="_Data_Flash-Zahlen int Budget_Group 9+3Data" xfId="15600"/>
    <cellStyle name="_Data_Flash-Zahlen int Budget_Local 5+7Data" xfId="15601"/>
    <cellStyle name="_Data_Flash-Zahlen int Budget_new" xfId="15602"/>
    <cellStyle name="_Data_Flash-Zahlen int Budget_PIP total" xfId="15603"/>
    <cellStyle name="_Data_Flash-Zahlen int Budget_segment split" xfId="15604"/>
    <cellStyle name="_Data_Flash-Zahlen int Budget_Sheet1" xfId="15605"/>
    <cellStyle name="_Data_Flash-Zahlen int Budget_Sheet1 2" xfId="15606"/>
    <cellStyle name="_Data_Flash-Zahlen int Budget_Sheet1 2 2" xfId="15607"/>
    <cellStyle name="_Data_Flash-Zahlen int Budget_Sheet1 2 3" xfId="15608"/>
    <cellStyle name="_Data_Flash-Zahlen int Budget_Sheet1 2 4" xfId="15609"/>
    <cellStyle name="_Data_Flash-Zahlen int Budget_Sheet1 2 5" xfId="15610"/>
    <cellStyle name="_Data_Flash-Zahlen int Budget_Sheet1 2 6" xfId="15611"/>
    <cellStyle name="_Data_Flash-Zahlen int Budget_Sheet1 3" xfId="15612"/>
    <cellStyle name="_Data_Flash-Zahlen int Budget_Sheet1 4" xfId="15613"/>
    <cellStyle name="_Data_Flash-Zahlen int Budget_Sheet1 5" xfId="15614"/>
    <cellStyle name="_Data_Flash-Zahlen int Budget_Sheet1 6" xfId="15615"/>
    <cellStyle name="_Data_Flash-Zahlen int Budget_Sheet1 7" xfId="15616"/>
    <cellStyle name="_Data_Flash-Zahlen int Budget_Sheet1_Voice and SMS" xfId="15617"/>
    <cellStyle name="_Data_Flash-Zahlen int Budget_Sheet1_Voice Calcs" xfId="15618"/>
    <cellStyle name="_Data_Flash-Zahlen int Budget_Sheet2" xfId="15619"/>
    <cellStyle name="_Data_Flash-Zahlen int Budget_Sheet2 2" xfId="15620"/>
    <cellStyle name="_Data_Flash-Zahlen int Budget_Sheet2 2 2" xfId="15621"/>
    <cellStyle name="_Data_Flash-Zahlen int Budget_Sheet2 2 3" xfId="15622"/>
    <cellStyle name="_Data_Flash-Zahlen int Budget_Sheet2 2 4" xfId="15623"/>
    <cellStyle name="_Data_Flash-Zahlen int Budget_Sheet2 2 5" xfId="15624"/>
    <cellStyle name="_Data_Flash-Zahlen int Budget_Sheet2 2 6" xfId="15625"/>
    <cellStyle name="_Data_Flash-Zahlen int Budget_Sheet2 3" xfId="15626"/>
    <cellStyle name="_Data_Flash-Zahlen int Budget_Sheet2 4" xfId="15627"/>
    <cellStyle name="_Data_Flash-Zahlen int Budget_Sheet2 5" xfId="15628"/>
    <cellStyle name="_Data_Flash-Zahlen int Budget_Sheet2 6" xfId="15629"/>
    <cellStyle name="_Data_Flash-Zahlen int Budget_Sheet2 7" xfId="15630"/>
    <cellStyle name="_Data_Flash-Zahlen int Budget_Sheet2_Voice and SMS" xfId="15631"/>
    <cellStyle name="_Data_Flash-Zahlen int Budget_Sheet2_Voice Calcs" xfId="15632"/>
    <cellStyle name="_Data_Flash-Zahlen int Budget_Sheet4" xfId="15633"/>
    <cellStyle name="_Data_Flash-Zahlen int Budget_Voice and SMS" xfId="15634"/>
    <cellStyle name="_Data_Flash-Zahlen int Budget_Voice Calcs" xfId="15635"/>
    <cellStyle name="_Data_Flash-Zahlen int Budget_Workings" xfId="15636"/>
    <cellStyle name="_Data_Flash-Zahlen int Budget_Workings 2" xfId="15637"/>
    <cellStyle name="_Data_Flash-Zahlen int Budget_Workings 2 2" xfId="15638"/>
    <cellStyle name="_Data_Flash-Zahlen int Budget_Workings 2 3" xfId="15639"/>
    <cellStyle name="_Data_Flash-Zahlen int Budget_Workings 2 4" xfId="15640"/>
    <cellStyle name="_Data_Flash-Zahlen int Budget_Workings 2 5" xfId="15641"/>
    <cellStyle name="_Data_Flash-Zahlen int Budget_Workings 2 6" xfId="15642"/>
    <cellStyle name="_Data_Flash-Zahlen int Budget_Workings 3" xfId="15643"/>
    <cellStyle name="_Data_Flash-Zahlen int Budget_Workings 4" xfId="15644"/>
    <cellStyle name="_Data_Flash-Zahlen int Budget_Workings 5" xfId="15645"/>
    <cellStyle name="_Data_Flash-Zahlen int Budget_Workings 6" xfId="15646"/>
    <cellStyle name="_Data_Flash-Zahlen int Budget_Workings 7" xfId="15647"/>
    <cellStyle name="_Data_Flash-Zahlen int Budget_workings_1" xfId="15648"/>
    <cellStyle name="_Data_Flash-Zahlen int Budget_Workings_Actuals" xfId="15649"/>
    <cellStyle name="_Data_Flash-Zahlen int Budget_Workings_BS" xfId="15650"/>
    <cellStyle name="_Data_Flash-Zahlen int Budget_Workings_CF" xfId="15651"/>
    <cellStyle name="_Data_Flash-Zahlen int Budget_Workings_Data_Main" xfId="15652"/>
    <cellStyle name="_Data_Flash-Zahlen int Budget_Workings_Voice and SMS" xfId="15653"/>
    <cellStyle name="_Data_Flash-Zahlen int Budget_Workings_Voice Calcs" xfId="15654"/>
    <cellStyle name="_Data_GO Opex entities 160507-V1" xfId="15655"/>
    <cellStyle name="_Data_GO Opex entities 160507-V1_20091209APME 1a DB Financial Overview" xfId="15656"/>
    <cellStyle name="_Data_GO Opex entities 160507-V1_20091209APME 1a DB Financial Overview_Actuals" xfId="15657"/>
    <cellStyle name="_Data_GO Opex entities 160507-V1_20091209APME 1a DB Financial Overview_BS" xfId="15658"/>
    <cellStyle name="_Data_GO Opex entities 160507-V1_20091209APME 1a DB Financial Overview_CF" xfId="15659"/>
    <cellStyle name="_Data_GO Opex entities 160507-V1_20091209APME 1a DB Financial Overview_Control" xfId="15660"/>
    <cellStyle name="_Data_GO Opex entities 160507-V1_20091209APME 1a DB Financial Overview_Data_Main" xfId="15661"/>
    <cellStyle name="_Data_GO Opex entities 160507-V1_20091209APME 1a DB Financial Overview_Retrieve" xfId="15662"/>
    <cellStyle name="_Data_GO Opex entities 160507-V1_20091209APME 1a DB Financial Overview_Sheet1" xfId="15663"/>
    <cellStyle name="_Data_GO Opex entities 160507-V1_20091209APME 1a DB Financial Overview_Sheet1_Voice and SMS" xfId="15664"/>
    <cellStyle name="_Data_GO Opex entities 160507-V1_20091209APME 1a DB Financial Overview_Sheet1_Voice Calcs" xfId="15665"/>
    <cellStyle name="_Data_GO Opex entities 160507-V1_20091209APME 1a DB Financial Overview_Voice and SMS" xfId="15666"/>
    <cellStyle name="_Data_GO Opex entities 160507-V1_20091209APME 1a DB Financial Overview_Voice Calcs" xfId="15667"/>
    <cellStyle name="_Data_GO Opex entities 160507-V1_20091209APME 1a DB Financial Overview_Workings" xfId="15668"/>
    <cellStyle name="_Data_GO Opex entities 160507-V1_20091209APME 1a DB Financial Overview_Workings_Actuals" xfId="15669"/>
    <cellStyle name="_Data_GO Opex entities 160507-V1_20091209APME 1a DB Financial Overview_Workings_BS" xfId="15670"/>
    <cellStyle name="_Data_GO Opex entities 160507-V1_20091209APME 1a DB Financial Overview_Workings_CF" xfId="15671"/>
    <cellStyle name="_Data_GO Opex entities 160507-V1_20091209APME 1a DB Financial Overview_Workings_Data_Main" xfId="15672"/>
    <cellStyle name="_Data_GO Opex entities 160507-V1_20091209APME 1a DB Financial Overview_Workings_Voice and SMS" xfId="15673"/>
    <cellStyle name="_Data_GO Opex entities 160507-V1_20091209APME 1a DB Financial Overview_Workings_Voice Calcs" xfId="15674"/>
    <cellStyle name="_Data_GO Opex entities 160507-V1_5+7" xfId="15675"/>
    <cellStyle name="_Data_GO Opex entities 160507-V1_Actuals" xfId="15676"/>
    <cellStyle name="_Data_GO Opex entities 160507-V1_Appendix 1a DB part 2 v2" xfId="15677"/>
    <cellStyle name="_Data_GO Opex entities 160507-V1_Appendix 1a DB part 2 v2_20091209APME 1a DB Financial Overview" xfId="15678"/>
    <cellStyle name="_Data_GO Opex entities 160507-V1_Appendix 1a DB part 2 v2_20091209APME 1a DB Financial Overview_Actuals" xfId="15679"/>
    <cellStyle name="_Data_GO Opex entities 160507-V1_Appendix 1a DB part 2 v2_20091209APME 1a DB Financial Overview_BS" xfId="15680"/>
    <cellStyle name="_Data_GO Opex entities 160507-V1_Appendix 1a DB part 2 v2_20091209APME 1a DB Financial Overview_CF" xfId="15681"/>
    <cellStyle name="_Data_GO Opex entities 160507-V1_Appendix 1a DB part 2 v2_20091209APME 1a DB Financial Overview_Control" xfId="15682"/>
    <cellStyle name="_Data_GO Opex entities 160507-V1_Appendix 1a DB part 2 v2_20091209APME 1a DB Financial Overview_Data_Main" xfId="15683"/>
    <cellStyle name="_Data_GO Opex entities 160507-V1_Appendix 1a DB part 2 v2_20091209APME 1a DB Financial Overview_Voice and SMS" xfId="15684"/>
    <cellStyle name="_Data_GO Opex entities 160507-V1_Appendix 1a DB part 2 v2_20091209APME 1a DB Financial Overview_Voice Calcs" xfId="15685"/>
    <cellStyle name="_Data_GO Opex entities 160507-V1_Appendix 1a DB part 2 v2_20091209APME 1a DB Financial Overview_Workings" xfId="15686"/>
    <cellStyle name="_Data_GO Opex entities 160507-V1_Appendix 1a DB part 2 v2_20091209APME 1a DB Financial Overview_Workings_Actuals" xfId="15687"/>
    <cellStyle name="_Data_GO Opex entities 160507-V1_Appendix 1a DB part 2 v2_20091209APME 1a DB Financial Overview_Workings_BS" xfId="15688"/>
    <cellStyle name="_Data_GO Opex entities 160507-V1_Appendix 1a DB part 2 v2_20091209APME 1a DB Financial Overview_Workings_CF" xfId="15689"/>
    <cellStyle name="_Data_GO Opex entities 160507-V1_Appendix 1a DB part 2 v2_20091209APME 1a DB Financial Overview_Workings_Data_Main" xfId="15690"/>
    <cellStyle name="_Data_GO Opex entities 160507-V1_Appendix 1a DB part 2 v2_20091209APME 1a DB Financial Overview_Workings_Voice and SMS" xfId="15691"/>
    <cellStyle name="_Data_GO Opex entities 160507-V1_Appendix 1a DB part 2 v2_20091209APME 1a DB Financial Overview_Workings_Voice Calcs" xfId="15692"/>
    <cellStyle name="_Data_GO Opex entities 160507-V1_Appendix 1a DB part 2 v2_Actuals" xfId="15693"/>
    <cellStyle name="_Data_GO Opex entities 160507-V1_Appendix 1a DB part 2 v2_Appendix 1a Part 2 v5 BMS fix" xfId="15694"/>
    <cellStyle name="_Data_GO Opex entities 160507-V1_Appendix 1a DB part 2 v2_Appendix 1a Part 2 v5 BMS fix_Actuals" xfId="15695"/>
    <cellStyle name="_Data_GO Opex entities 160507-V1_Appendix 1a DB part 2 v2_Appendix 1a Part 2 v5 BMS fix_BS" xfId="15696"/>
    <cellStyle name="_Data_GO Opex entities 160507-V1_Appendix 1a DB part 2 v2_Appendix 1a Part 2 v5 BMS fix_CF" xfId="15697"/>
    <cellStyle name="_Data_GO Opex entities 160507-V1_Appendix 1a DB part 2 v2_Appendix 1a Part 2 v5 BMS fix_Data_Main" xfId="15698"/>
    <cellStyle name="_Data_GO Opex entities 160507-V1_Appendix 1a DB part 2 v2_Appendix 1a Part 2 v5 BMS fix_Voice and SMS" xfId="15699"/>
    <cellStyle name="_Data_GO Opex entities 160507-V1_Appendix 1a DB part 2 v2_Appendix 1a Part 2 v5 BMS fix_Voice Calcs" xfId="15700"/>
    <cellStyle name="_Data_GO Opex entities 160507-V1_Appendix 1a DB part 2 v2_Appendix 1a Part 2 v5 BMS fix_Workings" xfId="15701"/>
    <cellStyle name="_Data_GO Opex entities 160507-V1_Appendix 1a DB part 2 v2_Appendix 1a Part 2 v5 BMS fix_Workings_Actuals" xfId="15702"/>
    <cellStyle name="_Data_GO Opex entities 160507-V1_Appendix 1a DB part 2 v2_Appendix 1a Part 2 v5 BMS fix_Workings_BS" xfId="15703"/>
    <cellStyle name="_Data_GO Opex entities 160507-V1_Appendix 1a DB part 2 v2_Appendix 1a Part 2 v5 BMS fix_Workings_CF" xfId="15704"/>
    <cellStyle name="_Data_GO Opex entities 160507-V1_Appendix 1a DB part 2 v2_Appendix 1a Part 2 v5 BMS fix_Workings_Data_Main" xfId="15705"/>
    <cellStyle name="_Data_GO Opex entities 160507-V1_Appendix 1a DB part 2 v2_Appendix 1a Part 2 v5 BMS fix_Workings_Voice and SMS" xfId="15706"/>
    <cellStyle name="_Data_GO Opex entities 160507-V1_Appendix 1a DB part 2 v2_Appendix 1a Part 2 v5 BMS fix_Workings_Voice Calcs" xfId="15707"/>
    <cellStyle name="_Data_GO Opex entities 160507-V1_Appendix 1a DB part 2 v2_BS" xfId="15708"/>
    <cellStyle name="_Data_GO Opex entities 160507-V1_Appendix 1a DB part 2 v2_CF" xfId="15709"/>
    <cellStyle name="_Data_GO Opex entities 160507-V1_Appendix 1a DB part 2 v2_Control" xfId="15710"/>
    <cellStyle name="_Data_GO Opex entities 160507-V1_Appendix 1a DB part 2 v2_Control_Actuals" xfId="15711"/>
    <cellStyle name="_Data_GO Opex entities 160507-V1_Appendix 1a DB part 2 v2_Control_BS" xfId="15712"/>
    <cellStyle name="_Data_GO Opex entities 160507-V1_Appendix 1a DB part 2 v2_Control_CF" xfId="15713"/>
    <cellStyle name="_Data_GO Opex entities 160507-V1_Appendix 1a DB part 2 v2_Control_Data_Main" xfId="15714"/>
    <cellStyle name="_Data_GO Opex entities 160507-V1_Appendix 1a DB part 2 v2_Control_Voice and SMS" xfId="15715"/>
    <cellStyle name="_Data_GO Opex entities 160507-V1_Appendix 1a DB part 2 v2_Control_Voice Calcs" xfId="15716"/>
    <cellStyle name="_Data_GO Opex entities 160507-V1_Appendix 1a DB part 2 v2_Control_Workings" xfId="15717"/>
    <cellStyle name="_Data_GO Opex entities 160507-V1_Appendix 1a DB part 2 v2_Control_Workings_Actuals" xfId="15718"/>
    <cellStyle name="_Data_GO Opex entities 160507-V1_Appendix 1a DB part 2 v2_Control_Workings_BS" xfId="15719"/>
    <cellStyle name="_Data_GO Opex entities 160507-V1_Appendix 1a DB part 2 v2_Control_Workings_CF" xfId="15720"/>
    <cellStyle name="_Data_GO Opex entities 160507-V1_Appendix 1a DB part 2 v2_Control_Workings_Data_Main" xfId="15721"/>
    <cellStyle name="_Data_GO Opex entities 160507-V1_Appendix 1a DB part 2 v2_Control_Workings_Voice and SMS" xfId="15722"/>
    <cellStyle name="_Data_GO Opex entities 160507-V1_Appendix 1a DB part 2 v2_Control_Workings_Voice Calcs" xfId="15723"/>
    <cellStyle name="_Data_GO Opex entities 160507-V1_Appendix 1a DB part 2 v2_Data_Main" xfId="15724"/>
    <cellStyle name="_Data_GO Opex entities 160507-V1_Appendix 1a DB part 2 v2_Ess_Offnet" xfId="15725"/>
    <cellStyle name="_Data_GO Opex entities 160507-V1_Appendix 1a DB part 2 v2_Ess_Offnet_Actuals" xfId="15726"/>
    <cellStyle name="_Data_GO Opex entities 160507-V1_Appendix 1a DB part 2 v2_Ess_Offnet_BS" xfId="15727"/>
    <cellStyle name="_Data_GO Opex entities 160507-V1_Appendix 1a DB part 2 v2_Ess_Offnet_CF" xfId="15728"/>
    <cellStyle name="_Data_GO Opex entities 160507-V1_Appendix 1a DB part 2 v2_Ess_Offnet_Data_Main" xfId="15729"/>
    <cellStyle name="_Data_GO Opex entities 160507-V1_Appendix 1a DB part 2 v2_Ess_Offnet_New Appendix 1A - part 2 FINAL modified 0403" xfId="15730"/>
    <cellStyle name="_Data_GO Opex entities 160507-V1_Appendix 1a DB part 2 v2_Ess_Offnet_New Appendix 1A - part 2 FINAL modified 0403_Actuals" xfId="15731"/>
    <cellStyle name="_Data_GO Opex entities 160507-V1_Appendix 1a DB part 2 v2_Ess_Offnet_New Appendix 1A - part 2 FINAL modified 0403_BS" xfId="15732"/>
    <cellStyle name="_Data_GO Opex entities 160507-V1_Appendix 1a DB part 2 v2_Ess_Offnet_New Appendix 1A - part 2 FINAL modified 0403_CF" xfId="15733"/>
    <cellStyle name="_Data_GO Opex entities 160507-V1_Appendix 1a DB part 2 v2_Ess_Offnet_New Appendix 1A - part 2 FINAL modified 0403_Data_Main" xfId="15734"/>
    <cellStyle name="_Data_GO Opex entities 160507-V1_Appendix 1a DB part 2 v2_Ess_Offnet_New Appendix 1A - part 2 FINAL modified 0403_Voice and SMS" xfId="15735"/>
    <cellStyle name="_Data_GO Opex entities 160507-V1_Appendix 1a DB part 2 v2_Ess_Offnet_New Appendix 1A - part 2 FINAL modified 0403_Voice Calcs" xfId="15736"/>
    <cellStyle name="_Data_GO Opex entities 160507-V1_Appendix 1a DB part 2 v2_Ess_Offnet_New Appendix 1A - part 2 FINAL modified 0403_Workings" xfId="15737"/>
    <cellStyle name="_Data_GO Opex entities 160507-V1_Appendix 1a DB part 2 v2_Ess_Offnet_New Appendix 1A - part 2 FINAL modified 0403_Workings_Actuals" xfId="15738"/>
    <cellStyle name="_Data_GO Opex entities 160507-V1_Appendix 1a DB part 2 v2_Ess_Offnet_New Appendix 1A - part 2 FINAL modified 0403_Workings_BS" xfId="15739"/>
    <cellStyle name="_Data_GO Opex entities 160507-V1_Appendix 1a DB part 2 v2_Ess_Offnet_New Appendix 1A - part 2 FINAL modified 0403_Workings_CF" xfId="15740"/>
    <cellStyle name="_Data_GO Opex entities 160507-V1_Appendix 1a DB part 2 v2_Ess_Offnet_New Appendix 1A - part 2 FINAL modified 0403_Workings_Data_Main" xfId="15741"/>
    <cellStyle name="_Data_GO Opex entities 160507-V1_Appendix 1a DB part 2 v2_Ess_Offnet_New Appendix 1A - part 2 FINAL modified 0403_Workings_Voice and SMS" xfId="15742"/>
    <cellStyle name="_Data_GO Opex entities 160507-V1_Appendix 1a DB part 2 v2_Ess_Offnet_New Appendix 1A - part 2 FINAL modified 0403_Workings_Voice Calcs" xfId="15743"/>
    <cellStyle name="_Data_GO Opex entities 160507-V1_Appendix 1a DB part 2 v2_Ess_Offnet_New Appendix 1A - Part2-v10" xfId="15744"/>
    <cellStyle name="_Data_GO Opex entities 160507-V1_Appendix 1a DB part 2 v2_Ess_Offnet_New Appendix 1A - Part2-v10_Actuals" xfId="15745"/>
    <cellStyle name="_Data_GO Opex entities 160507-V1_Appendix 1a DB part 2 v2_Ess_Offnet_New Appendix 1A - Part2-v10_BS" xfId="15746"/>
    <cellStyle name="_Data_GO Opex entities 160507-V1_Appendix 1a DB part 2 v2_Ess_Offnet_New Appendix 1A - Part2-v10_CF" xfId="15747"/>
    <cellStyle name="_Data_GO Opex entities 160507-V1_Appendix 1a DB part 2 v2_Ess_Offnet_New Appendix 1A - Part2-v10_Data_Main" xfId="15748"/>
    <cellStyle name="_Data_GO Opex entities 160507-V1_Appendix 1a DB part 2 v2_Ess_Offnet_New Appendix 1A - Part2-v10_Voice and SMS" xfId="15749"/>
    <cellStyle name="_Data_GO Opex entities 160507-V1_Appendix 1a DB part 2 v2_Ess_Offnet_New Appendix 1A - Part2-v10_Voice Calcs" xfId="15750"/>
    <cellStyle name="_Data_GO Opex entities 160507-V1_Appendix 1a DB part 2 v2_Ess_Offnet_New Appendix 1A - Part2-v10_Workings" xfId="15751"/>
    <cellStyle name="_Data_GO Opex entities 160507-V1_Appendix 1a DB part 2 v2_Ess_Offnet_New Appendix 1A - Part2-v10_Workings_Actuals" xfId="15752"/>
    <cellStyle name="_Data_GO Opex entities 160507-V1_Appendix 1a DB part 2 v2_Ess_Offnet_New Appendix 1A - Part2-v10_Workings_BS" xfId="15753"/>
    <cellStyle name="_Data_GO Opex entities 160507-V1_Appendix 1a DB part 2 v2_Ess_Offnet_New Appendix 1A - Part2-v10_Workings_CF" xfId="15754"/>
    <cellStyle name="_Data_GO Opex entities 160507-V1_Appendix 1a DB part 2 v2_Ess_Offnet_New Appendix 1A - Part2-v10_Workings_Data_Main" xfId="15755"/>
    <cellStyle name="_Data_GO Opex entities 160507-V1_Appendix 1a DB part 2 v2_Ess_Offnet_New Appendix 1A - Part2-v10_Workings_Voice and SMS" xfId="15756"/>
    <cellStyle name="_Data_GO Opex entities 160507-V1_Appendix 1a DB part 2 v2_Ess_Offnet_New Appendix 1A - Part2-v10_Workings_Voice Calcs" xfId="15757"/>
    <cellStyle name="_Data_GO Opex entities 160507-V1_Appendix 1a DB part 2 v2_Ess_Offnet_Voice and SMS" xfId="15758"/>
    <cellStyle name="_Data_GO Opex entities 160507-V1_Appendix 1a DB part 2 v2_Ess_Offnet_Voice Calcs" xfId="15759"/>
    <cellStyle name="_Data_GO Opex entities 160507-V1_Appendix 1a DB part 2 v2_Ess_Offnet_Workings" xfId="15760"/>
    <cellStyle name="_Data_GO Opex entities 160507-V1_Appendix 1a DB part 2 v2_Ess_Offnet_Workings_Actuals" xfId="15761"/>
    <cellStyle name="_Data_GO Opex entities 160507-V1_Appendix 1a DB part 2 v2_Ess_Offnet_Workings_BS" xfId="15762"/>
    <cellStyle name="_Data_GO Opex entities 160507-V1_Appendix 1a DB part 2 v2_Ess_Offnet_Workings_CF" xfId="15763"/>
    <cellStyle name="_Data_GO Opex entities 160507-V1_Appendix 1a DB part 2 v2_Ess_Offnet_Workings_Data_Main" xfId="15764"/>
    <cellStyle name="_Data_GO Opex entities 160507-V1_Appendix 1a DB part 2 v2_Ess_Offnet_Workings_Voice and SMS" xfId="15765"/>
    <cellStyle name="_Data_GO Opex entities 160507-V1_Appendix 1a DB part 2 v2_Ess_Offnet_Workings_Voice Calcs" xfId="15766"/>
    <cellStyle name="_Data_GO Opex entities 160507-V1_Appendix 1a DB part 2 v2_Voice and SMS" xfId="15767"/>
    <cellStyle name="_Data_GO Opex entities 160507-V1_Appendix 1a DB part 2 v2_Voice Calcs" xfId="15768"/>
    <cellStyle name="_Data_GO Opex entities 160507-V1_Appendix 1a DB part 2 v2_Workings" xfId="15769"/>
    <cellStyle name="_Data_GO Opex entities 160507-V1_Appendix 1a DB part 2 v2_Workings_Actuals" xfId="15770"/>
    <cellStyle name="_Data_GO Opex entities 160507-V1_Appendix 1a DB part 2 v2_Workings_BS" xfId="15771"/>
    <cellStyle name="_Data_GO Opex entities 160507-V1_Appendix 1a DB part 2 v2_Workings_CF" xfId="15772"/>
    <cellStyle name="_Data_GO Opex entities 160507-V1_Appendix 1a DB part 2 v2_Workings_Data_Main" xfId="15773"/>
    <cellStyle name="_Data_GO Opex entities 160507-V1_Appendix 1a DB part 2 v2_Workings_Voice and SMS" xfId="15774"/>
    <cellStyle name="_Data_GO Opex entities 160507-V1_Appendix 1a DB part 2 v2_Workings_Voice Calcs" xfId="15775"/>
    <cellStyle name="_Data_GO Opex entities 160507-V1_Appendix 1a Part 2 v5 BMS fix" xfId="15776"/>
    <cellStyle name="_Data_GO Opex entities 160507-V1_Appendix 1a Part 2 v5 BMS fix_Actuals" xfId="15777"/>
    <cellStyle name="_Data_GO Opex entities 160507-V1_Appendix 1a Part 2 v5 BMS fix_BS" xfId="15778"/>
    <cellStyle name="_Data_GO Opex entities 160507-V1_Appendix 1a Part 2 v5 BMS fix_CF" xfId="15779"/>
    <cellStyle name="_Data_GO Opex entities 160507-V1_Appendix 1a Part 2 v5 BMS fix_Data_Main" xfId="15780"/>
    <cellStyle name="_Data_GO Opex entities 160507-V1_Appendix 1a Part 2 v5 BMS fix_Voice and SMS" xfId="15781"/>
    <cellStyle name="_Data_GO Opex entities 160507-V1_Appendix 1a Part 2 v5 BMS fix_Voice Calcs" xfId="15782"/>
    <cellStyle name="_Data_GO Opex entities 160507-V1_Appendix 1a Part 2 v5 BMS fix_Workings" xfId="15783"/>
    <cellStyle name="_Data_GO Opex entities 160507-V1_Appendix 1a Part 2 v5 BMS fix_Workings_Actuals" xfId="15784"/>
    <cellStyle name="_Data_GO Opex entities 160507-V1_Appendix 1a Part 2 v5 BMS fix_Workings_BS" xfId="15785"/>
    <cellStyle name="_Data_GO Opex entities 160507-V1_Appendix 1a Part 2 v5 BMS fix_Workings_CF" xfId="15786"/>
    <cellStyle name="_Data_GO Opex entities 160507-V1_Appendix 1a Part 2 v5 BMS fix_Workings_Data_Main" xfId="15787"/>
    <cellStyle name="_Data_GO Opex entities 160507-V1_Appendix 1a Part 2 v5 BMS fix_Workings_Voice and SMS" xfId="15788"/>
    <cellStyle name="_Data_GO Opex entities 160507-V1_Appendix 1a Part 2 v5 BMS fix_Workings_Voice Calcs" xfId="15789"/>
    <cellStyle name="_Data_GO Opex entities 160507-V1_BS" xfId="15790"/>
    <cellStyle name="_Data_GO Opex entities 160507-V1_CF" xfId="15791"/>
    <cellStyle name="_Data_GO Opex entities 160507-V1_Control" xfId="15792"/>
    <cellStyle name="_Data_GO Opex entities 160507-V1_Control_Actuals" xfId="15793"/>
    <cellStyle name="_Data_GO Opex entities 160507-V1_Control_BS" xfId="15794"/>
    <cellStyle name="_Data_GO Opex entities 160507-V1_Control_CF" xfId="15795"/>
    <cellStyle name="_Data_GO Opex entities 160507-V1_Control_Data_Main" xfId="15796"/>
    <cellStyle name="_Data_GO Opex entities 160507-V1_Control_Voice and SMS" xfId="15797"/>
    <cellStyle name="_Data_GO Opex entities 160507-V1_Control_Voice Calcs" xfId="15798"/>
    <cellStyle name="_Data_GO Opex entities 160507-V1_Control_Workings" xfId="15799"/>
    <cellStyle name="_Data_GO Opex entities 160507-V1_Control_Workings_Actuals" xfId="15800"/>
    <cellStyle name="_Data_GO Opex entities 160507-V1_Control_Workings_BS" xfId="15801"/>
    <cellStyle name="_Data_GO Opex entities 160507-V1_Control_Workings_CF" xfId="15802"/>
    <cellStyle name="_Data_GO Opex entities 160507-V1_Control_Workings_Data_Main" xfId="15803"/>
    <cellStyle name="_Data_GO Opex entities 160507-V1_Control_Workings_Voice and SMS" xfId="15804"/>
    <cellStyle name="_Data_GO Opex entities 160507-V1_Control_Workings_Voice Calcs" xfId="15805"/>
    <cellStyle name="_Data_GO Opex entities 160507-V1_Data_Main" xfId="15806"/>
    <cellStyle name="_Data_GO Opex entities 160507-V1_Ess_5+7F 2010_11 v4 FINAL" xfId="15807"/>
    <cellStyle name="_Data_GO Opex entities 160507-V1_Ess_5+7F 2010_11 v4 FINAL_Actuals" xfId="15808"/>
    <cellStyle name="_Data_GO Opex entities 160507-V1_Ess_5+7F 2010_11 v4 FINAL_BS" xfId="15809"/>
    <cellStyle name="_Data_GO Opex entities 160507-V1_Ess_5+7F 2010_11 v4 FINAL_CF" xfId="15810"/>
    <cellStyle name="_Data_GO Opex entities 160507-V1_Ess_5+7F 2010_11 v4 FINAL_Data_Main" xfId="15811"/>
    <cellStyle name="_Data_GO Opex entities 160507-V1_Ess_5+7F 2010_11 v4 FINAL_Voice and SMS" xfId="15812"/>
    <cellStyle name="_Data_GO Opex entities 160507-V1_Ess_5+7F 2010_11 v4 FINAL_Voice Calcs" xfId="15813"/>
    <cellStyle name="_Data_GO Opex entities 160507-V1_Ess_5+7F 2010_11 v4 FINAL_Workings" xfId="15814"/>
    <cellStyle name="_Data_GO Opex entities 160507-V1_Ess_5+7F 2010_11 v4 FINAL_Workings_Actuals" xfId="15815"/>
    <cellStyle name="_Data_GO Opex entities 160507-V1_Ess_5+7F 2010_11 v4 FINAL_Workings_BS" xfId="15816"/>
    <cellStyle name="_Data_GO Opex entities 160507-V1_Ess_5+7F 2010_11 v4 FINAL_Workings_CF" xfId="15817"/>
    <cellStyle name="_Data_GO Opex entities 160507-V1_Ess_5+7F 2010_11 v4 FINAL_Workings_Data_Main" xfId="15818"/>
    <cellStyle name="_Data_GO Opex entities 160507-V1_Ess_5+7F 2010_11 v4 FINAL_Workings_Voice and SMS" xfId="15819"/>
    <cellStyle name="_Data_GO Opex entities 160507-V1_Ess_5+7F 2010_11 v4 FINAL_Workings_Voice Calcs" xfId="15820"/>
    <cellStyle name="_Data_GO Opex entities 160507-V1_Ess_Offnet" xfId="15821"/>
    <cellStyle name="_Data_GO Opex entities 160507-V1_Ess_Offnet_Actuals" xfId="15822"/>
    <cellStyle name="_Data_GO Opex entities 160507-V1_Ess_Offnet_BS" xfId="15823"/>
    <cellStyle name="_Data_GO Opex entities 160507-V1_Ess_Offnet_CF" xfId="15824"/>
    <cellStyle name="_Data_GO Opex entities 160507-V1_Ess_Offnet_Data_Main" xfId="15825"/>
    <cellStyle name="_Data_GO Opex entities 160507-V1_Ess_Offnet_New Appendix 1A - part 1 FINAL modified 0403" xfId="15826"/>
    <cellStyle name="_Data_GO Opex entities 160507-V1_Ess_Offnet_New Appendix 1A - part 1 FINAL modified 0403_Actuals" xfId="15827"/>
    <cellStyle name="_Data_GO Opex entities 160507-V1_Ess_Offnet_New Appendix 1A - part 1 FINAL modified 0403_BS" xfId="15828"/>
    <cellStyle name="_Data_GO Opex entities 160507-V1_Ess_Offnet_New Appendix 1A - part 1 FINAL modified 0403_CF" xfId="15829"/>
    <cellStyle name="_Data_GO Opex entities 160507-V1_Ess_Offnet_New Appendix 1A - part 1 FINAL modified 0403_Data_Main" xfId="15830"/>
    <cellStyle name="_Data_GO Opex entities 160507-V1_Ess_Offnet_New Appendix 1A - part 1 FINAL modified 0403_Voice and SMS" xfId="15831"/>
    <cellStyle name="_Data_GO Opex entities 160507-V1_Ess_Offnet_New Appendix 1A - part 1 FINAL modified 0403_Voice Calcs" xfId="15832"/>
    <cellStyle name="_Data_GO Opex entities 160507-V1_Ess_Offnet_New Appendix 1A - part 1 FINAL modified 0403_Workings" xfId="15833"/>
    <cellStyle name="_Data_GO Opex entities 160507-V1_Ess_Offnet_New Appendix 1A - part 1 FINAL modified 0403_Workings_Actuals" xfId="15834"/>
    <cellStyle name="_Data_GO Opex entities 160507-V1_Ess_Offnet_New Appendix 1A - part 1 FINAL modified 0403_Workings_BS" xfId="15835"/>
    <cellStyle name="_Data_GO Opex entities 160507-V1_Ess_Offnet_New Appendix 1A - part 1 FINAL modified 0403_Workings_CF" xfId="15836"/>
    <cellStyle name="_Data_GO Opex entities 160507-V1_Ess_Offnet_New Appendix 1A - part 1 FINAL modified 0403_Workings_Data_Main" xfId="15837"/>
    <cellStyle name="_Data_GO Opex entities 160507-V1_Ess_Offnet_New Appendix 1A - part 1 FINAL modified 0403_Workings_Voice and SMS" xfId="15838"/>
    <cellStyle name="_Data_GO Opex entities 160507-V1_Ess_Offnet_New Appendix 1A - part 1 FINAL modified 0403_Workings_Voice Calcs" xfId="15839"/>
    <cellStyle name="_Data_GO Opex entities 160507-V1_Ess_Offnet_Voice and SMS" xfId="15840"/>
    <cellStyle name="_Data_GO Opex entities 160507-V1_Ess_Offnet_Voice Calcs" xfId="15841"/>
    <cellStyle name="_Data_GO Opex entities 160507-V1_Ess_Offnet_Workings" xfId="15842"/>
    <cellStyle name="_Data_GO Opex entities 160507-V1_Ess_Offnet_Workings_Actuals" xfId="15843"/>
    <cellStyle name="_Data_GO Opex entities 160507-V1_Ess_Offnet_Workings_BS" xfId="15844"/>
    <cellStyle name="_Data_GO Opex entities 160507-V1_Ess_Offnet_Workings_CF" xfId="15845"/>
    <cellStyle name="_Data_GO Opex entities 160507-V1_Ess_Offnet_Workings_Data_Main" xfId="15846"/>
    <cellStyle name="_Data_GO Opex entities 160507-V1_Ess_Offnet_Workings_Voice and SMS" xfId="15847"/>
    <cellStyle name="_Data_GO Opex entities 160507-V1_Ess_Offnet_Workings_Voice Calcs" xfId="15848"/>
    <cellStyle name="_Data_GO Opex entities 160507-V1_Ess_Overview" xfId="15849"/>
    <cellStyle name="_Data_GO Opex entities 160507-V1_Ess_Overview_Actuals" xfId="15850"/>
    <cellStyle name="_Data_GO Opex entities 160507-V1_Ess_Overview_BS" xfId="15851"/>
    <cellStyle name="_Data_GO Opex entities 160507-V1_Ess_Overview_CF" xfId="15852"/>
    <cellStyle name="_Data_GO Opex entities 160507-V1_Ess_Overview_Data_Main" xfId="15853"/>
    <cellStyle name="_Data_GO Opex entities 160507-V1_Ess_Overview_Voice and SMS" xfId="15854"/>
    <cellStyle name="_Data_GO Opex entities 160507-V1_Ess_Overview_Voice Calcs" xfId="15855"/>
    <cellStyle name="_Data_GO Opex entities 160507-V1_Ess_Overview_Workings" xfId="15856"/>
    <cellStyle name="_Data_GO Opex entities 160507-V1_Ess_Overview_Workings_Actuals" xfId="15857"/>
    <cellStyle name="_Data_GO Opex entities 160507-V1_Ess_Overview_Workings_BS" xfId="15858"/>
    <cellStyle name="_Data_GO Opex entities 160507-V1_Ess_Overview_Workings_CF" xfId="15859"/>
    <cellStyle name="_Data_GO Opex entities 160507-V1_Ess_Overview_Workings_Data_Main" xfId="15860"/>
    <cellStyle name="_Data_GO Opex entities 160507-V1_Ess_Overview_Workings_Voice and SMS" xfId="15861"/>
    <cellStyle name="_Data_GO Opex entities 160507-V1_Ess_Overview_Workings_Voice Calcs" xfId="15862"/>
    <cellStyle name="_Data_GO Opex entities 160507-V1_Financial overview" xfId="15863"/>
    <cellStyle name="_Data_GO Opex entities 160507-V1_Financial overview_Actuals" xfId="15864"/>
    <cellStyle name="_Data_GO Opex entities 160507-V1_Financial overview_BS" xfId="15865"/>
    <cellStyle name="_Data_GO Opex entities 160507-V1_Financial overview_CF" xfId="15866"/>
    <cellStyle name="_Data_GO Opex entities 160507-V1_Financial overview_Data_Main" xfId="15867"/>
    <cellStyle name="_Data_GO Opex entities 160507-V1_Financial overview_Voice and SMS" xfId="15868"/>
    <cellStyle name="_Data_GO Opex entities 160507-V1_Financial overview_Voice Calcs" xfId="15869"/>
    <cellStyle name="_Data_GO Opex entities 160507-V1_Financial overview_Workings" xfId="15870"/>
    <cellStyle name="_Data_GO Opex entities 160507-V1_Financial overview_Workings_Actuals" xfId="15871"/>
    <cellStyle name="_Data_GO Opex entities 160507-V1_Financial overview_Workings_BS" xfId="15872"/>
    <cellStyle name="_Data_GO Opex entities 160507-V1_Financial overview_Workings_CF" xfId="15873"/>
    <cellStyle name="_Data_GO Opex entities 160507-V1_Financial overview_Workings_Data_Main" xfId="15874"/>
    <cellStyle name="_Data_GO Opex entities 160507-V1_Financial overview_Workings_Voice and SMS" xfId="15875"/>
    <cellStyle name="_Data_GO Opex entities 160507-V1_Financial overview_Workings_Voice Calcs" xfId="15876"/>
    <cellStyle name="_Data_GO Opex entities 160507-V1_ICR Report - Trial Final" xfId="15877"/>
    <cellStyle name="_Data_GO Opex entities 160507-V1_ICR Report - Trial Final_Actuals" xfId="15878"/>
    <cellStyle name="_Data_GO Opex entities 160507-V1_ICR Report - Trial Final_BS" xfId="15879"/>
    <cellStyle name="_Data_GO Opex entities 160507-V1_ICR Report - Trial Final_CF" xfId="15880"/>
    <cellStyle name="_Data_GO Opex entities 160507-V1_ICR Report - Trial Final_Data_Main" xfId="15881"/>
    <cellStyle name="_Data_GO Opex entities 160507-V1_ICR Report - Trial Final_Voice and SMS" xfId="15882"/>
    <cellStyle name="_Data_GO Opex entities 160507-V1_ICR Report - Trial Final_Voice Calcs" xfId="15883"/>
    <cellStyle name="_Data_GO Opex entities 160507-V1_ICR Report - Trial Final_Workings" xfId="15884"/>
    <cellStyle name="_Data_GO Opex entities 160507-V1_ICR Report - Trial Final_Workings_Actuals" xfId="15885"/>
    <cellStyle name="_Data_GO Opex entities 160507-V1_ICR Report - Trial Final_Workings_BS" xfId="15886"/>
    <cellStyle name="_Data_GO Opex entities 160507-V1_ICR Report - Trial Final_Workings_CF" xfId="15887"/>
    <cellStyle name="_Data_GO Opex entities 160507-V1_ICR Report - Trial Final_Workings_Data_Main" xfId="15888"/>
    <cellStyle name="_Data_GO Opex entities 160507-V1_ICR Report - Trial Final_Workings_Voice and SMS" xfId="15889"/>
    <cellStyle name="_Data_GO Opex entities 160507-V1_ICR Report - Trial Final_Workings_Voice Calcs" xfId="15890"/>
    <cellStyle name="_Data_GO Opex entities 160507-V1_New Appendix 1A - part 2 FINAL modified 0403" xfId="15891"/>
    <cellStyle name="_Data_GO Opex entities 160507-V1_New Appendix 1A - part 2 FINAL modified 0403_Actuals" xfId="15892"/>
    <cellStyle name="_Data_GO Opex entities 160507-V1_New Appendix 1A - part 2 FINAL modified 0403_BS" xfId="15893"/>
    <cellStyle name="_Data_GO Opex entities 160507-V1_New Appendix 1A - part 2 FINAL modified 0403_CF" xfId="15894"/>
    <cellStyle name="_Data_GO Opex entities 160507-V1_New Appendix 1A - part 2 FINAL modified 0403_Data_Main" xfId="15895"/>
    <cellStyle name="_Data_GO Opex entities 160507-V1_New Appendix 1A - part 2 FINAL modified 0403_Voice and SMS" xfId="15896"/>
    <cellStyle name="_Data_GO Opex entities 160507-V1_New Appendix 1A - part 2 FINAL modified 0403_Voice Calcs" xfId="15897"/>
    <cellStyle name="_Data_GO Opex entities 160507-V1_New Appendix 1A - part 2 FINAL modified 0403_Workings" xfId="15898"/>
    <cellStyle name="_Data_GO Opex entities 160507-V1_New Appendix 1A - part 2 FINAL modified 0403_Workings_Actuals" xfId="15899"/>
    <cellStyle name="_Data_GO Opex entities 160507-V1_New Appendix 1A - part 2 FINAL modified 0403_Workings_BS" xfId="15900"/>
    <cellStyle name="_Data_GO Opex entities 160507-V1_New Appendix 1A - part 2 FINAL modified 0403_Workings_CF" xfId="15901"/>
    <cellStyle name="_Data_GO Opex entities 160507-V1_New Appendix 1A - part 2 FINAL modified 0403_Workings_Data_Main" xfId="15902"/>
    <cellStyle name="_Data_GO Opex entities 160507-V1_New Appendix 1A - part 2 FINAL modified 0403_Workings_Voice and SMS" xfId="15903"/>
    <cellStyle name="_Data_GO Opex entities 160507-V1_New Appendix 1A - part 2 FINAL modified 0403_Workings_Voice Calcs" xfId="15904"/>
    <cellStyle name="_Data_GO Opex entities 160507-V1_Opco Business page" xfId="15905"/>
    <cellStyle name="_Data_GO Opex entities 160507-V1_Opco Business page_Actuals" xfId="15906"/>
    <cellStyle name="_Data_GO Opex entities 160507-V1_Opco Business page_BS" xfId="15907"/>
    <cellStyle name="_Data_GO Opex entities 160507-V1_Opco Business page_CF" xfId="15908"/>
    <cellStyle name="_Data_GO Opex entities 160507-V1_Opco Business page_Data_Main" xfId="15909"/>
    <cellStyle name="_Data_GO Opex entities 160507-V1_Opco Business page_Voice and SMS" xfId="15910"/>
    <cellStyle name="_Data_GO Opex entities 160507-V1_Opco Business page_Voice Calcs" xfId="15911"/>
    <cellStyle name="_Data_GO Opex entities 160507-V1_Opco Business page_Workings" xfId="15912"/>
    <cellStyle name="_Data_GO Opex entities 160507-V1_Opco Business page_Workings_Actuals" xfId="15913"/>
    <cellStyle name="_Data_GO Opex entities 160507-V1_Opco Business page_Workings_BS" xfId="15914"/>
    <cellStyle name="_Data_GO Opex entities 160507-V1_Opco Business page_Workings_CF" xfId="15915"/>
    <cellStyle name="_Data_GO Opex entities 160507-V1_Opco Business page_Workings_Data_Main" xfId="15916"/>
    <cellStyle name="_Data_GO Opex entities 160507-V1_Opco Business page_Workings_Voice and SMS" xfId="15917"/>
    <cellStyle name="_Data_GO Opex entities 160507-V1_Opco Business page_Workings_Voice Calcs" xfId="15918"/>
    <cellStyle name="_Data_GO Opex entities 160507-V1_Opco Cons Cont page" xfId="15919"/>
    <cellStyle name="_Data_GO Opex entities 160507-V1_Opco Cons Cont page_Actuals" xfId="15920"/>
    <cellStyle name="_Data_GO Opex entities 160507-V1_Opco Cons Cont page_BS" xfId="15921"/>
    <cellStyle name="_Data_GO Opex entities 160507-V1_Opco Cons Cont page_CF" xfId="15922"/>
    <cellStyle name="_Data_GO Opex entities 160507-V1_Opco Cons Cont page_Data_Main" xfId="15923"/>
    <cellStyle name="_Data_GO Opex entities 160507-V1_Opco Cons Cont page_Voice and SMS" xfId="15924"/>
    <cellStyle name="_Data_GO Opex entities 160507-V1_Opco Cons Cont page_Voice Calcs" xfId="15925"/>
    <cellStyle name="_Data_GO Opex entities 160507-V1_Opco Cons Cont page_Workings" xfId="15926"/>
    <cellStyle name="_Data_GO Opex entities 160507-V1_Opco Cons Cont page_Workings_Actuals" xfId="15927"/>
    <cellStyle name="_Data_GO Opex entities 160507-V1_Opco Cons Cont page_Workings_BS" xfId="15928"/>
    <cellStyle name="_Data_GO Opex entities 160507-V1_Opco Cons Cont page_Workings_CF" xfId="15929"/>
    <cellStyle name="_Data_GO Opex entities 160507-V1_Opco Cons Cont page_Workings_Data_Main" xfId="15930"/>
    <cellStyle name="_Data_GO Opex entities 160507-V1_Opco Cons Cont page_Workings_Voice and SMS" xfId="15931"/>
    <cellStyle name="_Data_GO Opex entities 160507-V1_Opco Cons Cont page_Workings_Voice Calcs" xfId="15932"/>
    <cellStyle name="_Data_GO Opex entities 160507-V1_OpCo Page" xfId="15933"/>
    <cellStyle name="_Data_GO Opex entities 160507-V1_OpCo Page_Actuals" xfId="15934"/>
    <cellStyle name="_Data_GO Opex entities 160507-V1_OpCo Page_BS" xfId="15935"/>
    <cellStyle name="_Data_GO Opex entities 160507-V1_OpCo Page_CF" xfId="15936"/>
    <cellStyle name="_Data_GO Opex entities 160507-V1_OpCo Page_Data_Main" xfId="15937"/>
    <cellStyle name="_Data_GO Opex entities 160507-V1_OpCo Page_Voice and SMS" xfId="15938"/>
    <cellStyle name="_Data_GO Opex entities 160507-V1_OpCo Page_Voice Calcs" xfId="15939"/>
    <cellStyle name="_Data_GO Opex entities 160507-V1_OpCo Page_Workings" xfId="15940"/>
    <cellStyle name="_Data_GO Opex entities 160507-V1_OpCo Page_Workings_Actuals" xfId="15941"/>
    <cellStyle name="_Data_GO Opex entities 160507-V1_OpCo Page_Workings_BS" xfId="15942"/>
    <cellStyle name="_Data_GO Opex entities 160507-V1_OpCo Page_Workings_CF" xfId="15943"/>
    <cellStyle name="_Data_GO Opex entities 160507-V1_OpCo Page_Workings_Data_Main" xfId="15944"/>
    <cellStyle name="_Data_GO Opex entities 160507-V1_OpCo Page_Workings_Voice and SMS" xfId="15945"/>
    <cellStyle name="_Data_GO Opex entities 160507-V1_OpCo Page_Workings_Voice Calcs" xfId="15946"/>
    <cellStyle name="_Data_GO Opex entities 160507-V1_OpCo table" xfId="15947"/>
    <cellStyle name="_Data_GO Opex entities 160507-V1_OpCo table Business" xfId="15948"/>
    <cellStyle name="_Data_GO Opex entities 160507-V1_OpCo table Business_Actuals" xfId="15949"/>
    <cellStyle name="_Data_GO Opex entities 160507-V1_OpCo table Business_BS" xfId="15950"/>
    <cellStyle name="_Data_GO Opex entities 160507-V1_OpCo table Business_CF" xfId="15951"/>
    <cellStyle name="_Data_GO Opex entities 160507-V1_OpCo table Business_Data_Main" xfId="15952"/>
    <cellStyle name="_Data_GO Opex entities 160507-V1_OpCo table Business_Voice and SMS" xfId="15953"/>
    <cellStyle name="_Data_GO Opex entities 160507-V1_OpCo table Business_Voice Calcs" xfId="15954"/>
    <cellStyle name="_Data_GO Opex entities 160507-V1_OpCo table Business_Workings" xfId="15955"/>
    <cellStyle name="_Data_GO Opex entities 160507-V1_OpCo table Business_Workings_Actuals" xfId="15956"/>
    <cellStyle name="_Data_GO Opex entities 160507-V1_OpCo table Business_Workings_BS" xfId="15957"/>
    <cellStyle name="_Data_GO Opex entities 160507-V1_OpCo table Business_Workings_CF" xfId="15958"/>
    <cellStyle name="_Data_GO Opex entities 160507-V1_OpCo table Business_Workings_Data_Main" xfId="15959"/>
    <cellStyle name="_Data_GO Opex entities 160507-V1_OpCo table Business_Workings_Voice and SMS" xfId="15960"/>
    <cellStyle name="_Data_GO Opex entities 160507-V1_OpCo table Business_Workings_Voice Calcs" xfId="15961"/>
    <cellStyle name="_Data_GO Opex entities 160507-V1_OpCo table Cons Cont" xfId="15962"/>
    <cellStyle name="_Data_GO Opex entities 160507-V1_OpCo table Cons Cont_Actuals" xfId="15963"/>
    <cellStyle name="_Data_GO Opex entities 160507-V1_OpCo table Cons Cont_BS" xfId="15964"/>
    <cellStyle name="_Data_GO Opex entities 160507-V1_OpCo table Cons Cont_CF" xfId="15965"/>
    <cellStyle name="_Data_GO Opex entities 160507-V1_OpCo table Cons Cont_Data_Main" xfId="15966"/>
    <cellStyle name="_Data_GO Opex entities 160507-V1_OpCo table Cons Cont_Voice and SMS" xfId="15967"/>
    <cellStyle name="_Data_GO Opex entities 160507-V1_OpCo table Cons Cont_Voice Calcs" xfId="15968"/>
    <cellStyle name="_Data_GO Opex entities 160507-V1_OpCo table Cons Cont_Workings" xfId="15969"/>
    <cellStyle name="_Data_GO Opex entities 160507-V1_OpCo table Cons Cont_Workings_Actuals" xfId="15970"/>
    <cellStyle name="_Data_GO Opex entities 160507-V1_OpCo table Cons Cont_Workings_BS" xfId="15971"/>
    <cellStyle name="_Data_GO Opex entities 160507-V1_OpCo table Cons Cont_Workings_CF" xfId="15972"/>
    <cellStyle name="_Data_GO Opex entities 160507-V1_OpCo table Cons Cont_Workings_Data_Main" xfId="15973"/>
    <cellStyle name="_Data_GO Opex entities 160507-V1_OpCo table Cons Cont_Workings_Voice and SMS" xfId="15974"/>
    <cellStyle name="_Data_GO Opex entities 160507-V1_OpCo table Cons Cont_Workings_Voice Calcs" xfId="15975"/>
    <cellStyle name="_Data_GO Opex entities 160507-V1_OpCo table_Actuals" xfId="15976"/>
    <cellStyle name="_Data_GO Opex entities 160507-V1_OpCo table_BS" xfId="15977"/>
    <cellStyle name="_Data_GO Opex entities 160507-V1_OpCo table_CF" xfId="15978"/>
    <cellStyle name="_Data_GO Opex entities 160507-V1_OpCo table_Data_Main" xfId="15979"/>
    <cellStyle name="_Data_GO Opex entities 160507-V1_OpCo table_Voice and SMS" xfId="15980"/>
    <cellStyle name="_Data_GO Opex entities 160507-V1_OpCo table_Voice Calcs" xfId="15981"/>
    <cellStyle name="_Data_GO Opex entities 160507-V1_OpCo table_Workings" xfId="15982"/>
    <cellStyle name="_Data_GO Opex entities 160507-V1_OpCo table_Workings_Actuals" xfId="15983"/>
    <cellStyle name="_Data_GO Opex entities 160507-V1_OpCo table_Workings_BS" xfId="15984"/>
    <cellStyle name="_Data_GO Opex entities 160507-V1_OpCo table_Workings_CF" xfId="15985"/>
    <cellStyle name="_Data_GO Opex entities 160507-V1_OpCo table_Workings_Data_Main" xfId="15986"/>
    <cellStyle name="_Data_GO Opex entities 160507-V1_OpCo table_Workings_Voice and SMS" xfId="15987"/>
    <cellStyle name="_Data_GO Opex entities 160507-V1_OpCo table_Workings_Voice Calcs" xfId="15988"/>
    <cellStyle name="_Data_GO Opex entities 160507-V1_Retrieve" xfId="15989"/>
    <cellStyle name="_Data_GO Opex entities 160507-V1_Retrieve_Actuals Data" xfId="15990"/>
    <cellStyle name="_Data_GO Opex entities 160507-V1_Retrieve_Actuals Data_1" xfId="15991"/>
    <cellStyle name="_Data_GO Opex entities 160507-V1_Retrieve_Actuals Data_2" xfId="15992"/>
    <cellStyle name="_Data_GO Opex entities 160507-V1_Retrieve_Actuals Data_3" xfId="15993"/>
    <cellStyle name="_Data_GO Opex entities 160507-V1_Retrieve_Group 9+3Data" xfId="15994"/>
    <cellStyle name="_Data_GO Opex entities 160507-V1_Retrieve_Retrieve" xfId="15995"/>
    <cellStyle name="_Data_GO Opex entities 160507-V1_Retrieve_Retrieve_Actuals Data" xfId="15996"/>
    <cellStyle name="_Data_GO Opex entities 160507-V1_Retrieve_Retrieve_Actuals Data_1" xfId="15997"/>
    <cellStyle name="_Data_GO Opex entities 160507-V1_Retrieve_Retrieve_Actuals Data_2" xfId="15998"/>
    <cellStyle name="_Data_GO Opex entities 160507-V1_Retrieve_Retrieve_Actuals Data_3" xfId="15999"/>
    <cellStyle name="_Data_GO Opex entities 160507-V1_Retrieve_Retrieve_Group 9+3Data" xfId="16000"/>
    <cellStyle name="_Data_GO Opex entities 160507-V1_Sheet1" xfId="16001"/>
    <cellStyle name="_Data_GO Opex entities 160507-V1_Sheet1_1" xfId="16002"/>
    <cellStyle name="_Data_GO Opex entities 160507-V1_Sheet1_1_Voice and SMS" xfId="16003"/>
    <cellStyle name="_Data_GO Opex entities 160507-V1_Sheet1_1_Voice Calcs" xfId="16004"/>
    <cellStyle name="_Data_GO Opex entities 160507-V1_Sheet1_20091209APME 1a DB Financial Overview" xfId="16005"/>
    <cellStyle name="_Data_GO Opex entities 160507-V1_Sheet1_20091209APME 1a DB Financial Overview_Actuals" xfId="16006"/>
    <cellStyle name="_Data_GO Opex entities 160507-V1_Sheet1_20091209APME 1a DB Financial Overview_BS" xfId="16007"/>
    <cellStyle name="_Data_GO Opex entities 160507-V1_Sheet1_20091209APME 1a DB Financial Overview_CF" xfId="16008"/>
    <cellStyle name="_Data_GO Opex entities 160507-V1_Sheet1_20091209APME 1a DB Financial Overview_Control" xfId="16009"/>
    <cellStyle name="_Data_GO Opex entities 160507-V1_Sheet1_20091209APME 1a DB Financial Overview_Data_Main" xfId="16010"/>
    <cellStyle name="_Data_GO Opex entities 160507-V1_Sheet1_20091209APME 1a DB Financial Overview_Voice and SMS" xfId="16011"/>
    <cellStyle name="_Data_GO Opex entities 160507-V1_Sheet1_20091209APME 1a DB Financial Overview_Voice Calcs" xfId="16012"/>
    <cellStyle name="_Data_GO Opex entities 160507-V1_Sheet1_20091209APME 1a DB Financial Overview_Workings" xfId="16013"/>
    <cellStyle name="_Data_GO Opex entities 160507-V1_Sheet1_20091209APME 1a DB Financial Overview_Workings_Actuals" xfId="16014"/>
    <cellStyle name="_Data_GO Opex entities 160507-V1_Sheet1_20091209APME 1a DB Financial Overview_Workings_BS" xfId="16015"/>
    <cellStyle name="_Data_GO Opex entities 160507-V1_Sheet1_20091209APME 1a DB Financial Overview_Workings_CF" xfId="16016"/>
    <cellStyle name="_Data_GO Opex entities 160507-V1_Sheet1_20091209APME 1a DB Financial Overview_Workings_Data_Main" xfId="16017"/>
    <cellStyle name="_Data_GO Opex entities 160507-V1_Sheet1_20091209APME 1a DB Financial Overview_Workings_Voice and SMS" xfId="16018"/>
    <cellStyle name="_Data_GO Opex entities 160507-V1_Sheet1_20091209APME 1a DB Financial Overview_Workings_Voice Calcs" xfId="16019"/>
    <cellStyle name="_Data_GO Opex entities 160507-V1_Sheet1_5+7" xfId="16020"/>
    <cellStyle name="_Data_GO Opex entities 160507-V1_Sheet1_Actuals" xfId="16021"/>
    <cellStyle name="_Data_GO Opex entities 160507-V1_Sheet1_Appendix 1a Part 2 v5 BMS fix" xfId="16022"/>
    <cellStyle name="_Data_GO Opex entities 160507-V1_Sheet1_Appendix 1a Part 2 v5 BMS fix_Actuals" xfId="16023"/>
    <cellStyle name="_Data_GO Opex entities 160507-V1_Sheet1_Appendix 1a Part 2 v5 BMS fix_BS" xfId="16024"/>
    <cellStyle name="_Data_GO Opex entities 160507-V1_Sheet1_Appendix 1a Part 2 v5 BMS fix_CF" xfId="16025"/>
    <cellStyle name="_Data_GO Opex entities 160507-V1_Sheet1_Appendix 1a Part 2 v5 BMS fix_Data_Main" xfId="16026"/>
    <cellStyle name="_Data_GO Opex entities 160507-V1_Sheet1_Appendix 1a Part 2 v5 BMS fix_New Appendix 1A - part 1 FINAL modified 0403" xfId="16027"/>
    <cellStyle name="_Data_GO Opex entities 160507-V1_Sheet1_Appendix 1a Part 2 v5 BMS fix_New Appendix 1A - part 1 FINAL modified 0403_Actuals" xfId="16028"/>
    <cellStyle name="_Data_GO Opex entities 160507-V1_Sheet1_Appendix 1a Part 2 v5 BMS fix_New Appendix 1A - part 1 FINAL modified 0403_BS" xfId="16029"/>
    <cellStyle name="_Data_GO Opex entities 160507-V1_Sheet1_Appendix 1a Part 2 v5 BMS fix_New Appendix 1A - part 1 FINAL modified 0403_CF" xfId="16030"/>
    <cellStyle name="_Data_GO Opex entities 160507-V1_Sheet1_Appendix 1a Part 2 v5 BMS fix_New Appendix 1A - part 1 FINAL modified 0403_Data_Main" xfId="16031"/>
    <cellStyle name="_Data_GO Opex entities 160507-V1_Sheet1_Appendix 1a Part 2 v5 BMS fix_New Appendix 1A - part 1 FINAL modified 0403_Voice and SMS" xfId="16032"/>
    <cellStyle name="_Data_GO Opex entities 160507-V1_Sheet1_Appendix 1a Part 2 v5 BMS fix_New Appendix 1A - part 1 FINAL modified 0403_Voice Calcs" xfId="16033"/>
    <cellStyle name="_Data_GO Opex entities 160507-V1_Sheet1_Appendix 1a Part 2 v5 BMS fix_New Appendix 1A - part 1 FINAL modified 0403_Workings" xfId="16034"/>
    <cellStyle name="_Data_GO Opex entities 160507-V1_Sheet1_Appendix 1a Part 2 v5 BMS fix_New Appendix 1A - part 1 FINAL modified 0403_Workings_Actuals" xfId="16035"/>
    <cellStyle name="_Data_GO Opex entities 160507-V1_Sheet1_Appendix 1a Part 2 v5 BMS fix_New Appendix 1A - part 1 FINAL modified 0403_Workings_BS" xfId="16036"/>
    <cellStyle name="_Data_GO Opex entities 160507-V1_Sheet1_Appendix 1a Part 2 v5 BMS fix_New Appendix 1A - part 1 FINAL modified 0403_Workings_CF" xfId="16037"/>
    <cellStyle name="_Data_GO Opex entities 160507-V1_Sheet1_Appendix 1a Part 2 v5 BMS fix_New Appendix 1A - part 1 FINAL modified 0403_Workings_Data_Main" xfId="16038"/>
    <cellStyle name="_Data_GO Opex entities 160507-V1_Sheet1_Appendix 1a Part 2 v5 BMS fix_New Appendix 1A - part 1 FINAL modified 0403_Workings_Voice and SMS" xfId="16039"/>
    <cellStyle name="_Data_GO Opex entities 160507-V1_Sheet1_Appendix 1a Part 2 v5 BMS fix_New Appendix 1A - part 1 FINAL modified 0403_Workings_Voice Calcs" xfId="16040"/>
    <cellStyle name="_Data_GO Opex entities 160507-V1_Sheet1_Appendix 1a Part 2 v5 BMS fix_New Appendix 1A - part 2 FINAL modified 0403" xfId="16041"/>
    <cellStyle name="_Data_GO Opex entities 160507-V1_Sheet1_Appendix 1a Part 2 v5 BMS fix_New Appendix 1A - part 2 FINAL modified 0403_Actuals" xfId="16042"/>
    <cellStyle name="_Data_GO Opex entities 160507-V1_Sheet1_Appendix 1a Part 2 v5 BMS fix_New Appendix 1A - part 2 FINAL modified 0403_BS" xfId="16043"/>
    <cellStyle name="_Data_GO Opex entities 160507-V1_Sheet1_Appendix 1a Part 2 v5 BMS fix_New Appendix 1A - part 2 FINAL modified 0403_CF" xfId="16044"/>
    <cellStyle name="_Data_GO Opex entities 160507-V1_Sheet1_Appendix 1a Part 2 v5 BMS fix_New Appendix 1A - part 2 FINAL modified 0403_Data_Main" xfId="16045"/>
    <cellStyle name="_Data_GO Opex entities 160507-V1_Sheet1_Appendix 1a Part 2 v5 BMS fix_New Appendix 1A - part 2 FINAL modified 0403_Voice and SMS" xfId="16046"/>
    <cellStyle name="_Data_GO Opex entities 160507-V1_Sheet1_Appendix 1a Part 2 v5 BMS fix_New Appendix 1A - part 2 FINAL modified 0403_Voice Calcs" xfId="16047"/>
    <cellStyle name="_Data_GO Opex entities 160507-V1_Sheet1_Appendix 1a Part 2 v5 BMS fix_New Appendix 1A - part 2 FINAL modified 0403_Workings" xfId="16048"/>
    <cellStyle name="_Data_GO Opex entities 160507-V1_Sheet1_Appendix 1a Part 2 v5 BMS fix_New Appendix 1A - part 2 FINAL modified 0403_Workings_Actuals" xfId="16049"/>
    <cellStyle name="_Data_GO Opex entities 160507-V1_Sheet1_Appendix 1a Part 2 v5 BMS fix_New Appendix 1A - part 2 FINAL modified 0403_Workings_BS" xfId="16050"/>
    <cellStyle name="_Data_GO Opex entities 160507-V1_Sheet1_Appendix 1a Part 2 v5 BMS fix_New Appendix 1A - part 2 FINAL modified 0403_Workings_CF" xfId="16051"/>
    <cellStyle name="_Data_GO Opex entities 160507-V1_Sheet1_Appendix 1a Part 2 v5 BMS fix_New Appendix 1A - part 2 FINAL modified 0403_Workings_Data_Main" xfId="16052"/>
    <cellStyle name="_Data_GO Opex entities 160507-V1_Sheet1_Appendix 1a Part 2 v5 BMS fix_New Appendix 1A - part 2 FINAL modified 0403_Workings_Voice and SMS" xfId="16053"/>
    <cellStyle name="_Data_GO Opex entities 160507-V1_Sheet1_Appendix 1a Part 2 v5 BMS fix_New Appendix 1A - part 2 FINAL modified 0403_Workings_Voice Calcs" xfId="16054"/>
    <cellStyle name="_Data_GO Opex entities 160507-V1_Sheet1_Appendix 1a Part 2 v5 BMS fix_Voice and SMS" xfId="16055"/>
    <cellStyle name="_Data_GO Opex entities 160507-V1_Sheet1_Appendix 1a Part 2 v5 BMS fix_Voice Calcs" xfId="16056"/>
    <cellStyle name="_Data_GO Opex entities 160507-V1_Sheet1_Appendix 1a Part 2 v5 BMS fix_Workings" xfId="16057"/>
    <cellStyle name="_Data_GO Opex entities 160507-V1_Sheet1_Appendix 1a Part 2 v5 BMS fix_Workings_Actuals" xfId="16058"/>
    <cellStyle name="_Data_GO Opex entities 160507-V1_Sheet1_Appendix 1a Part 2 v5 BMS fix_Workings_BS" xfId="16059"/>
    <cellStyle name="_Data_GO Opex entities 160507-V1_Sheet1_Appendix 1a Part 2 v5 BMS fix_Workings_CF" xfId="16060"/>
    <cellStyle name="_Data_GO Opex entities 160507-V1_Sheet1_Appendix 1a Part 2 v5 BMS fix_Workings_Data_Main" xfId="16061"/>
    <cellStyle name="_Data_GO Opex entities 160507-V1_Sheet1_Appendix 1a Part 2 v5 BMS fix_Workings_Voice and SMS" xfId="16062"/>
    <cellStyle name="_Data_GO Opex entities 160507-V1_Sheet1_Appendix 1a Part 2 v5 BMS fix_Workings_Voice Calcs" xfId="16063"/>
    <cellStyle name="_Data_GO Opex entities 160507-V1_Sheet1_BS" xfId="16064"/>
    <cellStyle name="_Data_GO Opex entities 160507-V1_Sheet1_CF" xfId="16065"/>
    <cellStyle name="_Data_GO Opex entities 160507-V1_Sheet1_Control" xfId="16066"/>
    <cellStyle name="_Data_GO Opex entities 160507-V1_Sheet1_Control_Actuals" xfId="16067"/>
    <cellStyle name="_Data_GO Opex entities 160507-V1_Sheet1_Control_BS" xfId="16068"/>
    <cellStyle name="_Data_GO Opex entities 160507-V1_Sheet1_Control_CF" xfId="16069"/>
    <cellStyle name="_Data_GO Opex entities 160507-V1_Sheet1_Control_Data_Main" xfId="16070"/>
    <cellStyle name="_Data_GO Opex entities 160507-V1_Sheet1_Control_Voice and SMS" xfId="16071"/>
    <cellStyle name="_Data_GO Opex entities 160507-V1_Sheet1_Control_Voice Calcs" xfId="16072"/>
    <cellStyle name="_Data_GO Opex entities 160507-V1_Sheet1_Control_Workings" xfId="16073"/>
    <cellStyle name="_Data_GO Opex entities 160507-V1_Sheet1_Control_Workings_Actuals" xfId="16074"/>
    <cellStyle name="_Data_GO Opex entities 160507-V1_Sheet1_Control_Workings_BS" xfId="16075"/>
    <cellStyle name="_Data_GO Opex entities 160507-V1_Sheet1_Control_Workings_CF" xfId="16076"/>
    <cellStyle name="_Data_GO Opex entities 160507-V1_Sheet1_Control_Workings_Data_Main" xfId="16077"/>
    <cellStyle name="_Data_GO Opex entities 160507-V1_Sheet1_Control_Workings_Voice and SMS" xfId="16078"/>
    <cellStyle name="_Data_GO Opex entities 160507-V1_Sheet1_Control_Workings_Voice Calcs" xfId="16079"/>
    <cellStyle name="_Data_GO Opex entities 160507-V1_Sheet1_Data_Main" xfId="16080"/>
    <cellStyle name="_Data_GO Opex entities 160507-V1_Sheet1_Ess_Offnet" xfId="16081"/>
    <cellStyle name="_Data_GO Opex entities 160507-V1_Sheet1_Ess_Offnet_Actuals" xfId="16082"/>
    <cellStyle name="_Data_GO Opex entities 160507-V1_Sheet1_Ess_Offnet_BS" xfId="16083"/>
    <cellStyle name="_Data_GO Opex entities 160507-V1_Sheet1_Ess_Offnet_CF" xfId="16084"/>
    <cellStyle name="_Data_GO Opex entities 160507-V1_Sheet1_Ess_Offnet_Data_Main" xfId="16085"/>
    <cellStyle name="_Data_GO Opex entities 160507-V1_Sheet1_Ess_Offnet_Voice and SMS" xfId="16086"/>
    <cellStyle name="_Data_GO Opex entities 160507-V1_Sheet1_Ess_Offnet_Voice Calcs" xfId="16087"/>
    <cellStyle name="_Data_GO Opex entities 160507-V1_Sheet1_Ess_Offnet_Workings" xfId="16088"/>
    <cellStyle name="_Data_GO Opex entities 160507-V1_Sheet1_Ess_Offnet_Workings_Actuals" xfId="16089"/>
    <cellStyle name="_Data_GO Opex entities 160507-V1_Sheet1_Ess_Offnet_Workings_BS" xfId="16090"/>
    <cellStyle name="_Data_GO Opex entities 160507-V1_Sheet1_Ess_Offnet_Workings_CF" xfId="16091"/>
    <cellStyle name="_Data_GO Opex entities 160507-V1_Sheet1_Ess_Offnet_Workings_Data_Main" xfId="16092"/>
    <cellStyle name="_Data_GO Opex entities 160507-V1_Sheet1_Ess_Offnet_Workings_Voice and SMS" xfId="16093"/>
    <cellStyle name="_Data_GO Opex entities 160507-V1_Sheet1_Ess_Offnet_Workings_Voice Calcs" xfId="16094"/>
    <cellStyle name="_Data_GO Opex entities 160507-V1_Sheet1_Retrieve" xfId="16095"/>
    <cellStyle name="_Data_GO Opex entities 160507-V1_Sheet1_Retrieve_1" xfId="16096"/>
    <cellStyle name="_Data_GO Opex entities 160507-V1_Sheet1_Retrieve_Retrieve" xfId="16097"/>
    <cellStyle name="_Data_GO Opex entities 160507-V1_Sheet1_Sheet1" xfId="16098"/>
    <cellStyle name="_Data_GO Opex entities 160507-V1_Sheet1_Sheet1_Voice and SMS" xfId="16099"/>
    <cellStyle name="_Data_GO Opex entities 160507-V1_Sheet1_Sheet1_Voice Calcs" xfId="16100"/>
    <cellStyle name="_Data_GO Opex entities 160507-V1_Sheet1_Voice and SMS" xfId="16101"/>
    <cellStyle name="_Data_GO Opex entities 160507-V1_Sheet1_Voice Calcs" xfId="16102"/>
    <cellStyle name="_Data_GO Opex entities 160507-V1_Sheet1_Workings" xfId="16103"/>
    <cellStyle name="_Data_GO Opex entities 160507-V1_Sheet1_Workings_Actuals" xfId="16104"/>
    <cellStyle name="_Data_GO Opex entities 160507-V1_Sheet1_Workings_BS" xfId="16105"/>
    <cellStyle name="_Data_GO Opex entities 160507-V1_Sheet1_Workings_CF" xfId="16106"/>
    <cellStyle name="_Data_GO Opex entities 160507-V1_Sheet1_Workings_Data_Main" xfId="16107"/>
    <cellStyle name="_Data_GO Opex entities 160507-V1_Sheet1_Workings_Voice and SMS" xfId="16108"/>
    <cellStyle name="_Data_GO Opex entities 160507-V1_Sheet1_Workings_Voice Calcs" xfId="16109"/>
    <cellStyle name="_Data_GO Opex entities 160507-V1_Voice and SMS" xfId="16110"/>
    <cellStyle name="_Data_GO Opex entities 160507-V1_Voice Calcs" xfId="16111"/>
    <cellStyle name="_Data_GO Opex entities 160507-V1_Workings" xfId="16112"/>
    <cellStyle name="_Data_GO Opex entities 160507-V1_Workings_Actuals" xfId="16113"/>
    <cellStyle name="_Data_GO Opex entities 160507-V1_Workings_BS" xfId="16114"/>
    <cellStyle name="_Data_GO Opex entities 160507-V1_Workings_CF" xfId="16115"/>
    <cellStyle name="_Data_GO Opex entities 160507-V1_Workings_Data_Main" xfId="16116"/>
    <cellStyle name="_Data_GO Opex entities 160507-V1_Workings_Voice and SMS" xfId="16117"/>
    <cellStyle name="_Data_GO Opex entities 160507-V1_Workings_Voice Calcs" xfId="16118"/>
    <cellStyle name="_Data_Group 5+7Data" xfId="16119"/>
    <cellStyle name="_Data_Group 9+3Data" xfId="16120"/>
    <cellStyle name="_Data_ICR Report - Trial Final" xfId="16121"/>
    <cellStyle name="_Data_ICR Report - Trial Final_1b workings" xfId="16122"/>
    <cellStyle name="_Data_ICR Report - Trial Final_customers smarview" xfId="16123"/>
    <cellStyle name="_Data_ICR Report - Trial Final_opex" xfId="16124"/>
    <cellStyle name="_Data_ICR Report - Trial Final_opexgold" xfId="16125"/>
    <cellStyle name="_Data_ICR Report - Trial Final_segment split" xfId="16126"/>
    <cellStyle name="_Data_ICR Report - Trial Final_Sheet1" xfId="16127"/>
    <cellStyle name="_Data_ICR Report - Trial Final_Voice and SMS" xfId="16128"/>
    <cellStyle name="_Data_ICR Report - Trial Final_Voice and SMS_1" xfId="16129"/>
    <cellStyle name="_Data_ICR Report - Trial Final_Voice and SMS_Voice and SMS" xfId="16130"/>
    <cellStyle name="_Data_ICR Report - Trial Final_Voice Calcs" xfId="16131"/>
    <cellStyle name="_Data_Local 5+7Data" xfId="16132"/>
    <cellStyle name="_Data_new" xfId="16133"/>
    <cellStyle name="_Data_New Appendix 1A - part 1 FINAL modified 0403" xfId="16134"/>
    <cellStyle name="_Data_New Appendix 1A - part 1 FINAL modified 0403 2" xfId="16135"/>
    <cellStyle name="_Data_New Appendix 1A - part 1 FINAL modified 0403 2 2" xfId="16136"/>
    <cellStyle name="_Data_New Appendix 1A - part 1 FINAL modified 0403 2 3" xfId="16137"/>
    <cellStyle name="_Data_New Appendix 1A - part 1 FINAL modified 0403 2 4" xfId="16138"/>
    <cellStyle name="_Data_New Appendix 1A - part 1 FINAL modified 0403 2 5" xfId="16139"/>
    <cellStyle name="_Data_New Appendix 1A - part 1 FINAL modified 0403 2 6" xfId="16140"/>
    <cellStyle name="_Data_New Appendix 1A - part 1 FINAL modified 0403 3" xfId="16141"/>
    <cellStyle name="_Data_New Appendix 1A - part 1 FINAL modified 0403 4" xfId="16142"/>
    <cellStyle name="_Data_New Appendix 1A - part 1 FINAL modified 0403 5" xfId="16143"/>
    <cellStyle name="_Data_New Appendix 1A - part 1 FINAL modified 0403 6" xfId="16144"/>
    <cellStyle name="_Data_New Appendix 1A - part 1 FINAL modified 0403 7" xfId="16145"/>
    <cellStyle name="_Data_New Appendix 1A - part 1 FINAL modified 0403_1b workings" xfId="16146"/>
    <cellStyle name="_Data_New Appendix 1A - part 1 FINAL modified 0403_Actuals" xfId="16147"/>
    <cellStyle name="_Data_New Appendix 1A - part 1 FINAL modified 0403_Actuals_customers smarview" xfId="16148"/>
    <cellStyle name="_Data_New Appendix 1A - part 1 FINAL modified 0403_BS" xfId="16149"/>
    <cellStyle name="_Data_New Appendix 1A - part 1 FINAL modified 0403_BS_segment split" xfId="16150"/>
    <cellStyle name="_Data_New Appendix 1A - part 1 FINAL modified 0403_CF" xfId="16151"/>
    <cellStyle name="_Data_New Appendix 1A - part 1 FINAL modified 0403_CF_segment split" xfId="16152"/>
    <cellStyle name="_Data_New Appendix 1A - part 1 FINAL modified 0403_customers smarview" xfId="16153"/>
    <cellStyle name="_Data_New Appendix 1A - part 1 FINAL modified 0403_Data_Main" xfId="16154"/>
    <cellStyle name="_Data_New Appendix 1A - part 1 FINAL modified 0403_Data_Main_customers smarview" xfId="16155"/>
    <cellStyle name="_Data_New Appendix 1A - part 1 FINAL modified 0403_Data_Main_segment split" xfId="16156"/>
    <cellStyle name="_Data_New Appendix 1A - part 1 FINAL modified 0403_opex" xfId="16157"/>
    <cellStyle name="_Data_New Appendix 1A - part 1 FINAL modified 0403_opexgold" xfId="16158"/>
    <cellStyle name="_Data_New Appendix 1A - part 1 FINAL modified 0403_segment split" xfId="16159"/>
    <cellStyle name="_Data_New Appendix 1A - part 1 FINAL modified 0403_Sheet1" xfId="16160"/>
    <cellStyle name="_Data_New Appendix 1A - part 1 FINAL modified 0403_Voice and SMS" xfId="16161"/>
    <cellStyle name="_Data_New Appendix 1A - part 1 FINAL modified 0403_Voice and SMS_1" xfId="16162"/>
    <cellStyle name="_Data_New Appendix 1A - part 1 FINAL modified 0403_Voice and SMS_Voice and SMS" xfId="16163"/>
    <cellStyle name="_Data_New Appendix 1A - part 1 FINAL modified 0403_Voice Calcs" xfId="16164"/>
    <cellStyle name="_Data_New Appendix 1A - part 1 FINAL modified 0403_Workings" xfId="16165"/>
    <cellStyle name="_Data_New Appendix 1A - part 1 FINAL modified 0403_Workings 2" xfId="16166"/>
    <cellStyle name="_Data_New Appendix 1A - part 1 FINAL modified 0403_Workings 2 2" xfId="16167"/>
    <cellStyle name="_Data_New Appendix 1A - part 1 FINAL modified 0403_Workings 2 3" xfId="16168"/>
    <cellStyle name="_Data_New Appendix 1A - part 1 FINAL modified 0403_Workings 2 4" xfId="16169"/>
    <cellStyle name="_Data_New Appendix 1A - part 1 FINAL modified 0403_Workings 2 5" xfId="16170"/>
    <cellStyle name="_Data_New Appendix 1A - part 1 FINAL modified 0403_Workings 2 6" xfId="16171"/>
    <cellStyle name="_Data_New Appendix 1A - part 1 FINAL modified 0403_Workings 3" xfId="16172"/>
    <cellStyle name="_Data_New Appendix 1A - part 1 FINAL modified 0403_Workings 4" xfId="16173"/>
    <cellStyle name="_Data_New Appendix 1A - part 1 FINAL modified 0403_Workings 5" xfId="16174"/>
    <cellStyle name="_Data_New Appendix 1A - part 1 FINAL modified 0403_Workings 6" xfId="16175"/>
    <cellStyle name="_Data_New Appendix 1A - part 1 FINAL modified 0403_Workings 7" xfId="16176"/>
    <cellStyle name="_Data_New Appendix 1A - part 1 FINAL modified 0403_Workings_1b workings" xfId="16177"/>
    <cellStyle name="_Data_New Appendix 1A - part 1 FINAL modified 0403_Workings_Actuals" xfId="16178"/>
    <cellStyle name="_Data_New Appendix 1A - part 1 FINAL modified 0403_Workings_Actuals_customers smarview" xfId="16179"/>
    <cellStyle name="_Data_New Appendix 1A - part 1 FINAL modified 0403_Workings_BS" xfId="16180"/>
    <cellStyle name="_Data_New Appendix 1A - part 1 FINAL modified 0403_Workings_BS_segment split" xfId="16181"/>
    <cellStyle name="_Data_New Appendix 1A - part 1 FINAL modified 0403_Workings_CF" xfId="16182"/>
    <cellStyle name="_Data_New Appendix 1A - part 1 FINAL modified 0403_Workings_CF_segment split" xfId="16183"/>
    <cellStyle name="_Data_New Appendix 1A - part 1 FINAL modified 0403_Workings_customers smarview" xfId="16184"/>
    <cellStyle name="_Data_New Appendix 1A - part 1 FINAL modified 0403_Workings_Data_Main" xfId="16185"/>
    <cellStyle name="_Data_New Appendix 1A - part 1 FINAL modified 0403_Workings_Data_Main_customers smarview" xfId="16186"/>
    <cellStyle name="_Data_New Appendix 1A - part 1 FINAL modified 0403_Workings_Data_Main_segment split" xfId="16187"/>
    <cellStyle name="_Data_New Appendix 1A - part 1 FINAL modified 0403_Workings_opex" xfId="16188"/>
    <cellStyle name="_Data_New Appendix 1A - part 1 FINAL modified 0403_Workings_opexgold" xfId="16189"/>
    <cellStyle name="_Data_New Appendix 1A - part 1 FINAL modified 0403_Workings_segment split" xfId="16190"/>
    <cellStyle name="_Data_New Appendix 1A - part 1 FINAL modified 0403_Workings_Sheet1" xfId="16191"/>
    <cellStyle name="_Data_New Appendix 1A - part 1 FINAL modified 0403_Workings_Voice and SMS" xfId="16192"/>
    <cellStyle name="_Data_New Appendix 1A - part 1 FINAL modified 0403_Workings_Voice and SMS_1" xfId="16193"/>
    <cellStyle name="_Data_New Appendix 1A - part 1 FINAL modified 0403_Workings_Voice and SMS_Voice and SMS" xfId="16194"/>
    <cellStyle name="_Data_New Appendix 1A - part 1 FINAL modified 0403_Workings_Voice Calcs" xfId="16195"/>
    <cellStyle name="_Data_New Appendix 1A - part 2 FINAL modified 0403" xfId="16196"/>
    <cellStyle name="_Data_New Appendix 1A - part 2 FINAL modified 0403 2" xfId="16197"/>
    <cellStyle name="_Data_New Appendix 1A - part 2 FINAL modified 0403 2 2" xfId="16198"/>
    <cellStyle name="_Data_New Appendix 1A - part 2 FINAL modified 0403 2 3" xfId="16199"/>
    <cellStyle name="_Data_New Appendix 1A - part 2 FINAL modified 0403 2 4" xfId="16200"/>
    <cellStyle name="_Data_New Appendix 1A - part 2 FINAL modified 0403 2 5" xfId="16201"/>
    <cellStyle name="_Data_New Appendix 1A - part 2 FINAL modified 0403 2 6" xfId="16202"/>
    <cellStyle name="_Data_New Appendix 1A - part 2 FINAL modified 0403 3" xfId="16203"/>
    <cellStyle name="_Data_New Appendix 1A - part 2 FINAL modified 0403 4" xfId="16204"/>
    <cellStyle name="_Data_New Appendix 1A - part 2 FINAL modified 0403 5" xfId="16205"/>
    <cellStyle name="_Data_New Appendix 1A - part 2 FINAL modified 0403 6" xfId="16206"/>
    <cellStyle name="_Data_New Appendix 1A - part 2 FINAL modified 0403 7" xfId="16207"/>
    <cellStyle name="_Data_New Appendix 1A - part 2 FINAL modified 0403_1b workings" xfId="16208"/>
    <cellStyle name="_Data_New Appendix 1A - part 2 FINAL modified 0403_Actuals" xfId="16209"/>
    <cellStyle name="_Data_New Appendix 1A - part 2 FINAL modified 0403_Actuals_customers smarview" xfId="16210"/>
    <cellStyle name="_Data_New Appendix 1A - part 2 FINAL modified 0403_BS" xfId="16211"/>
    <cellStyle name="_Data_New Appendix 1A - part 2 FINAL modified 0403_BS_segment split" xfId="16212"/>
    <cellStyle name="_Data_New Appendix 1A - part 2 FINAL modified 0403_CF" xfId="16213"/>
    <cellStyle name="_Data_New Appendix 1A - part 2 FINAL modified 0403_CF_segment split" xfId="16214"/>
    <cellStyle name="_Data_New Appendix 1A - part 2 FINAL modified 0403_customers smarview" xfId="16215"/>
    <cellStyle name="_Data_New Appendix 1A - part 2 FINAL modified 0403_Data_Main" xfId="16216"/>
    <cellStyle name="_Data_New Appendix 1A - part 2 FINAL modified 0403_Data_Main_customers smarview" xfId="16217"/>
    <cellStyle name="_Data_New Appendix 1A - part 2 FINAL modified 0403_Data_Main_segment split" xfId="16218"/>
    <cellStyle name="_Data_New Appendix 1A - part 2 FINAL modified 0403_opex" xfId="16219"/>
    <cellStyle name="_Data_New Appendix 1A - part 2 FINAL modified 0403_opexgold" xfId="16220"/>
    <cellStyle name="_Data_New Appendix 1A - part 2 FINAL modified 0403_segment split" xfId="16221"/>
    <cellStyle name="_Data_New Appendix 1A - part 2 FINAL modified 0403_Sheet1" xfId="16222"/>
    <cellStyle name="_Data_New Appendix 1A - part 2 FINAL modified 0403_Voice and SMS" xfId="16223"/>
    <cellStyle name="_Data_New Appendix 1A - part 2 FINAL modified 0403_Voice and SMS_1" xfId="16224"/>
    <cellStyle name="_Data_New Appendix 1A - part 2 FINAL modified 0403_Voice and SMS_Voice and SMS" xfId="16225"/>
    <cellStyle name="_Data_New Appendix 1A - part 2 FINAL modified 0403_Voice Calcs" xfId="16226"/>
    <cellStyle name="_Data_New Appendix 1A - part 2 FINAL modified 0403_Workings" xfId="16227"/>
    <cellStyle name="_Data_New Appendix 1A - part 2 FINAL modified 0403_Workings 2" xfId="16228"/>
    <cellStyle name="_Data_New Appendix 1A - part 2 FINAL modified 0403_Workings 2 2" xfId="16229"/>
    <cellStyle name="_Data_New Appendix 1A - part 2 FINAL modified 0403_Workings 2 3" xfId="16230"/>
    <cellStyle name="_Data_New Appendix 1A - part 2 FINAL modified 0403_Workings 2 4" xfId="16231"/>
    <cellStyle name="_Data_New Appendix 1A - part 2 FINAL modified 0403_Workings 2 5" xfId="16232"/>
    <cellStyle name="_Data_New Appendix 1A - part 2 FINAL modified 0403_Workings 2 6" xfId="16233"/>
    <cellStyle name="_Data_New Appendix 1A - part 2 FINAL modified 0403_Workings 3" xfId="16234"/>
    <cellStyle name="_Data_New Appendix 1A - part 2 FINAL modified 0403_Workings 4" xfId="16235"/>
    <cellStyle name="_Data_New Appendix 1A - part 2 FINAL modified 0403_Workings 5" xfId="16236"/>
    <cellStyle name="_Data_New Appendix 1A - part 2 FINAL modified 0403_Workings 6" xfId="16237"/>
    <cellStyle name="_Data_New Appendix 1A - part 2 FINAL modified 0403_Workings 7" xfId="16238"/>
    <cellStyle name="_Data_New Appendix 1A - part 2 FINAL modified 0403_Workings_1b workings" xfId="16239"/>
    <cellStyle name="_Data_New Appendix 1A - part 2 FINAL modified 0403_Workings_Actuals" xfId="16240"/>
    <cellStyle name="_Data_New Appendix 1A - part 2 FINAL modified 0403_Workings_Actuals_customers smarview" xfId="16241"/>
    <cellStyle name="_Data_New Appendix 1A - part 2 FINAL modified 0403_Workings_BS" xfId="16242"/>
    <cellStyle name="_Data_New Appendix 1A - part 2 FINAL modified 0403_Workings_BS_segment split" xfId="16243"/>
    <cellStyle name="_Data_New Appendix 1A - part 2 FINAL modified 0403_Workings_CF" xfId="16244"/>
    <cellStyle name="_Data_New Appendix 1A - part 2 FINAL modified 0403_Workings_CF_segment split" xfId="16245"/>
    <cellStyle name="_Data_New Appendix 1A - part 2 FINAL modified 0403_Workings_customers smarview" xfId="16246"/>
    <cellStyle name="_Data_New Appendix 1A - part 2 FINAL modified 0403_Workings_Data_Main" xfId="16247"/>
    <cellStyle name="_Data_New Appendix 1A - part 2 FINAL modified 0403_Workings_Data_Main_customers smarview" xfId="16248"/>
    <cellStyle name="_Data_New Appendix 1A - part 2 FINAL modified 0403_Workings_Data_Main_segment split" xfId="16249"/>
    <cellStyle name="_Data_New Appendix 1A - part 2 FINAL modified 0403_Workings_opex" xfId="16250"/>
    <cellStyle name="_Data_New Appendix 1A - part 2 FINAL modified 0403_Workings_opexgold" xfId="16251"/>
    <cellStyle name="_Data_New Appendix 1A - part 2 FINAL modified 0403_Workings_segment split" xfId="16252"/>
    <cellStyle name="_Data_New Appendix 1A - part 2 FINAL modified 0403_Workings_Sheet1" xfId="16253"/>
    <cellStyle name="_Data_New Appendix 1A - part 2 FINAL modified 0403_Workings_Voice and SMS" xfId="16254"/>
    <cellStyle name="_Data_New Appendix 1A - part 2 FINAL modified 0403_Workings_Voice and SMS_1" xfId="16255"/>
    <cellStyle name="_Data_New Appendix 1A - part 2 FINAL modified 0403_Workings_Voice and SMS_Voice and SMS" xfId="16256"/>
    <cellStyle name="_Data_New Appendix 1A - part 2 FINAL modified 0403_Workings_Voice Calcs" xfId="16257"/>
    <cellStyle name="_Data_Opco Business page" xfId="16258"/>
    <cellStyle name="_Data_Opco Business page_1b workings" xfId="16259"/>
    <cellStyle name="_Data_Opco Business page_customers smarview" xfId="16260"/>
    <cellStyle name="_Data_Opco Business page_opex" xfId="16261"/>
    <cellStyle name="_Data_Opco Business page_opexgold" xfId="16262"/>
    <cellStyle name="_Data_Opco Business page_segment split" xfId="16263"/>
    <cellStyle name="_Data_Opco Business page_Sheet1" xfId="16264"/>
    <cellStyle name="_Data_Opco Business page_Voice and SMS" xfId="16265"/>
    <cellStyle name="_Data_Opco Business page_Voice and SMS_1" xfId="16266"/>
    <cellStyle name="_Data_Opco Business page_Voice and SMS_Voice and SMS" xfId="16267"/>
    <cellStyle name="_Data_Opco Business page_Voice Calcs" xfId="16268"/>
    <cellStyle name="_Data_Opco Cons Cont page" xfId="16269"/>
    <cellStyle name="_Data_Opco Cons Cont page_1b workings" xfId="16270"/>
    <cellStyle name="_Data_Opco Cons Cont page_customers smarview" xfId="16271"/>
    <cellStyle name="_Data_Opco Cons Cont page_opex" xfId="16272"/>
    <cellStyle name="_Data_Opco Cons Cont page_opexgold" xfId="16273"/>
    <cellStyle name="_Data_Opco Cons Cont page_segment split" xfId="16274"/>
    <cellStyle name="_Data_Opco Cons Cont page_Sheet1" xfId="16275"/>
    <cellStyle name="_Data_Opco Cons Cont page_Voice and SMS" xfId="16276"/>
    <cellStyle name="_Data_Opco Cons Cont page_Voice and SMS_1" xfId="16277"/>
    <cellStyle name="_Data_Opco Cons Cont page_Voice and SMS_Voice and SMS" xfId="16278"/>
    <cellStyle name="_Data_Opco Cons Cont page_Voice Calcs" xfId="16279"/>
    <cellStyle name="_Data_OpCo Page" xfId="16280"/>
    <cellStyle name="_Data_OpCo Page_1b workings" xfId="16281"/>
    <cellStyle name="_Data_OpCo Page_customers smarview" xfId="16282"/>
    <cellStyle name="_Data_OpCo Page_opex" xfId="16283"/>
    <cellStyle name="_Data_OpCo Page_opexgold" xfId="16284"/>
    <cellStyle name="_Data_OpCo Page_segment split" xfId="16285"/>
    <cellStyle name="_Data_OpCo Page_Sheet1" xfId="16286"/>
    <cellStyle name="_Data_OpCo Page_Voice and SMS" xfId="16287"/>
    <cellStyle name="_Data_OpCo Page_Voice and SMS_1" xfId="16288"/>
    <cellStyle name="_Data_OpCo Page_Voice and SMS_Voice and SMS" xfId="16289"/>
    <cellStyle name="_Data_OpCo Page_Voice Calcs" xfId="16290"/>
    <cellStyle name="_Data_OpCo table" xfId="16291"/>
    <cellStyle name="_Data_OpCo table Business" xfId="16292"/>
    <cellStyle name="_Data_OpCo table Business_1b workings" xfId="16293"/>
    <cellStyle name="_Data_OpCo table Business_customers smarview" xfId="16294"/>
    <cellStyle name="_Data_OpCo table Business_opex" xfId="16295"/>
    <cellStyle name="_Data_OpCo table Business_opexgold" xfId="16296"/>
    <cellStyle name="_Data_OpCo table Business_segment split" xfId="16297"/>
    <cellStyle name="_Data_OpCo table Business_Sheet1" xfId="16298"/>
    <cellStyle name="_Data_OpCo table Business_Voice and SMS" xfId="16299"/>
    <cellStyle name="_Data_OpCo table Business_Voice and SMS_1" xfId="16300"/>
    <cellStyle name="_Data_OpCo table Business_Voice and SMS_Voice and SMS" xfId="16301"/>
    <cellStyle name="_Data_OpCo table Business_Voice Calcs" xfId="16302"/>
    <cellStyle name="_Data_OpCo table Cons Cont" xfId="16303"/>
    <cellStyle name="_Data_OpCo table Cons Cont_1b workings" xfId="16304"/>
    <cellStyle name="_Data_OpCo table Cons Cont_customers smarview" xfId="16305"/>
    <cellStyle name="_Data_OpCo table Cons Cont_opex" xfId="16306"/>
    <cellStyle name="_Data_OpCo table Cons Cont_opexgold" xfId="16307"/>
    <cellStyle name="_Data_OpCo table Cons Cont_segment split" xfId="16308"/>
    <cellStyle name="_Data_OpCo table Cons Cont_Sheet1" xfId="16309"/>
    <cellStyle name="_Data_OpCo table Cons Cont_Voice and SMS" xfId="16310"/>
    <cellStyle name="_Data_OpCo table Cons Cont_Voice and SMS_1" xfId="16311"/>
    <cellStyle name="_Data_OpCo table Cons Cont_Voice and SMS_Voice and SMS" xfId="16312"/>
    <cellStyle name="_Data_OpCo table Cons Cont_Voice Calcs" xfId="16313"/>
    <cellStyle name="_Data_OpCo table_1b workings" xfId="16314"/>
    <cellStyle name="_Data_OpCo table_customers smarview" xfId="16315"/>
    <cellStyle name="_Data_OpCo table_opex" xfId="16316"/>
    <cellStyle name="_Data_OpCo table_opexgold" xfId="16317"/>
    <cellStyle name="_Data_OpCo table_segment split" xfId="16318"/>
    <cellStyle name="_Data_OpCo table_Sheet1" xfId="16319"/>
    <cellStyle name="_Data_OpCo table_Voice and SMS" xfId="16320"/>
    <cellStyle name="_Data_OpCo table_Voice and SMS_1" xfId="16321"/>
    <cellStyle name="_Data_OpCo table_Voice and SMS_Voice and SMS" xfId="16322"/>
    <cellStyle name="_Data_OpCo table_Voice Calcs" xfId="16323"/>
    <cellStyle name="_Data_opex" xfId="16324"/>
    <cellStyle name="_Data_opexgold" xfId="16325"/>
    <cellStyle name="_Data_PIP total" xfId="16326"/>
    <cellStyle name="_Data_PIP total_1b workings" xfId="16327"/>
    <cellStyle name="_Data_PIP total_customers smarview" xfId="16328"/>
    <cellStyle name="_Data_PIP total_opex" xfId="16329"/>
    <cellStyle name="_Data_PIP total_opexgold" xfId="16330"/>
    <cellStyle name="_Data_PIP total_Sheet1" xfId="16331"/>
    <cellStyle name="_Data_segment split" xfId="16332"/>
    <cellStyle name="_Data_segment split_1" xfId="16333"/>
    <cellStyle name="_Data_Sheet1" xfId="16334"/>
    <cellStyle name="_Data_Sheet1 2" xfId="16335"/>
    <cellStyle name="_Data_Sheet1 2 2" xfId="16336"/>
    <cellStyle name="_Data_Sheet1 2 3" xfId="16337"/>
    <cellStyle name="_Data_Sheet1 2 4" xfId="16338"/>
    <cellStyle name="_Data_Sheet1 2 5" xfId="16339"/>
    <cellStyle name="_Data_Sheet1 2 6" xfId="16340"/>
    <cellStyle name="_Data_Sheet1 3" xfId="16341"/>
    <cellStyle name="_Data_Sheet1 4" xfId="16342"/>
    <cellStyle name="_Data_Sheet1 5" xfId="16343"/>
    <cellStyle name="_Data_Sheet1 6" xfId="16344"/>
    <cellStyle name="_Data_Sheet1 7" xfId="16345"/>
    <cellStyle name="_Data_Sheet1_1" xfId="16346"/>
    <cellStyle name="_Data_Sheet1_1b workings" xfId="16347"/>
    <cellStyle name="_Data_Sheet1_opex" xfId="16348"/>
    <cellStyle name="_Data_Sheet1_opexgold" xfId="16349"/>
    <cellStyle name="_Data_Sheet1_Sheet1" xfId="16350"/>
    <cellStyle name="_Data_Sheet1_Voice and SMS" xfId="16351"/>
    <cellStyle name="_Data_Sheet1_Voice and SMS_1" xfId="16352"/>
    <cellStyle name="_Data_Sheet1_Voice and SMS_Voice and SMS" xfId="16353"/>
    <cellStyle name="_Data_Sheet1_Voice Calcs" xfId="16354"/>
    <cellStyle name="_Data_Sheet2" xfId="16355"/>
    <cellStyle name="_Data_Sheet2 2" xfId="16356"/>
    <cellStyle name="_Data_Sheet2 2 2" xfId="16357"/>
    <cellStyle name="_Data_Sheet2 2 3" xfId="16358"/>
    <cellStyle name="_Data_Sheet2 2 4" xfId="16359"/>
    <cellStyle name="_Data_Sheet2 2 5" xfId="16360"/>
    <cellStyle name="_Data_Sheet2 2 6" xfId="16361"/>
    <cellStyle name="_Data_Sheet2 3" xfId="16362"/>
    <cellStyle name="_Data_Sheet2 4" xfId="16363"/>
    <cellStyle name="_Data_Sheet2 5" xfId="16364"/>
    <cellStyle name="_Data_Sheet2 6" xfId="16365"/>
    <cellStyle name="_Data_Sheet2 7" xfId="16366"/>
    <cellStyle name="_Data_Sheet2_1b workings" xfId="16367"/>
    <cellStyle name="_Data_Sheet2_customers smarview" xfId="16368"/>
    <cellStyle name="_Data_Sheet2_opex" xfId="16369"/>
    <cellStyle name="_Data_Sheet2_opexgold" xfId="16370"/>
    <cellStyle name="_Data_Sheet2_Sheet1" xfId="16371"/>
    <cellStyle name="_Data_Sheet2_Voice and SMS" xfId="16372"/>
    <cellStyle name="_Data_Sheet2_Voice and SMS_1" xfId="16373"/>
    <cellStyle name="_Data_Sheet2_Voice and SMS_Voice and SMS" xfId="16374"/>
    <cellStyle name="_Data_Sheet2_Voice Calcs" xfId="16375"/>
    <cellStyle name="_Data_Sheet4" xfId="16376"/>
    <cellStyle name="_Data_sonstiger Input" xfId="16377"/>
    <cellStyle name="_Data_sonstiger Input 2" xfId="16378"/>
    <cellStyle name="_Data_sonstiger Input 2 2" xfId="16379"/>
    <cellStyle name="_Data_sonstiger Input 2 3" xfId="16380"/>
    <cellStyle name="_Data_sonstiger Input 2 4" xfId="16381"/>
    <cellStyle name="_Data_sonstiger Input 2 5" xfId="16382"/>
    <cellStyle name="_Data_sonstiger Input 2 6" xfId="16383"/>
    <cellStyle name="_Data_sonstiger Input 3" xfId="16384"/>
    <cellStyle name="_Data_sonstiger Input 4" xfId="16385"/>
    <cellStyle name="_Data_sonstiger Input 5" xfId="16386"/>
    <cellStyle name="_Data_sonstiger Input 6" xfId="16387"/>
    <cellStyle name="_Data_sonstiger Input 7" xfId="16388"/>
    <cellStyle name="_Data_sonstiger Input_5+7" xfId="16389"/>
    <cellStyle name="_Data_sonstiger Input_Actuals" xfId="16390"/>
    <cellStyle name="_Data_sonstiger Input_BS" xfId="16391"/>
    <cellStyle name="_Data_sonstiger Input_CF" xfId="16392"/>
    <cellStyle name="_Data_sonstiger Input_Control" xfId="16393"/>
    <cellStyle name="_Data_sonstiger Input_Data_Main" xfId="16394"/>
    <cellStyle name="_Data_sonstiger Input_Retrieve_1" xfId="16395"/>
    <cellStyle name="_Data_sonstiger Input_Sheet1" xfId="16396"/>
    <cellStyle name="_Data_sonstiger Input_Sheet1 2" xfId="16397"/>
    <cellStyle name="_Data_sonstiger Input_Sheet1 2 2" xfId="16398"/>
    <cellStyle name="_Data_sonstiger Input_Sheet1 2 3" xfId="16399"/>
    <cellStyle name="_Data_sonstiger Input_Sheet1 2 4" xfId="16400"/>
    <cellStyle name="_Data_sonstiger Input_Sheet1 2 5" xfId="16401"/>
    <cellStyle name="_Data_sonstiger Input_Sheet1 2 6" xfId="16402"/>
    <cellStyle name="_Data_sonstiger Input_Sheet1 3" xfId="16403"/>
    <cellStyle name="_Data_sonstiger Input_Sheet1 4" xfId="16404"/>
    <cellStyle name="_Data_sonstiger Input_Sheet1 5" xfId="16405"/>
    <cellStyle name="_Data_sonstiger Input_Sheet1 6" xfId="16406"/>
    <cellStyle name="_Data_sonstiger Input_Sheet1 7" xfId="16407"/>
    <cellStyle name="_Data_sonstiger Input_Sheet1_Voice and SMS" xfId="16408"/>
    <cellStyle name="_Data_sonstiger Input_Sheet1_Voice Calcs" xfId="16409"/>
    <cellStyle name="_Data_sonstiger Input_Voice and SMS" xfId="16410"/>
    <cellStyle name="_Data_sonstiger Input_Voice Calcs" xfId="16411"/>
    <cellStyle name="_Data_sonstiger Input_Workings" xfId="16412"/>
    <cellStyle name="_Data_sonstiger Input_Workings 2" xfId="16413"/>
    <cellStyle name="_Data_sonstiger Input_Workings 2 2" xfId="16414"/>
    <cellStyle name="_Data_sonstiger Input_Workings 2 3" xfId="16415"/>
    <cellStyle name="_Data_sonstiger Input_Workings 2 4" xfId="16416"/>
    <cellStyle name="_Data_sonstiger Input_Workings 2 5" xfId="16417"/>
    <cellStyle name="_Data_sonstiger Input_Workings 2 6" xfId="16418"/>
    <cellStyle name="_Data_sonstiger Input_Workings 3" xfId="16419"/>
    <cellStyle name="_Data_sonstiger Input_Workings 4" xfId="16420"/>
    <cellStyle name="_Data_sonstiger Input_Workings 5" xfId="16421"/>
    <cellStyle name="_Data_sonstiger Input_Workings 6" xfId="16422"/>
    <cellStyle name="_Data_sonstiger Input_Workings 7" xfId="16423"/>
    <cellStyle name="_Data_sonstiger Input_Workings_Actuals" xfId="16424"/>
    <cellStyle name="_Data_sonstiger Input_Workings_BS" xfId="16425"/>
    <cellStyle name="_Data_sonstiger Input_Workings_CF" xfId="16426"/>
    <cellStyle name="_Data_sonstiger Input_Workings_Data_Main" xfId="16427"/>
    <cellStyle name="_Data_sonstiger Input_Workings_Voice and SMS" xfId="16428"/>
    <cellStyle name="_Data_sonstiger Input_Workings_Voice Calcs" xfId="16429"/>
    <cellStyle name="_Data_total 5+7 retrieves" xfId="16430"/>
    <cellStyle name="_Data_total 5+7 retrieves_segment split" xfId="16431"/>
    <cellStyle name="_Data_Tower data file" xfId="16432"/>
    <cellStyle name="_Data_Tower data file 2" xfId="16433"/>
    <cellStyle name="_Data_Tower data file 2 2" xfId="16434"/>
    <cellStyle name="_Data_Tower data file 2 2 2" xfId="16435"/>
    <cellStyle name="_Data_Tower data file 2 2 3" xfId="16436"/>
    <cellStyle name="_Data_Tower data file 2 2 4" xfId="16437"/>
    <cellStyle name="_Data_Tower data file 2 2 5" xfId="16438"/>
    <cellStyle name="_Data_Tower data file 2 2 6" xfId="16439"/>
    <cellStyle name="_Data_Tower data file 2 3" xfId="16440"/>
    <cellStyle name="_Data_Tower data file 2 4" xfId="16441"/>
    <cellStyle name="_Data_Tower data file 2 5" xfId="16442"/>
    <cellStyle name="_Data_Tower data file 2 6" xfId="16443"/>
    <cellStyle name="_Data_Tower data file 2 7" xfId="16444"/>
    <cellStyle name="_Data_Tower data file 2_Voice and SMS" xfId="16445"/>
    <cellStyle name="_Data_Tower data file 2_Voice and SMS_1" xfId="16446"/>
    <cellStyle name="_Data_Tower data file 2_Voice Calcs" xfId="16447"/>
    <cellStyle name="_Data_Tower data file 3" xfId="16448"/>
    <cellStyle name="_Data_Tower data file 3 2" xfId="16449"/>
    <cellStyle name="_Data_Tower data file 3 3" xfId="16450"/>
    <cellStyle name="_Data_Tower data file 3 4" xfId="16451"/>
    <cellStyle name="_Data_Tower data file 3 5" xfId="16452"/>
    <cellStyle name="_Data_Tower data file 3 6" xfId="16453"/>
    <cellStyle name="_Data_Tower data file 4" xfId="16454"/>
    <cellStyle name="_Data_Tower data file 5" xfId="16455"/>
    <cellStyle name="_Data_Tower data file 6" xfId="16456"/>
    <cellStyle name="_Data_Tower data file 7" xfId="16457"/>
    <cellStyle name="_Data_Tower data file 8" xfId="16458"/>
    <cellStyle name="_Data_Tower data file_1B" xfId="16459"/>
    <cellStyle name="_Data_Tower data file_1b workings" xfId="16460"/>
    <cellStyle name="_Data_Tower data file_1b workings_1" xfId="16461"/>
    <cellStyle name="_Data_Tower data file_20091209APME 1a DB Financial Overview" xfId="16462"/>
    <cellStyle name="_Data_Tower data file_20091209APME 1a DB Financial Overview 2" xfId="16463"/>
    <cellStyle name="_Data_Tower data file_20091209APME 1a DB Financial Overview 2 2" xfId="16464"/>
    <cellStyle name="_Data_Tower data file_20091209APME 1a DB Financial Overview 2 3" xfId="16465"/>
    <cellStyle name="_Data_Tower data file_20091209APME 1a DB Financial Overview 2 4" xfId="16466"/>
    <cellStyle name="_Data_Tower data file_20091209APME 1a DB Financial Overview 2 5" xfId="16467"/>
    <cellStyle name="_Data_Tower data file_20091209APME 1a DB Financial Overview 2 6" xfId="16468"/>
    <cellStyle name="_Data_Tower data file_20091209APME 1a DB Financial Overview 3" xfId="16469"/>
    <cellStyle name="_Data_Tower data file_20091209APME 1a DB Financial Overview 4" xfId="16470"/>
    <cellStyle name="_Data_Tower data file_20091209APME 1a DB Financial Overview 5" xfId="16471"/>
    <cellStyle name="_Data_Tower data file_20091209APME 1a DB Financial Overview 6" xfId="16472"/>
    <cellStyle name="_Data_Tower data file_20091209APME 1a DB Financial Overview 7" xfId="16473"/>
    <cellStyle name="_Data_Tower data file_20091209APME 1a DB Financial Overview_1B" xfId="16474"/>
    <cellStyle name="_Data_Tower data file_20091209APME 1a DB Financial Overview_1b workings" xfId="16475"/>
    <cellStyle name="_Data_Tower data file_20091209APME 1a DB Financial Overview_1b workings_1" xfId="16476"/>
    <cellStyle name="_Data_Tower data file_20091209APME 1a DB Financial Overview_Actuals" xfId="16477"/>
    <cellStyle name="_Data_Tower data file_20091209APME 1a DB Financial Overview_Actuals_customers smarview" xfId="16478"/>
    <cellStyle name="_Data_Tower data file_20091209APME 1a DB Financial Overview_BS" xfId="16479"/>
    <cellStyle name="_Data_Tower data file_20091209APME 1a DB Financial Overview_BS_segment split" xfId="16480"/>
    <cellStyle name="_Data_Tower data file_20091209APME 1a DB Financial Overview_BS_segment split_1" xfId="16481"/>
    <cellStyle name="_Data_Tower data file_20091209APME 1a DB Financial Overview_BS_segment split_2" xfId="16482"/>
    <cellStyle name="_Data_Tower data file_20091209APME 1a DB Financial Overview_BS_segment split_3" xfId="16483"/>
    <cellStyle name="_Data_Tower data file_20091209APME 1a DB Financial Overview_CF" xfId="16484"/>
    <cellStyle name="_Data_Tower data file_20091209APME 1a DB Financial Overview_CF_segment split" xfId="16485"/>
    <cellStyle name="_Data_Tower data file_20091209APME 1a DB Financial Overview_CF_segment split_1" xfId="16486"/>
    <cellStyle name="_Data_Tower data file_20091209APME 1a DB Financial Overview_CF_segment split_2" xfId="16487"/>
    <cellStyle name="_Data_Tower data file_20091209APME 1a DB Financial Overview_CF_segment split_3" xfId="16488"/>
    <cellStyle name="_Data_Tower data file_20091209APME 1a DB Financial Overview_Control" xfId="16489"/>
    <cellStyle name="_Data_Tower data file_20091209APME 1a DB Financial Overview_Control_customers smarview" xfId="16490"/>
    <cellStyle name="_Data_Tower data file_20091209APME 1a DB Financial Overview_Control_customers smarview_1" xfId="16491"/>
    <cellStyle name="_Data_Tower data file_20091209APME 1a DB Financial Overview_Control_Sheet3" xfId="16492"/>
    <cellStyle name="_Data_Tower data file_20091209APME 1a DB Financial Overview_customers smarview" xfId="16493"/>
    <cellStyle name="_Data_Tower data file_20091209APME 1a DB Financial Overview_customers smarview_1" xfId="16494"/>
    <cellStyle name="_Data_Tower data file_20091209APME 1a DB Financial Overview_Data_Main" xfId="16495"/>
    <cellStyle name="_Data_Tower data file_20091209APME 1a DB Financial Overview_Data_Main_customers smarview" xfId="16496"/>
    <cellStyle name="_Data_Tower data file_20091209APME 1a DB Financial Overview_Data_Main_segment split" xfId="16497"/>
    <cellStyle name="_Data_Tower data file_20091209APME 1a DB Financial Overview_opex" xfId="16498"/>
    <cellStyle name="_Data_Tower data file_20091209APME 1a DB Financial Overview_opex_1" xfId="16499"/>
    <cellStyle name="_Data_Tower data file_20091209APME 1a DB Financial Overview_opexgold" xfId="16500"/>
    <cellStyle name="_Data_Tower data file_20091209APME 1a DB Financial Overview_PIP total" xfId="16501"/>
    <cellStyle name="_Data_Tower data file_20091209APME 1a DB Financial Overview_PIP total_1b workings" xfId="16502"/>
    <cellStyle name="_Data_Tower data file_20091209APME 1a DB Financial Overview_PIP total_customers smarview" xfId="16503"/>
    <cellStyle name="_Data_Tower data file_20091209APME 1a DB Financial Overview_PIP total_opex" xfId="16504"/>
    <cellStyle name="_Data_Tower data file_20091209APME 1a DB Financial Overview_PIP total_opexgold" xfId="16505"/>
    <cellStyle name="_Data_Tower data file_20091209APME 1a DB Financial Overview_PIP total_Sheet1" xfId="16506"/>
    <cellStyle name="_Data_Tower data file_20091209APME 1a DB Financial Overview_Retrieve sheet" xfId="16507"/>
    <cellStyle name="_Data_Tower data file_20091209APME 1a DB Financial Overview_segment split" xfId="16508"/>
    <cellStyle name="_Data_Tower data file_20091209APME 1a DB Financial Overview_Sheet1" xfId="16509"/>
    <cellStyle name="_Data_Tower data file_20091209APME 1a DB Financial Overview_Sheet1_1" xfId="16510"/>
    <cellStyle name="_Data_Tower data file_20091209APME 1a DB Financial Overview_Sheet3" xfId="16511"/>
    <cellStyle name="_Data_Tower data file_20091209APME 1a DB Financial Overview_Sheet4" xfId="16512"/>
    <cellStyle name="_Data_Tower data file_20091209APME 1a DB Financial Overview_Sheet5" xfId="16513"/>
    <cellStyle name="_Data_Tower data file_20091209APME 1a DB Financial Overview_SMS Calcs" xfId="16514"/>
    <cellStyle name="_Data_Tower data file_20091209APME 1a DB Financial Overview_SMS Calcs 2" xfId="16515"/>
    <cellStyle name="_Data_Tower data file_20091209APME 1a DB Financial Overview_SMS Calcs 2 2" xfId="16516"/>
    <cellStyle name="_Data_Tower data file_20091209APME 1a DB Financial Overview_SMS Calcs 2 3" xfId="16517"/>
    <cellStyle name="_Data_Tower data file_20091209APME 1a DB Financial Overview_SMS Calcs 2 4" xfId="16518"/>
    <cellStyle name="_Data_Tower data file_20091209APME 1a DB Financial Overview_SMS Calcs 2 5" xfId="16519"/>
    <cellStyle name="_Data_Tower data file_20091209APME 1a DB Financial Overview_SMS Calcs 2 6" xfId="16520"/>
    <cellStyle name="_Data_Tower data file_20091209APME 1a DB Financial Overview_SMS Calcs 3" xfId="16521"/>
    <cellStyle name="_Data_Tower data file_20091209APME 1a DB Financial Overview_SMS Calcs 4" xfId="16522"/>
    <cellStyle name="_Data_Tower data file_20091209APME 1a DB Financial Overview_SMS Calcs 5" xfId="16523"/>
    <cellStyle name="_Data_Tower data file_20091209APME 1a DB Financial Overview_SMS Calcs 6" xfId="16524"/>
    <cellStyle name="_Data_Tower data file_20091209APME 1a DB Financial Overview_SMS Calcs 7" xfId="16525"/>
    <cellStyle name="_Data_Tower data file_20091209APME 1a DB Financial Overview_Voice and SMS" xfId="16526"/>
    <cellStyle name="_Data_Tower data file_20091209APME 1a DB Financial Overview_Voice and SMS_1" xfId="16527"/>
    <cellStyle name="_Data_Tower data file_20091209APME 1a DB Financial Overview_Voice and SMS_2" xfId="16528"/>
    <cellStyle name="_Data_Tower data file_20091209APME 1a DB Financial Overview_Voice and SMS_Voice and SMS" xfId="16529"/>
    <cellStyle name="_Data_Tower data file_20091209APME 1a DB Financial Overview_Voice Calcs" xfId="16530"/>
    <cellStyle name="_Data_Tower data file_20091209APME 1a DB Financial Overview_Voice Calcs 2" xfId="16531"/>
    <cellStyle name="_Data_Tower data file_20091209APME 1a DB Financial Overview_Voice Calcs 2 2" xfId="16532"/>
    <cellStyle name="_Data_Tower data file_20091209APME 1a DB Financial Overview_Voice Calcs 2 3" xfId="16533"/>
    <cellStyle name="_Data_Tower data file_20091209APME 1a DB Financial Overview_Voice Calcs 2 4" xfId="16534"/>
    <cellStyle name="_Data_Tower data file_20091209APME 1a DB Financial Overview_Voice Calcs 2 5" xfId="16535"/>
    <cellStyle name="_Data_Tower data file_20091209APME 1a DB Financial Overview_Voice Calcs 2 6" xfId="16536"/>
    <cellStyle name="_Data_Tower data file_20091209APME 1a DB Financial Overview_Voice Calcs 3" xfId="16537"/>
    <cellStyle name="_Data_Tower data file_20091209APME 1a DB Financial Overview_Voice Calcs 4" xfId="16538"/>
    <cellStyle name="_Data_Tower data file_20091209APME 1a DB Financial Overview_Voice Calcs 5" xfId="16539"/>
    <cellStyle name="_Data_Tower data file_20091209APME 1a DB Financial Overview_Voice Calcs 6" xfId="16540"/>
    <cellStyle name="_Data_Tower data file_20091209APME 1a DB Financial Overview_Voice Calcs 7" xfId="16541"/>
    <cellStyle name="_Data_Tower data file_20091209APME 1a DB Financial Overview_Voice Calcs_1" xfId="16542"/>
    <cellStyle name="_Data_Tower data file_20091209APME 1a DB Financial Overview_Workings" xfId="16543"/>
    <cellStyle name="_Data_Tower data file_20091209APME 1a DB Financial Overview_Workings 2" xfId="16544"/>
    <cellStyle name="_Data_Tower data file_20091209APME 1a DB Financial Overview_Workings 2 2" xfId="16545"/>
    <cellStyle name="_Data_Tower data file_20091209APME 1a DB Financial Overview_Workings 2 3" xfId="16546"/>
    <cellStyle name="_Data_Tower data file_20091209APME 1a DB Financial Overview_Workings 2 4" xfId="16547"/>
    <cellStyle name="_Data_Tower data file_20091209APME 1a DB Financial Overview_Workings 2 5" xfId="16548"/>
    <cellStyle name="_Data_Tower data file_20091209APME 1a DB Financial Overview_Workings 2 6" xfId="16549"/>
    <cellStyle name="_Data_Tower data file_20091209APME 1a DB Financial Overview_Workings 3" xfId="16550"/>
    <cellStyle name="_Data_Tower data file_20091209APME 1a DB Financial Overview_Workings 4" xfId="16551"/>
    <cellStyle name="_Data_Tower data file_20091209APME 1a DB Financial Overview_Workings 5" xfId="16552"/>
    <cellStyle name="_Data_Tower data file_20091209APME 1a DB Financial Overview_Workings 6" xfId="16553"/>
    <cellStyle name="_Data_Tower data file_20091209APME 1a DB Financial Overview_Workings 7" xfId="16554"/>
    <cellStyle name="_Data_Tower data file_20091209APME 1a DB Financial Overview_Workings_1b workings" xfId="16555"/>
    <cellStyle name="_Data_Tower data file_20091209APME 1a DB Financial Overview_Workings_5+7" xfId="16556"/>
    <cellStyle name="_Data_Tower data file_20091209APME 1a DB Financial Overview_Workings_5+7_customers smarview" xfId="16557"/>
    <cellStyle name="_Data_Tower data file_20091209APME 1a DB Financial Overview_Workings_Actuals" xfId="16558"/>
    <cellStyle name="_Data_Tower data file_20091209APME 1a DB Financial Overview_Workings_Actuals_customers smarview" xfId="16559"/>
    <cellStyle name="_Data_Tower data file_20091209APME 1a DB Financial Overview_Workings_BS" xfId="16560"/>
    <cellStyle name="_Data_Tower data file_20091209APME 1a DB Financial Overview_Workings_BS_segment split" xfId="16561"/>
    <cellStyle name="_Data_Tower data file_20091209APME 1a DB Financial Overview_Workings_CF" xfId="16562"/>
    <cellStyle name="_Data_Tower data file_20091209APME 1a DB Financial Overview_Workings_CF_segment split" xfId="16563"/>
    <cellStyle name="_Data_Tower data file_20091209APME 1a DB Financial Overview_Workings_customers smarview" xfId="16564"/>
    <cellStyle name="_Data_Tower data file_20091209APME 1a DB Financial Overview_Workings_Data_Main" xfId="16565"/>
    <cellStyle name="_Data_Tower data file_20091209APME 1a DB Financial Overview_Workings_Data_Main_customers smarview" xfId="16566"/>
    <cellStyle name="_Data_Tower data file_20091209APME 1a DB Financial Overview_Workings_Data_Main_segment split" xfId="16567"/>
    <cellStyle name="_Data_Tower data file_20091209APME 1a DB Financial Overview_Workings_opex" xfId="16568"/>
    <cellStyle name="_Data_Tower data file_20091209APME 1a DB Financial Overview_Workings_opexgold" xfId="16569"/>
    <cellStyle name="_Data_Tower data file_20091209APME 1a DB Financial Overview_Workings_segment split" xfId="16570"/>
    <cellStyle name="_Data_Tower data file_20091209APME 1a DB Financial Overview_Workings_Sheet1" xfId="16571"/>
    <cellStyle name="_Data_Tower data file_20091209APME 1a DB Financial Overview_Workings_Voice and SMS" xfId="16572"/>
    <cellStyle name="_Data_Tower data file_20091209APME 1a DB Financial Overview_Workings_Voice and SMS_1" xfId="16573"/>
    <cellStyle name="_Data_Tower data file_20091209APME 1a DB Financial Overview_Workings_Voice and SMS_Voice and SMS" xfId="16574"/>
    <cellStyle name="_Data_Tower data file_20091209APME 1a DB Financial Overview_Workings_Voice Calcs" xfId="16575"/>
    <cellStyle name="_Data_Tower data file_5+7" xfId="16576"/>
    <cellStyle name="_Data_Tower data file_5+7_customers smarview" xfId="16577"/>
    <cellStyle name="_Data_Tower data file_Actuals" xfId="16578"/>
    <cellStyle name="_Data_Tower data file_Actuals_customers smarview" xfId="16579"/>
    <cellStyle name="_Data_Tower data file_Appendix 1a Part 2 v5 BMS fix" xfId="16580"/>
    <cellStyle name="_Data_Tower data file_Appendix 1a Part 2 v5 BMS fix 2" xfId="16581"/>
    <cellStyle name="_Data_Tower data file_Appendix 1a Part 2 v5 BMS fix 2 2" xfId="16582"/>
    <cellStyle name="_Data_Tower data file_Appendix 1a Part 2 v5 BMS fix 2 3" xfId="16583"/>
    <cellStyle name="_Data_Tower data file_Appendix 1a Part 2 v5 BMS fix 2 4" xfId="16584"/>
    <cellStyle name="_Data_Tower data file_Appendix 1a Part 2 v5 BMS fix 2 5" xfId="16585"/>
    <cellStyle name="_Data_Tower data file_Appendix 1a Part 2 v5 BMS fix 2 6" xfId="16586"/>
    <cellStyle name="_Data_Tower data file_Appendix 1a Part 2 v5 BMS fix 3" xfId="16587"/>
    <cellStyle name="_Data_Tower data file_Appendix 1a Part 2 v5 BMS fix 4" xfId="16588"/>
    <cellStyle name="_Data_Tower data file_Appendix 1a Part 2 v5 BMS fix 5" xfId="16589"/>
    <cellStyle name="_Data_Tower data file_Appendix 1a Part 2 v5 BMS fix 6" xfId="16590"/>
    <cellStyle name="_Data_Tower data file_Appendix 1a Part 2 v5 BMS fix 7" xfId="16591"/>
    <cellStyle name="_Data_Tower data file_Appendix 1a Part 2 v5 BMS fix_1B" xfId="16592"/>
    <cellStyle name="_Data_Tower data file_Appendix 1a Part 2 v5 BMS fix_1b workings" xfId="16593"/>
    <cellStyle name="_Data_Tower data file_Appendix 1a Part 2 v5 BMS fix_1b workings_1" xfId="16594"/>
    <cellStyle name="_Data_Tower data file_Appendix 1a Part 2 v5 BMS fix_Actuals" xfId="16595"/>
    <cellStyle name="_Data_Tower data file_Appendix 1a Part 2 v5 BMS fix_Actuals_customers smarview" xfId="16596"/>
    <cellStyle name="_Data_Tower data file_Appendix 1a Part 2 v5 BMS fix_BS" xfId="16597"/>
    <cellStyle name="_Data_Tower data file_Appendix 1a Part 2 v5 BMS fix_BS_segment split" xfId="16598"/>
    <cellStyle name="_Data_Tower data file_Appendix 1a Part 2 v5 BMS fix_BS_segment split_1" xfId="16599"/>
    <cellStyle name="_Data_Tower data file_Appendix 1a Part 2 v5 BMS fix_BS_segment split_2" xfId="16600"/>
    <cellStyle name="_Data_Tower data file_Appendix 1a Part 2 v5 BMS fix_BS_segment split_3" xfId="16601"/>
    <cellStyle name="_Data_Tower data file_Appendix 1a Part 2 v5 BMS fix_CF" xfId="16602"/>
    <cellStyle name="_Data_Tower data file_Appendix 1a Part 2 v5 BMS fix_CF_segment split" xfId="16603"/>
    <cellStyle name="_Data_Tower data file_Appendix 1a Part 2 v5 BMS fix_CF_segment split_1" xfId="16604"/>
    <cellStyle name="_Data_Tower data file_Appendix 1a Part 2 v5 BMS fix_CF_segment split_2" xfId="16605"/>
    <cellStyle name="_Data_Tower data file_Appendix 1a Part 2 v5 BMS fix_CF_segment split_3" xfId="16606"/>
    <cellStyle name="_Data_Tower data file_Appendix 1a Part 2 v5 BMS fix_customers smarview" xfId="16607"/>
    <cellStyle name="_Data_Tower data file_Appendix 1a Part 2 v5 BMS fix_customers smarview_1" xfId="16608"/>
    <cellStyle name="_Data_Tower data file_Appendix 1a Part 2 v5 BMS fix_Data_Main" xfId="16609"/>
    <cellStyle name="_Data_Tower data file_Appendix 1a Part 2 v5 BMS fix_Data_Main_customers smarview" xfId="16610"/>
    <cellStyle name="_Data_Tower data file_Appendix 1a Part 2 v5 BMS fix_Data_Main_segment split" xfId="16611"/>
    <cellStyle name="_Data_Tower data file_Appendix 1a Part 2 v5 BMS fix_opex" xfId="16612"/>
    <cellStyle name="_Data_Tower data file_Appendix 1a Part 2 v5 BMS fix_opex_1" xfId="16613"/>
    <cellStyle name="_Data_Tower data file_Appendix 1a Part 2 v5 BMS fix_opexgold" xfId="16614"/>
    <cellStyle name="_Data_Tower data file_Appendix 1a Part 2 v5 BMS fix_PIP total" xfId="16615"/>
    <cellStyle name="_Data_Tower data file_Appendix 1a Part 2 v5 BMS fix_PIP total_1b workings" xfId="16616"/>
    <cellStyle name="_Data_Tower data file_Appendix 1a Part 2 v5 BMS fix_PIP total_customers smarview" xfId="16617"/>
    <cellStyle name="_Data_Tower data file_Appendix 1a Part 2 v5 BMS fix_PIP total_opex" xfId="16618"/>
    <cellStyle name="_Data_Tower data file_Appendix 1a Part 2 v5 BMS fix_PIP total_opexgold" xfId="16619"/>
    <cellStyle name="_Data_Tower data file_Appendix 1a Part 2 v5 BMS fix_PIP total_Sheet1" xfId="16620"/>
    <cellStyle name="_Data_Tower data file_Appendix 1a Part 2 v5 BMS fix_segment split" xfId="16621"/>
    <cellStyle name="_Data_Tower data file_Appendix 1a Part 2 v5 BMS fix_Sheet1" xfId="16622"/>
    <cellStyle name="_Data_Tower data file_Appendix 1a Part 2 v5 BMS fix_Sheet1_1" xfId="16623"/>
    <cellStyle name="_Data_Tower data file_Appendix 1a Part 2 v5 BMS fix_Sheet3" xfId="16624"/>
    <cellStyle name="_Data_Tower data file_Appendix 1a Part 2 v5 BMS fix_Sheet4" xfId="16625"/>
    <cellStyle name="_Data_Tower data file_Appendix 1a Part 2 v5 BMS fix_Sheet5" xfId="16626"/>
    <cellStyle name="_Data_Tower data file_Appendix 1a Part 2 v5 BMS fix_SMS Calcs" xfId="16627"/>
    <cellStyle name="_Data_Tower data file_Appendix 1a Part 2 v5 BMS fix_SMS Calcs 2" xfId="16628"/>
    <cellStyle name="_Data_Tower data file_Appendix 1a Part 2 v5 BMS fix_SMS Calcs 2 2" xfId="16629"/>
    <cellStyle name="_Data_Tower data file_Appendix 1a Part 2 v5 BMS fix_SMS Calcs 2 3" xfId="16630"/>
    <cellStyle name="_Data_Tower data file_Appendix 1a Part 2 v5 BMS fix_SMS Calcs 2 4" xfId="16631"/>
    <cellStyle name="_Data_Tower data file_Appendix 1a Part 2 v5 BMS fix_SMS Calcs 2 5" xfId="16632"/>
    <cellStyle name="_Data_Tower data file_Appendix 1a Part 2 v5 BMS fix_SMS Calcs 2 6" xfId="16633"/>
    <cellStyle name="_Data_Tower data file_Appendix 1a Part 2 v5 BMS fix_SMS Calcs 3" xfId="16634"/>
    <cellStyle name="_Data_Tower data file_Appendix 1a Part 2 v5 BMS fix_SMS Calcs 4" xfId="16635"/>
    <cellStyle name="_Data_Tower data file_Appendix 1a Part 2 v5 BMS fix_SMS Calcs 5" xfId="16636"/>
    <cellStyle name="_Data_Tower data file_Appendix 1a Part 2 v5 BMS fix_SMS Calcs 6" xfId="16637"/>
    <cellStyle name="_Data_Tower data file_Appendix 1a Part 2 v5 BMS fix_SMS Calcs 7" xfId="16638"/>
    <cellStyle name="_Data_Tower data file_Appendix 1a Part 2 v5 BMS fix_Voice and SMS" xfId="16639"/>
    <cellStyle name="_Data_Tower data file_Appendix 1a Part 2 v5 BMS fix_Voice and SMS_1" xfId="16640"/>
    <cellStyle name="_Data_Tower data file_Appendix 1a Part 2 v5 BMS fix_Voice and SMS_2" xfId="16641"/>
    <cellStyle name="_Data_Tower data file_Appendix 1a Part 2 v5 BMS fix_Voice and SMS_Voice and SMS" xfId="16642"/>
    <cellStyle name="_Data_Tower data file_Appendix 1a Part 2 v5 BMS fix_Voice Calcs" xfId="16643"/>
    <cellStyle name="_Data_Tower data file_Appendix 1a Part 2 v5 BMS fix_Voice Calcs 2" xfId="16644"/>
    <cellStyle name="_Data_Tower data file_Appendix 1a Part 2 v5 BMS fix_Voice Calcs 2 2" xfId="16645"/>
    <cellStyle name="_Data_Tower data file_Appendix 1a Part 2 v5 BMS fix_Voice Calcs 2 3" xfId="16646"/>
    <cellStyle name="_Data_Tower data file_Appendix 1a Part 2 v5 BMS fix_Voice Calcs 2 4" xfId="16647"/>
    <cellStyle name="_Data_Tower data file_Appendix 1a Part 2 v5 BMS fix_Voice Calcs 2 5" xfId="16648"/>
    <cellStyle name="_Data_Tower data file_Appendix 1a Part 2 v5 BMS fix_Voice Calcs 2 6" xfId="16649"/>
    <cellStyle name="_Data_Tower data file_Appendix 1a Part 2 v5 BMS fix_Voice Calcs 3" xfId="16650"/>
    <cellStyle name="_Data_Tower data file_Appendix 1a Part 2 v5 BMS fix_Voice Calcs 4" xfId="16651"/>
    <cellStyle name="_Data_Tower data file_Appendix 1a Part 2 v5 BMS fix_Voice Calcs 5" xfId="16652"/>
    <cellStyle name="_Data_Tower data file_Appendix 1a Part 2 v5 BMS fix_Voice Calcs 6" xfId="16653"/>
    <cellStyle name="_Data_Tower data file_Appendix 1a Part 2 v5 BMS fix_Voice Calcs 7" xfId="16654"/>
    <cellStyle name="_Data_Tower data file_Appendix 1a Part 2 v5 BMS fix_Voice Calcs_1" xfId="16655"/>
    <cellStyle name="_Data_Tower data file_Appendix 1a Part 2 v5 BMS fix_Workings" xfId="16656"/>
    <cellStyle name="_Data_Tower data file_Appendix 1a Part 2 v5 BMS fix_Workings 2" xfId="16657"/>
    <cellStyle name="_Data_Tower data file_Appendix 1a Part 2 v5 BMS fix_Workings 2 2" xfId="16658"/>
    <cellStyle name="_Data_Tower data file_Appendix 1a Part 2 v5 BMS fix_Workings 2 3" xfId="16659"/>
    <cellStyle name="_Data_Tower data file_Appendix 1a Part 2 v5 BMS fix_Workings 2 4" xfId="16660"/>
    <cellStyle name="_Data_Tower data file_Appendix 1a Part 2 v5 BMS fix_Workings 2 5" xfId="16661"/>
    <cellStyle name="_Data_Tower data file_Appendix 1a Part 2 v5 BMS fix_Workings 2 6" xfId="16662"/>
    <cellStyle name="_Data_Tower data file_Appendix 1a Part 2 v5 BMS fix_Workings 3" xfId="16663"/>
    <cellStyle name="_Data_Tower data file_Appendix 1a Part 2 v5 BMS fix_Workings 4" xfId="16664"/>
    <cellStyle name="_Data_Tower data file_Appendix 1a Part 2 v5 BMS fix_Workings 5" xfId="16665"/>
    <cellStyle name="_Data_Tower data file_Appendix 1a Part 2 v5 BMS fix_Workings 6" xfId="16666"/>
    <cellStyle name="_Data_Tower data file_Appendix 1a Part 2 v5 BMS fix_Workings 7" xfId="16667"/>
    <cellStyle name="_Data_Tower data file_Appendix 1a Part 2 v5 BMS fix_Workings_1b workings" xfId="16668"/>
    <cellStyle name="_Data_Tower data file_Appendix 1a Part 2 v5 BMS fix_Workings_Actuals" xfId="16669"/>
    <cellStyle name="_Data_Tower data file_Appendix 1a Part 2 v5 BMS fix_Workings_Actuals_customers smarview" xfId="16670"/>
    <cellStyle name="_Data_Tower data file_Appendix 1a Part 2 v5 BMS fix_Workings_BS" xfId="16671"/>
    <cellStyle name="_Data_Tower data file_Appendix 1a Part 2 v5 BMS fix_Workings_BS_segment split" xfId="16672"/>
    <cellStyle name="_Data_Tower data file_Appendix 1a Part 2 v5 BMS fix_Workings_CF" xfId="16673"/>
    <cellStyle name="_Data_Tower data file_Appendix 1a Part 2 v5 BMS fix_Workings_CF_segment split" xfId="16674"/>
    <cellStyle name="_Data_Tower data file_Appendix 1a Part 2 v5 BMS fix_Workings_customers smarview" xfId="16675"/>
    <cellStyle name="_Data_Tower data file_Appendix 1a Part 2 v5 BMS fix_Workings_Data_Main" xfId="16676"/>
    <cellStyle name="_Data_Tower data file_Appendix 1a Part 2 v5 BMS fix_Workings_Data_Main_customers smarview" xfId="16677"/>
    <cellStyle name="_Data_Tower data file_Appendix 1a Part 2 v5 BMS fix_Workings_Data_Main_segment split" xfId="16678"/>
    <cellStyle name="_Data_Tower data file_Appendix 1a Part 2 v5 BMS fix_Workings_opex" xfId="16679"/>
    <cellStyle name="_Data_Tower data file_Appendix 1a Part 2 v5 BMS fix_Workings_opexgold" xfId="16680"/>
    <cellStyle name="_Data_Tower data file_Appendix 1a Part 2 v5 BMS fix_Workings_segment split" xfId="16681"/>
    <cellStyle name="_Data_Tower data file_Appendix 1a Part 2 v5 BMS fix_Workings_Sheet1" xfId="16682"/>
    <cellStyle name="_Data_Tower data file_Appendix 1a Part 2 v5 BMS fix_Workings_Voice and SMS" xfId="16683"/>
    <cellStyle name="_Data_Tower data file_Appendix 1a Part 2 v5 BMS fix_Workings_Voice and SMS_1" xfId="16684"/>
    <cellStyle name="_Data_Tower data file_Appendix 1a Part 2 v5 BMS fix_Workings_Voice and SMS_Voice and SMS" xfId="16685"/>
    <cellStyle name="_Data_Tower data file_Appendix 1a Part 2 v5 BMS fix_Workings_Voice Calcs" xfId="16686"/>
    <cellStyle name="_Data_Tower data file_BS" xfId="16687"/>
    <cellStyle name="_Data_Tower data file_BS_segment split" xfId="16688"/>
    <cellStyle name="_Data_Tower data file_BS_segment split_1" xfId="16689"/>
    <cellStyle name="_Data_Tower data file_BS_segment split_2" xfId="16690"/>
    <cellStyle name="_Data_Tower data file_BS_segment split_3" xfId="16691"/>
    <cellStyle name="_Data_Tower data file_CF" xfId="16692"/>
    <cellStyle name="_Data_Tower data file_CF_segment split" xfId="16693"/>
    <cellStyle name="_Data_Tower data file_CF_segment split_1" xfId="16694"/>
    <cellStyle name="_Data_Tower data file_CF_segment split_2" xfId="16695"/>
    <cellStyle name="_Data_Tower data file_CF_segment split_3" xfId="16696"/>
    <cellStyle name="_Data_Tower data file_Change Log" xfId="16697"/>
    <cellStyle name="_Data_Tower data file_Change Log 2" xfId="16698"/>
    <cellStyle name="_Data_Tower data file_Change Log 2 2" xfId="16699"/>
    <cellStyle name="_Data_Tower data file_Change Log 2 3" xfId="16700"/>
    <cellStyle name="_Data_Tower data file_Change Log 2 4" xfId="16701"/>
    <cellStyle name="_Data_Tower data file_Change Log 2 5" xfId="16702"/>
    <cellStyle name="_Data_Tower data file_Change Log 2 6" xfId="16703"/>
    <cellStyle name="_Data_Tower data file_Change Log 3" xfId="16704"/>
    <cellStyle name="_Data_Tower data file_Change Log 4" xfId="16705"/>
    <cellStyle name="_Data_Tower data file_Change Log 5" xfId="16706"/>
    <cellStyle name="_Data_Tower data file_Change Log 6" xfId="16707"/>
    <cellStyle name="_Data_Tower data file_Change Log 7" xfId="16708"/>
    <cellStyle name="_Data_Tower data file_Change Log_1B" xfId="16709"/>
    <cellStyle name="_Data_Tower data file_Change Log_1b workings" xfId="16710"/>
    <cellStyle name="_Data_Tower data file_Change Log_1b workings_1" xfId="16711"/>
    <cellStyle name="_Data_Tower data file_Change Log_Actuals" xfId="16712"/>
    <cellStyle name="_Data_Tower data file_Change Log_Actuals_customers smarview" xfId="16713"/>
    <cellStyle name="_Data_Tower data file_Change Log_BS" xfId="16714"/>
    <cellStyle name="_Data_Tower data file_Change Log_BS_segment split" xfId="16715"/>
    <cellStyle name="_Data_Tower data file_Change Log_BS_segment split_1" xfId="16716"/>
    <cellStyle name="_Data_Tower data file_Change Log_BS_segment split_2" xfId="16717"/>
    <cellStyle name="_Data_Tower data file_Change Log_BS_segment split_3" xfId="16718"/>
    <cellStyle name="_Data_Tower data file_Change Log_CF" xfId="16719"/>
    <cellStyle name="_Data_Tower data file_Change Log_CF_segment split" xfId="16720"/>
    <cellStyle name="_Data_Tower data file_Change Log_CF_segment split_1" xfId="16721"/>
    <cellStyle name="_Data_Tower data file_Change Log_CF_segment split_2" xfId="16722"/>
    <cellStyle name="_Data_Tower data file_Change Log_CF_segment split_3" xfId="16723"/>
    <cellStyle name="_Data_Tower data file_Change Log_customers smarview" xfId="16724"/>
    <cellStyle name="_Data_Tower data file_Change Log_customers smarview_1" xfId="16725"/>
    <cellStyle name="_Data_Tower data file_Change Log_Data_Main" xfId="16726"/>
    <cellStyle name="_Data_Tower data file_Change Log_Data_Main_customers smarview" xfId="16727"/>
    <cellStyle name="_Data_Tower data file_Change Log_Data_Main_segment split" xfId="16728"/>
    <cellStyle name="_Data_Tower data file_Change Log_Entities" xfId="16729"/>
    <cellStyle name="_Data_Tower data file_Change Log_Entities 2" xfId="16730"/>
    <cellStyle name="_Data_Tower data file_Change Log_Entities 2 2" xfId="16731"/>
    <cellStyle name="_Data_Tower data file_Change Log_Entities 2 3" xfId="16732"/>
    <cellStyle name="_Data_Tower data file_Change Log_Entities 2 4" xfId="16733"/>
    <cellStyle name="_Data_Tower data file_Change Log_Entities 2 5" xfId="16734"/>
    <cellStyle name="_Data_Tower data file_Change Log_Entities 2 6" xfId="16735"/>
    <cellStyle name="_Data_Tower data file_Change Log_Entities 3" xfId="16736"/>
    <cellStyle name="_Data_Tower data file_Change Log_Entities 4" xfId="16737"/>
    <cellStyle name="_Data_Tower data file_Change Log_Entities 5" xfId="16738"/>
    <cellStyle name="_Data_Tower data file_Change Log_Entities 6" xfId="16739"/>
    <cellStyle name="_Data_Tower data file_Change Log_Entities 7" xfId="16740"/>
    <cellStyle name="_Data_Tower data file_Change Log_Entities_1B" xfId="16741"/>
    <cellStyle name="_Data_Tower data file_Change Log_Entities_1b workings" xfId="16742"/>
    <cellStyle name="_Data_Tower data file_Change Log_Entities_1b workings_1" xfId="16743"/>
    <cellStyle name="_Data_Tower data file_Change Log_Entities_Actuals" xfId="16744"/>
    <cellStyle name="_Data_Tower data file_Change Log_Entities_Actuals_customers smarview" xfId="16745"/>
    <cellStyle name="_Data_Tower data file_Change Log_Entities_BS" xfId="16746"/>
    <cellStyle name="_Data_Tower data file_Change Log_Entities_BS_segment split" xfId="16747"/>
    <cellStyle name="_Data_Tower data file_Change Log_Entities_BS_segment split_1" xfId="16748"/>
    <cellStyle name="_Data_Tower data file_Change Log_Entities_BS_segment split_2" xfId="16749"/>
    <cellStyle name="_Data_Tower data file_Change Log_Entities_BS_segment split_3" xfId="16750"/>
    <cellStyle name="_Data_Tower data file_Change Log_Entities_CF" xfId="16751"/>
    <cellStyle name="_Data_Tower data file_Change Log_Entities_CF_segment split" xfId="16752"/>
    <cellStyle name="_Data_Tower data file_Change Log_Entities_CF_segment split_1" xfId="16753"/>
    <cellStyle name="_Data_Tower data file_Change Log_Entities_CF_segment split_2" xfId="16754"/>
    <cellStyle name="_Data_Tower data file_Change Log_Entities_CF_segment split_3" xfId="16755"/>
    <cellStyle name="_Data_Tower data file_Change Log_Entities_customers smarview" xfId="16756"/>
    <cellStyle name="_Data_Tower data file_Change Log_Entities_customers smarview_1" xfId="16757"/>
    <cellStyle name="_Data_Tower data file_Change Log_Entities_Data_Main" xfId="16758"/>
    <cellStyle name="_Data_Tower data file_Change Log_Entities_Data_Main_customers smarview" xfId="16759"/>
    <cellStyle name="_Data_Tower data file_Change Log_Entities_Data_Main_segment split" xfId="16760"/>
    <cellStyle name="_Data_Tower data file_Change Log_Entities_opex" xfId="16761"/>
    <cellStyle name="_Data_Tower data file_Change Log_Entities_opex_1" xfId="16762"/>
    <cellStyle name="_Data_Tower data file_Change Log_Entities_opexgold" xfId="16763"/>
    <cellStyle name="_Data_Tower data file_Change Log_Entities_PIP total" xfId="16764"/>
    <cellStyle name="_Data_Tower data file_Change Log_Entities_PIP total_1b workings" xfId="16765"/>
    <cellStyle name="_Data_Tower data file_Change Log_Entities_PIP total_customers smarview" xfId="16766"/>
    <cellStyle name="_Data_Tower data file_Change Log_Entities_PIP total_opex" xfId="16767"/>
    <cellStyle name="_Data_Tower data file_Change Log_Entities_PIP total_opexgold" xfId="16768"/>
    <cellStyle name="_Data_Tower data file_Change Log_Entities_PIP total_Sheet1" xfId="16769"/>
    <cellStyle name="_Data_Tower data file_Change Log_Entities_segment split" xfId="16770"/>
    <cellStyle name="_Data_Tower data file_Change Log_Entities_Sheet1" xfId="16771"/>
    <cellStyle name="_Data_Tower data file_Change Log_Entities_Sheet1_1" xfId="16772"/>
    <cellStyle name="_Data_Tower data file_Change Log_Entities_Sheet3" xfId="16773"/>
    <cellStyle name="_Data_Tower data file_Change Log_Entities_Sheet4" xfId="16774"/>
    <cellStyle name="_Data_Tower data file_Change Log_Entities_Sheet5" xfId="16775"/>
    <cellStyle name="_Data_Tower data file_Change Log_Entities_SMS Calcs" xfId="16776"/>
    <cellStyle name="_Data_Tower data file_Change Log_Entities_SMS Calcs 2" xfId="16777"/>
    <cellStyle name="_Data_Tower data file_Change Log_Entities_SMS Calcs 2 2" xfId="16778"/>
    <cellStyle name="_Data_Tower data file_Change Log_Entities_SMS Calcs 2 3" xfId="16779"/>
    <cellStyle name="_Data_Tower data file_Change Log_Entities_SMS Calcs 2 4" xfId="16780"/>
    <cellStyle name="_Data_Tower data file_Change Log_Entities_SMS Calcs 2 5" xfId="16781"/>
    <cellStyle name="_Data_Tower data file_Change Log_Entities_SMS Calcs 2 6" xfId="16782"/>
    <cellStyle name="_Data_Tower data file_Change Log_Entities_SMS Calcs 3" xfId="16783"/>
    <cellStyle name="_Data_Tower data file_Change Log_Entities_SMS Calcs 4" xfId="16784"/>
    <cellStyle name="_Data_Tower data file_Change Log_Entities_SMS Calcs 5" xfId="16785"/>
    <cellStyle name="_Data_Tower data file_Change Log_Entities_SMS Calcs 6" xfId="16786"/>
    <cellStyle name="_Data_Tower data file_Change Log_Entities_SMS Calcs 7" xfId="16787"/>
    <cellStyle name="_Data_Tower data file_Change Log_Entities_Voice and SMS" xfId="16788"/>
    <cellStyle name="_Data_Tower data file_Change Log_Entities_Voice and SMS_1" xfId="16789"/>
    <cellStyle name="_Data_Tower data file_Change Log_Entities_Voice and SMS_2" xfId="16790"/>
    <cellStyle name="_Data_Tower data file_Change Log_Entities_Voice and SMS_Voice and SMS" xfId="16791"/>
    <cellStyle name="_Data_Tower data file_Change Log_Entities_Voice Calcs" xfId="16792"/>
    <cellStyle name="_Data_Tower data file_Change Log_Entities_Voice Calcs 2" xfId="16793"/>
    <cellStyle name="_Data_Tower data file_Change Log_Entities_Voice Calcs 2 2" xfId="16794"/>
    <cellStyle name="_Data_Tower data file_Change Log_Entities_Voice Calcs 2 3" xfId="16795"/>
    <cellStyle name="_Data_Tower data file_Change Log_Entities_Voice Calcs 2 4" xfId="16796"/>
    <cellStyle name="_Data_Tower data file_Change Log_Entities_Voice Calcs 2 5" xfId="16797"/>
    <cellStyle name="_Data_Tower data file_Change Log_Entities_Voice Calcs 2 6" xfId="16798"/>
    <cellStyle name="_Data_Tower data file_Change Log_Entities_Voice Calcs 3" xfId="16799"/>
    <cellStyle name="_Data_Tower data file_Change Log_Entities_Voice Calcs 4" xfId="16800"/>
    <cellStyle name="_Data_Tower data file_Change Log_Entities_Voice Calcs 5" xfId="16801"/>
    <cellStyle name="_Data_Tower data file_Change Log_Entities_Voice Calcs 6" xfId="16802"/>
    <cellStyle name="_Data_Tower data file_Change Log_Entities_Voice Calcs 7" xfId="16803"/>
    <cellStyle name="_Data_Tower data file_Change Log_Entities_Voice Calcs_1" xfId="16804"/>
    <cellStyle name="_Data_Tower data file_Change Log_Entities_Workings" xfId="16805"/>
    <cellStyle name="_Data_Tower data file_Change Log_Entities_Workings 2" xfId="16806"/>
    <cellStyle name="_Data_Tower data file_Change Log_Entities_Workings 2 2" xfId="16807"/>
    <cellStyle name="_Data_Tower data file_Change Log_Entities_Workings 2 3" xfId="16808"/>
    <cellStyle name="_Data_Tower data file_Change Log_Entities_Workings 2 4" xfId="16809"/>
    <cellStyle name="_Data_Tower data file_Change Log_Entities_Workings 2 5" xfId="16810"/>
    <cellStyle name="_Data_Tower data file_Change Log_Entities_Workings 2 6" xfId="16811"/>
    <cellStyle name="_Data_Tower data file_Change Log_Entities_Workings 3" xfId="16812"/>
    <cellStyle name="_Data_Tower data file_Change Log_Entities_Workings 4" xfId="16813"/>
    <cellStyle name="_Data_Tower data file_Change Log_Entities_Workings 5" xfId="16814"/>
    <cellStyle name="_Data_Tower data file_Change Log_Entities_Workings 6" xfId="16815"/>
    <cellStyle name="_Data_Tower data file_Change Log_Entities_Workings 7" xfId="16816"/>
    <cellStyle name="_Data_Tower data file_Change Log_Entities_Workings_1b workings" xfId="16817"/>
    <cellStyle name="_Data_Tower data file_Change Log_Entities_Workings_Actuals" xfId="16818"/>
    <cellStyle name="_Data_Tower data file_Change Log_Entities_Workings_Actuals_customers smarview" xfId="16819"/>
    <cellStyle name="_Data_Tower data file_Change Log_Entities_Workings_BS" xfId="16820"/>
    <cellStyle name="_Data_Tower data file_Change Log_Entities_Workings_BS_segment split" xfId="16821"/>
    <cellStyle name="_Data_Tower data file_Change Log_Entities_Workings_CF" xfId="16822"/>
    <cellStyle name="_Data_Tower data file_Change Log_Entities_Workings_CF_segment split" xfId="16823"/>
    <cellStyle name="_Data_Tower data file_Change Log_Entities_Workings_customers smarview" xfId="16824"/>
    <cellStyle name="_Data_Tower data file_Change Log_Entities_Workings_Data_Main" xfId="16825"/>
    <cellStyle name="_Data_Tower data file_Change Log_Entities_Workings_Data_Main_customers smarview" xfId="16826"/>
    <cellStyle name="_Data_Tower data file_Change Log_Entities_Workings_Data_Main_segment split" xfId="16827"/>
    <cellStyle name="_Data_Tower data file_Change Log_Entities_Workings_opex" xfId="16828"/>
    <cellStyle name="_Data_Tower data file_Change Log_Entities_Workings_opexgold" xfId="16829"/>
    <cellStyle name="_Data_Tower data file_Change Log_Entities_Workings_segment split" xfId="16830"/>
    <cellStyle name="_Data_Tower data file_Change Log_Entities_Workings_Sheet1" xfId="16831"/>
    <cellStyle name="_Data_Tower data file_Change Log_Entities_Workings_Voice and SMS" xfId="16832"/>
    <cellStyle name="_Data_Tower data file_Change Log_Entities_Workings_Voice and SMS_1" xfId="16833"/>
    <cellStyle name="_Data_Tower data file_Change Log_Entities_Workings_Voice and SMS_Voice and SMS" xfId="16834"/>
    <cellStyle name="_Data_Tower data file_Change Log_Entities_Workings_Voice Calcs" xfId="16835"/>
    <cellStyle name="_Data_Tower data file_Change Log_opex" xfId="16836"/>
    <cellStyle name="_Data_Tower data file_Change Log_opex_1" xfId="16837"/>
    <cellStyle name="_Data_Tower data file_Change Log_opexgold" xfId="16838"/>
    <cellStyle name="_Data_Tower data file_Change Log_PIP total" xfId="16839"/>
    <cellStyle name="_Data_Tower data file_Change Log_PIP total_1b workings" xfId="16840"/>
    <cellStyle name="_Data_Tower data file_Change Log_PIP total_customers smarview" xfId="16841"/>
    <cellStyle name="_Data_Tower data file_Change Log_PIP total_opex" xfId="16842"/>
    <cellStyle name="_Data_Tower data file_Change Log_PIP total_opexgold" xfId="16843"/>
    <cellStyle name="_Data_Tower data file_Change Log_PIP total_Sheet1" xfId="16844"/>
    <cellStyle name="_Data_Tower data file_Change Log_segment split" xfId="16845"/>
    <cellStyle name="_Data_Tower data file_Change Log_Sheet1" xfId="16846"/>
    <cellStyle name="_Data_Tower data file_Change Log_Sheet1_1" xfId="16847"/>
    <cellStyle name="_Data_Tower data file_Change Log_Sheet3" xfId="16848"/>
    <cellStyle name="_Data_Tower data file_Change Log_Sheet4" xfId="16849"/>
    <cellStyle name="_Data_Tower data file_Change Log_Sheet5" xfId="16850"/>
    <cellStyle name="_Data_Tower data file_Change Log_SMS Calcs" xfId="16851"/>
    <cellStyle name="_Data_Tower data file_Change Log_SMS Calcs 2" xfId="16852"/>
    <cellStyle name="_Data_Tower data file_Change Log_SMS Calcs 2 2" xfId="16853"/>
    <cellStyle name="_Data_Tower data file_Change Log_SMS Calcs 2 3" xfId="16854"/>
    <cellStyle name="_Data_Tower data file_Change Log_SMS Calcs 2 4" xfId="16855"/>
    <cellStyle name="_Data_Tower data file_Change Log_SMS Calcs 2 5" xfId="16856"/>
    <cellStyle name="_Data_Tower data file_Change Log_SMS Calcs 2 6" xfId="16857"/>
    <cellStyle name="_Data_Tower data file_Change Log_SMS Calcs 3" xfId="16858"/>
    <cellStyle name="_Data_Tower data file_Change Log_SMS Calcs 4" xfId="16859"/>
    <cellStyle name="_Data_Tower data file_Change Log_SMS Calcs 5" xfId="16860"/>
    <cellStyle name="_Data_Tower data file_Change Log_SMS Calcs 6" xfId="16861"/>
    <cellStyle name="_Data_Tower data file_Change Log_SMS Calcs 7" xfId="16862"/>
    <cellStyle name="_Data_Tower data file_Change Log_Voice and SMS" xfId="16863"/>
    <cellStyle name="_Data_Tower data file_Change Log_Voice and SMS_1" xfId="16864"/>
    <cellStyle name="_Data_Tower data file_Change Log_Voice and SMS_2" xfId="16865"/>
    <cellStyle name="_Data_Tower data file_Change Log_Voice and SMS_Voice and SMS" xfId="16866"/>
    <cellStyle name="_Data_Tower data file_Change Log_Voice Calcs" xfId="16867"/>
    <cellStyle name="_Data_Tower data file_Change Log_Voice Calcs 2" xfId="16868"/>
    <cellStyle name="_Data_Tower data file_Change Log_Voice Calcs 2 2" xfId="16869"/>
    <cellStyle name="_Data_Tower data file_Change Log_Voice Calcs 2 3" xfId="16870"/>
    <cellStyle name="_Data_Tower data file_Change Log_Voice Calcs 2 4" xfId="16871"/>
    <cellStyle name="_Data_Tower data file_Change Log_Voice Calcs 2 5" xfId="16872"/>
    <cellStyle name="_Data_Tower data file_Change Log_Voice Calcs 2 6" xfId="16873"/>
    <cellStyle name="_Data_Tower data file_Change Log_Voice Calcs 3" xfId="16874"/>
    <cellStyle name="_Data_Tower data file_Change Log_Voice Calcs 4" xfId="16875"/>
    <cellStyle name="_Data_Tower data file_Change Log_Voice Calcs 5" xfId="16876"/>
    <cellStyle name="_Data_Tower data file_Change Log_Voice Calcs 6" xfId="16877"/>
    <cellStyle name="_Data_Tower data file_Change Log_Voice Calcs 7" xfId="16878"/>
    <cellStyle name="_Data_Tower data file_Change Log_Voice Calcs_1" xfId="16879"/>
    <cellStyle name="_Data_Tower data file_Change Log_Workings" xfId="16880"/>
    <cellStyle name="_Data_Tower data file_Change Log_Workings 2" xfId="16881"/>
    <cellStyle name="_Data_Tower data file_Change Log_Workings 2 2" xfId="16882"/>
    <cellStyle name="_Data_Tower data file_Change Log_Workings 2 3" xfId="16883"/>
    <cellStyle name="_Data_Tower data file_Change Log_Workings 2 4" xfId="16884"/>
    <cellStyle name="_Data_Tower data file_Change Log_Workings 2 5" xfId="16885"/>
    <cellStyle name="_Data_Tower data file_Change Log_Workings 2 6" xfId="16886"/>
    <cellStyle name="_Data_Tower data file_Change Log_Workings 3" xfId="16887"/>
    <cellStyle name="_Data_Tower data file_Change Log_Workings 4" xfId="16888"/>
    <cellStyle name="_Data_Tower data file_Change Log_Workings 5" xfId="16889"/>
    <cellStyle name="_Data_Tower data file_Change Log_Workings 6" xfId="16890"/>
    <cellStyle name="_Data_Tower data file_Change Log_Workings 7" xfId="16891"/>
    <cellStyle name="_Data_Tower data file_Change Log_Workings_1b workings" xfId="16892"/>
    <cellStyle name="_Data_Tower data file_Change Log_Workings_Actuals" xfId="16893"/>
    <cellStyle name="_Data_Tower data file_Change Log_Workings_Actuals_customers smarview" xfId="16894"/>
    <cellStyle name="_Data_Tower data file_Change Log_Workings_BS" xfId="16895"/>
    <cellStyle name="_Data_Tower data file_Change Log_Workings_BS_segment split" xfId="16896"/>
    <cellStyle name="_Data_Tower data file_Change Log_Workings_CF" xfId="16897"/>
    <cellStyle name="_Data_Tower data file_Change Log_Workings_CF_segment split" xfId="16898"/>
    <cellStyle name="_Data_Tower data file_Change Log_Workings_customers smarview" xfId="16899"/>
    <cellStyle name="_Data_Tower data file_Change Log_Workings_Data_Main" xfId="16900"/>
    <cellStyle name="_Data_Tower data file_Change Log_Workings_Data_Main_customers smarview" xfId="16901"/>
    <cellStyle name="_Data_Tower data file_Change Log_Workings_Data_Main_segment split" xfId="16902"/>
    <cellStyle name="_Data_Tower data file_Change Log_Workings_opex" xfId="16903"/>
    <cellStyle name="_Data_Tower data file_Change Log_Workings_opexgold" xfId="16904"/>
    <cellStyle name="_Data_Tower data file_Change Log_Workings_segment split" xfId="16905"/>
    <cellStyle name="_Data_Tower data file_Change Log_Workings_Sheet1" xfId="16906"/>
    <cellStyle name="_Data_Tower data file_Change Log_Workings_Voice and SMS" xfId="16907"/>
    <cellStyle name="_Data_Tower data file_Change Log_Workings_Voice and SMS_1" xfId="16908"/>
    <cellStyle name="_Data_Tower data file_Change Log_Workings_Voice and SMS_Voice and SMS" xfId="16909"/>
    <cellStyle name="_Data_Tower data file_Change Log_Workings_Voice Calcs" xfId="16910"/>
    <cellStyle name="_Data_Tower data file_Comet financials Mar ye" xfId="16911"/>
    <cellStyle name="_Data_Tower data file_Comet financials Mar ye_customers smarview" xfId="16912"/>
    <cellStyle name="_Data_Tower data file_Control" xfId="16913"/>
    <cellStyle name="_Data_Tower data file_Control 2" xfId="16914"/>
    <cellStyle name="_Data_Tower data file_Control 2 2" xfId="16915"/>
    <cellStyle name="_Data_Tower data file_Control 2 3" xfId="16916"/>
    <cellStyle name="_Data_Tower data file_Control 2 4" xfId="16917"/>
    <cellStyle name="_Data_Tower data file_Control 2 5" xfId="16918"/>
    <cellStyle name="_Data_Tower data file_Control 2 6" xfId="16919"/>
    <cellStyle name="_Data_Tower data file_Control 3" xfId="16920"/>
    <cellStyle name="_Data_Tower data file_Control 4" xfId="16921"/>
    <cellStyle name="_Data_Tower data file_Control 5" xfId="16922"/>
    <cellStyle name="_Data_Tower data file_Control 6" xfId="16923"/>
    <cellStyle name="_Data_Tower data file_Control 7" xfId="16924"/>
    <cellStyle name="_Data_Tower data file_Control_1B" xfId="16925"/>
    <cellStyle name="_Data_Tower data file_Control_1b workings" xfId="16926"/>
    <cellStyle name="_Data_Tower data file_Control_1b workings_1" xfId="16927"/>
    <cellStyle name="_Data_Tower data file_Control_Actuals" xfId="16928"/>
    <cellStyle name="_Data_Tower data file_Control_Actuals_customers smarview" xfId="16929"/>
    <cellStyle name="_Data_Tower data file_Control_BS" xfId="16930"/>
    <cellStyle name="_Data_Tower data file_Control_BS_segment split" xfId="16931"/>
    <cellStyle name="_Data_Tower data file_Control_BS_segment split_1" xfId="16932"/>
    <cellStyle name="_Data_Tower data file_Control_BS_segment split_2" xfId="16933"/>
    <cellStyle name="_Data_Tower data file_Control_BS_segment split_3" xfId="16934"/>
    <cellStyle name="_Data_Tower data file_Control_CF" xfId="16935"/>
    <cellStyle name="_Data_Tower data file_Control_CF_segment split" xfId="16936"/>
    <cellStyle name="_Data_Tower data file_Control_CF_segment split_1" xfId="16937"/>
    <cellStyle name="_Data_Tower data file_Control_CF_segment split_2" xfId="16938"/>
    <cellStyle name="_Data_Tower data file_Control_CF_segment split_3" xfId="16939"/>
    <cellStyle name="_Data_Tower data file_Control_customers smarview" xfId="16940"/>
    <cellStyle name="_Data_Tower data file_Control_customers smarview_1" xfId="16941"/>
    <cellStyle name="_Data_Tower data file_Control_Data_Main" xfId="16942"/>
    <cellStyle name="_Data_Tower data file_Control_Data_Main_customers smarview" xfId="16943"/>
    <cellStyle name="_Data_Tower data file_Control_Data_Main_segment split" xfId="16944"/>
    <cellStyle name="_Data_Tower data file_Control_opex" xfId="16945"/>
    <cellStyle name="_Data_Tower data file_Control_opex_1" xfId="16946"/>
    <cellStyle name="_Data_Tower data file_Control_opexgold" xfId="16947"/>
    <cellStyle name="_Data_Tower data file_Control_PIP total" xfId="16948"/>
    <cellStyle name="_Data_Tower data file_Control_PIP total_1b workings" xfId="16949"/>
    <cellStyle name="_Data_Tower data file_Control_PIP total_customers smarview" xfId="16950"/>
    <cellStyle name="_Data_Tower data file_Control_PIP total_opex" xfId="16951"/>
    <cellStyle name="_Data_Tower data file_Control_PIP total_opexgold" xfId="16952"/>
    <cellStyle name="_Data_Tower data file_Control_PIP total_Sheet1" xfId="16953"/>
    <cellStyle name="_Data_Tower data file_Control_segment split" xfId="16954"/>
    <cellStyle name="_Data_Tower data file_Control_Sheet1" xfId="16955"/>
    <cellStyle name="_Data_Tower data file_Control_Sheet1_1" xfId="16956"/>
    <cellStyle name="_Data_Tower data file_Control_Sheet3" xfId="16957"/>
    <cellStyle name="_Data_Tower data file_Control_Sheet4" xfId="16958"/>
    <cellStyle name="_Data_Tower data file_Control_Sheet5" xfId="16959"/>
    <cellStyle name="_Data_Tower data file_Control_SMS Calcs" xfId="16960"/>
    <cellStyle name="_Data_Tower data file_Control_SMS Calcs 2" xfId="16961"/>
    <cellStyle name="_Data_Tower data file_Control_SMS Calcs 2 2" xfId="16962"/>
    <cellStyle name="_Data_Tower data file_Control_SMS Calcs 2 3" xfId="16963"/>
    <cellStyle name="_Data_Tower data file_Control_SMS Calcs 2 4" xfId="16964"/>
    <cellStyle name="_Data_Tower data file_Control_SMS Calcs 2 5" xfId="16965"/>
    <cellStyle name="_Data_Tower data file_Control_SMS Calcs 2 6" xfId="16966"/>
    <cellStyle name="_Data_Tower data file_Control_SMS Calcs 3" xfId="16967"/>
    <cellStyle name="_Data_Tower data file_Control_SMS Calcs 4" xfId="16968"/>
    <cellStyle name="_Data_Tower data file_Control_SMS Calcs 5" xfId="16969"/>
    <cellStyle name="_Data_Tower data file_Control_SMS Calcs 6" xfId="16970"/>
    <cellStyle name="_Data_Tower data file_Control_SMS Calcs 7" xfId="16971"/>
    <cellStyle name="_Data_Tower data file_Control_Voice and SMS" xfId="16972"/>
    <cellStyle name="_Data_Tower data file_Control_Voice and SMS_1" xfId="16973"/>
    <cellStyle name="_Data_Tower data file_Control_Voice and SMS_2" xfId="16974"/>
    <cellStyle name="_Data_Tower data file_Control_Voice and SMS_Voice and SMS" xfId="16975"/>
    <cellStyle name="_Data_Tower data file_Control_Voice Calcs" xfId="16976"/>
    <cellStyle name="_Data_Tower data file_Control_Voice Calcs 2" xfId="16977"/>
    <cellStyle name="_Data_Tower data file_Control_Voice Calcs 2 2" xfId="16978"/>
    <cellStyle name="_Data_Tower data file_Control_Voice Calcs 2 3" xfId="16979"/>
    <cellStyle name="_Data_Tower data file_Control_Voice Calcs 2 4" xfId="16980"/>
    <cellStyle name="_Data_Tower data file_Control_Voice Calcs 2 5" xfId="16981"/>
    <cellStyle name="_Data_Tower data file_Control_Voice Calcs 2 6" xfId="16982"/>
    <cellStyle name="_Data_Tower data file_Control_Voice Calcs 3" xfId="16983"/>
    <cellStyle name="_Data_Tower data file_Control_Voice Calcs 4" xfId="16984"/>
    <cellStyle name="_Data_Tower data file_Control_Voice Calcs 5" xfId="16985"/>
    <cellStyle name="_Data_Tower data file_Control_Voice Calcs 6" xfId="16986"/>
    <cellStyle name="_Data_Tower data file_Control_Voice Calcs 7" xfId="16987"/>
    <cellStyle name="_Data_Tower data file_Control_Voice Calcs_1" xfId="16988"/>
    <cellStyle name="_Data_Tower data file_Control_Workings" xfId="16989"/>
    <cellStyle name="_Data_Tower data file_Control_Workings 2" xfId="16990"/>
    <cellStyle name="_Data_Tower data file_Control_Workings 2 2" xfId="16991"/>
    <cellStyle name="_Data_Tower data file_Control_Workings 2 3" xfId="16992"/>
    <cellStyle name="_Data_Tower data file_Control_Workings 2 4" xfId="16993"/>
    <cellStyle name="_Data_Tower data file_Control_Workings 2 5" xfId="16994"/>
    <cellStyle name="_Data_Tower data file_Control_Workings 2 6" xfId="16995"/>
    <cellStyle name="_Data_Tower data file_Control_Workings 3" xfId="16996"/>
    <cellStyle name="_Data_Tower data file_Control_Workings 4" xfId="16997"/>
    <cellStyle name="_Data_Tower data file_Control_Workings 5" xfId="16998"/>
    <cellStyle name="_Data_Tower data file_Control_Workings 6" xfId="16999"/>
    <cellStyle name="_Data_Tower data file_Control_Workings 7" xfId="17000"/>
    <cellStyle name="_Data_Tower data file_Control_Workings_1b workings" xfId="17001"/>
    <cellStyle name="_Data_Tower data file_Control_Workings_Actuals" xfId="17002"/>
    <cellStyle name="_Data_Tower data file_Control_Workings_Actuals_customers smarview" xfId="17003"/>
    <cellStyle name="_Data_Tower data file_Control_Workings_BS" xfId="17004"/>
    <cellStyle name="_Data_Tower data file_Control_Workings_BS_segment split" xfId="17005"/>
    <cellStyle name="_Data_Tower data file_Control_Workings_CF" xfId="17006"/>
    <cellStyle name="_Data_Tower data file_Control_Workings_CF_segment split" xfId="17007"/>
    <cellStyle name="_Data_Tower data file_Control_Workings_customers smarview" xfId="17008"/>
    <cellStyle name="_Data_Tower data file_Control_Workings_Data_Main" xfId="17009"/>
    <cellStyle name="_Data_Tower data file_Control_Workings_Data_Main_customers smarview" xfId="17010"/>
    <cellStyle name="_Data_Tower data file_Control_Workings_Data_Main_segment split" xfId="17011"/>
    <cellStyle name="_Data_Tower data file_Control_Workings_opex" xfId="17012"/>
    <cellStyle name="_Data_Tower data file_Control_Workings_opexgold" xfId="17013"/>
    <cellStyle name="_Data_Tower data file_Control_Workings_segment split" xfId="17014"/>
    <cellStyle name="_Data_Tower data file_Control_Workings_Sheet1" xfId="17015"/>
    <cellStyle name="_Data_Tower data file_Control_Workings_Voice and SMS" xfId="17016"/>
    <cellStyle name="_Data_Tower data file_Control_Workings_Voice and SMS_1" xfId="17017"/>
    <cellStyle name="_Data_Tower data file_Control_Workings_Voice and SMS_Voice and SMS" xfId="17018"/>
    <cellStyle name="_Data_Tower data file_Control_Workings_Voice Calcs" xfId="17019"/>
    <cellStyle name="_Data_Tower data file_customers smarview" xfId="17020"/>
    <cellStyle name="_Data_Tower data file_customers smarview_1" xfId="17021"/>
    <cellStyle name="_Data_Tower data file_Data_Main" xfId="17022"/>
    <cellStyle name="_Data_Tower data file_Data_Main_customers smarview" xfId="17023"/>
    <cellStyle name="_Data_Tower data file_Data_Main_segment split" xfId="17024"/>
    <cellStyle name="_Data_Tower data file_Ess_Offnet" xfId="17025"/>
    <cellStyle name="_Data_Tower data file_Ess_Offnet 2" xfId="17026"/>
    <cellStyle name="_Data_Tower data file_Ess_Offnet 2 2" xfId="17027"/>
    <cellStyle name="_Data_Tower data file_Ess_Offnet 2 3" xfId="17028"/>
    <cellStyle name="_Data_Tower data file_Ess_Offnet 2 4" xfId="17029"/>
    <cellStyle name="_Data_Tower data file_Ess_Offnet 2 5" xfId="17030"/>
    <cellStyle name="_Data_Tower data file_Ess_Offnet 2 6" xfId="17031"/>
    <cellStyle name="_Data_Tower data file_Ess_Offnet 3" xfId="17032"/>
    <cellStyle name="_Data_Tower data file_Ess_Offnet 4" xfId="17033"/>
    <cellStyle name="_Data_Tower data file_Ess_Offnet 5" xfId="17034"/>
    <cellStyle name="_Data_Tower data file_Ess_Offnet 6" xfId="17035"/>
    <cellStyle name="_Data_Tower data file_Ess_Offnet 7" xfId="17036"/>
    <cellStyle name="_Data_Tower data file_Ess_Offnet_1B" xfId="17037"/>
    <cellStyle name="_Data_Tower data file_Ess_Offnet_1b workings" xfId="17038"/>
    <cellStyle name="_Data_Tower data file_Ess_Offnet_1b workings_1" xfId="17039"/>
    <cellStyle name="_Data_Tower data file_Ess_Offnet_Actuals" xfId="17040"/>
    <cellStyle name="_Data_Tower data file_Ess_Offnet_Actuals_customers smarview" xfId="17041"/>
    <cellStyle name="_Data_Tower data file_Ess_Offnet_BS" xfId="17042"/>
    <cellStyle name="_Data_Tower data file_Ess_Offnet_BS_segment split" xfId="17043"/>
    <cellStyle name="_Data_Tower data file_Ess_Offnet_BS_segment split_1" xfId="17044"/>
    <cellStyle name="_Data_Tower data file_Ess_Offnet_BS_segment split_2" xfId="17045"/>
    <cellStyle name="_Data_Tower data file_Ess_Offnet_BS_segment split_3" xfId="17046"/>
    <cellStyle name="_Data_Tower data file_Ess_Offnet_CF" xfId="17047"/>
    <cellStyle name="_Data_Tower data file_Ess_Offnet_CF_segment split" xfId="17048"/>
    <cellStyle name="_Data_Tower data file_Ess_Offnet_CF_segment split_1" xfId="17049"/>
    <cellStyle name="_Data_Tower data file_Ess_Offnet_CF_segment split_2" xfId="17050"/>
    <cellStyle name="_Data_Tower data file_Ess_Offnet_CF_segment split_3" xfId="17051"/>
    <cellStyle name="_Data_Tower data file_Ess_Offnet_customers smarview" xfId="17052"/>
    <cellStyle name="_Data_Tower data file_Ess_Offnet_customers smarview_1" xfId="17053"/>
    <cellStyle name="_Data_Tower data file_Ess_Offnet_Data_Main" xfId="17054"/>
    <cellStyle name="_Data_Tower data file_Ess_Offnet_Data_Main_customers smarview" xfId="17055"/>
    <cellStyle name="_Data_Tower data file_Ess_Offnet_Data_Main_segment split" xfId="17056"/>
    <cellStyle name="_Data_Tower data file_Ess_Offnet_opex" xfId="17057"/>
    <cellStyle name="_Data_Tower data file_Ess_Offnet_opex_1" xfId="17058"/>
    <cellStyle name="_Data_Tower data file_Ess_Offnet_opexgold" xfId="17059"/>
    <cellStyle name="_Data_Tower data file_Ess_Offnet_PIP total" xfId="17060"/>
    <cellStyle name="_Data_Tower data file_Ess_Offnet_PIP total_1b workings" xfId="17061"/>
    <cellStyle name="_Data_Tower data file_Ess_Offnet_PIP total_customers smarview" xfId="17062"/>
    <cellStyle name="_Data_Tower data file_Ess_Offnet_PIP total_opex" xfId="17063"/>
    <cellStyle name="_Data_Tower data file_Ess_Offnet_PIP total_opexgold" xfId="17064"/>
    <cellStyle name="_Data_Tower data file_Ess_Offnet_PIP total_Sheet1" xfId="17065"/>
    <cellStyle name="_Data_Tower data file_Ess_Offnet_segment split" xfId="17066"/>
    <cellStyle name="_Data_Tower data file_Ess_Offnet_Sheet1" xfId="17067"/>
    <cellStyle name="_Data_Tower data file_Ess_Offnet_Sheet1_1" xfId="17068"/>
    <cellStyle name="_Data_Tower data file_Ess_Offnet_Sheet3" xfId="17069"/>
    <cellStyle name="_Data_Tower data file_Ess_Offnet_Sheet4" xfId="17070"/>
    <cellStyle name="_Data_Tower data file_Ess_Offnet_Sheet5" xfId="17071"/>
    <cellStyle name="_Data_Tower data file_Ess_Offnet_SMS Calcs" xfId="17072"/>
    <cellStyle name="_Data_Tower data file_Ess_Offnet_SMS Calcs 2" xfId="17073"/>
    <cellStyle name="_Data_Tower data file_Ess_Offnet_SMS Calcs 2 2" xfId="17074"/>
    <cellStyle name="_Data_Tower data file_Ess_Offnet_SMS Calcs 2 3" xfId="17075"/>
    <cellStyle name="_Data_Tower data file_Ess_Offnet_SMS Calcs 2 4" xfId="17076"/>
    <cellStyle name="_Data_Tower data file_Ess_Offnet_SMS Calcs 2 5" xfId="17077"/>
    <cellStyle name="_Data_Tower data file_Ess_Offnet_SMS Calcs 2 6" xfId="17078"/>
    <cellStyle name="_Data_Tower data file_Ess_Offnet_SMS Calcs 3" xfId="17079"/>
    <cellStyle name="_Data_Tower data file_Ess_Offnet_SMS Calcs 4" xfId="17080"/>
    <cellStyle name="_Data_Tower data file_Ess_Offnet_SMS Calcs 5" xfId="17081"/>
    <cellStyle name="_Data_Tower data file_Ess_Offnet_SMS Calcs 6" xfId="17082"/>
    <cellStyle name="_Data_Tower data file_Ess_Offnet_SMS Calcs 7" xfId="17083"/>
    <cellStyle name="_Data_Tower data file_Ess_Offnet_Voice and SMS" xfId="17084"/>
    <cellStyle name="_Data_Tower data file_Ess_Offnet_Voice and SMS_1" xfId="17085"/>
    <cellStyle name="_Data_Tower data file_Ess_Offnet_Voice and SMS_2" xfId="17086"/>
    <cellStyle name="_Data_Tower data file_Ess_Offnet_Voice and SMS_Voice and SMS" xfId="17087"/>
    <cellStyle name="_Data_Tower data file_Ess_Offnet_Voice Calcs" xfId="17088"/>
    <cellStyle name="_Data_Tower data file_Ess_Offnet_Voice Calcs 2" xfId="17089"/>
    <cellStyle name="_Data_Tower data file_Ess_Offnet_Voice Calcs 2 2" xfId="17090"/>
    <cellStyle name="_Data_Tower data file_Ess_Offnet_Voice Calcs 2 3" xfId="17091"/>
    <cellStyle name="_Data_Tower data file_Ess_Offnet_Voice Calcs 2 4" xfId="17092"/>
    <cellStyle name="_Data_Tower data file_Ess_Offnet_Voice Calcs 2 5" xfId="17093"/>
    <cellStyle name="_Data_Tower data file_Ess_Offnet_Voice Calcs 2 6" xfId="17094"/>
    <cellStyle name="_Data_Tower data file_Ess_Offnet_Voice Calcs 3" xfId="17095"/>
    <cellStyle name="_Data_Tower data file_Ess_Offnet_Voice Calcs 4" xfId="17096"/>
    <cellStyle name="_Data_Tower data file_Ess_Offnet_Voice Calcs 5" xfId="17097"/>
    <cellStyle name="_Data_Tower data file_Ess_Offnet_Voice Calcs 6" xfId="17098"/>
    <cellStyle name="_Data_Tower data file_Ess_Offnet_Voice Calcs 7" xfId="17099"/>
    <cellStyle name="_Data_Tower data file_Ess_Offnet_Voice Calcs_1" xfId="17100"/>
    <cellStyle name="_Data_Tower data file_Ess_Offnet_Workings" xfId="17101"/>
    <cellStyle name="_Data_Tower data file_Ess_Offnet_Workings 2" xfId="17102"/>
    <cellStyle name="_Data_Tower data file_Ess_Offnet_Workings 2 2" xfId="17103"/>
    <cellStyle name="_Data_Tower data file_Ess_Offnet_Workings 2 3" xfId="17104"/>
    <cellStyle name="_Data_Tower data file_Ess_Offnet_Workings 2 4" xfId="17105"/>
    <cellStyle name="_Data_Tower data file_Ess_Offnet_Workings 2 5" xfId="17106"/>
    <cellStyle name="_Data_Tower data file_Ess_Offnet_Workings 2 6" xfId="17107"/>
    <cellStyle name="_Data_Tower data file_Ess_Offnet_Workings 3" xfId="17108"/>
    <cellStyle name="_Data_Tower data file_Ess_Offnet_Workings 4" xfId="17109"/>
    <cellStyle name="_Data_Tower data file_Ess_Offnet_Workings 5" xfId="17110"/>
    <cellStyle name="_Data_Tower data file_Ess_Offnet_Workings 6" xfId="17111"/>
    <cellStyle name="_Data_Tower data file_Ess_Offnet_Workings 7" xfId="17112"/>
    <cellStyle name="_Data_Tower data file_Ess_Offnet_Workings_1b workings" xfId="17113"/>
    <cellStyle name="_Data_Tower data file_Ess_Offnet_Workings_Actuals" xfId="17114"/>
    <cellStyle name="_Data_Tower data file_Ess_Offnet_Workings_Actuals_customers smarview" xfId="17115"/>
    <cellStyle name="_Data_Tower data file_Ess_Offnet_Workings_BS" xfId="17116"/>
    <cellStyle name="_Data_Tower data file_Ess_Offnet_Workings_BS_segment split" xfId="17117"/>
    <cellStyle name="_Data_Tower data file_Ess_Offnet_Workings_CF" xfId="17118"/>
    <cellStyle name="_Data_Tower data file_Ess_Offnet_Workings_CF_segment split" xfId="17119"/>
    <cellStyle name="_Data_Tower data file_Ess_Offnet_Workings_customers smarview" xfId="17120"/>
    <cellStyle name="_Data_Tower data file_Ess_Offnet_Workings_Data_Main" xfId="17121"/>
    <cellStyle name="_Data_Tower data file_Ess_Offnet_Workings_Data_Main_customers smarview" xfId="17122"/>
    <cellStyle name="_Data_Tower data file_Ess_Offnet_Workings_Data_Main_segment split" xfId="17123"/>
    <cellStyle name="_Data_Tower data file_Ess_Offnet_Workings_opex" xfId="17124"/>
    <cellStyle name="_Data_Tower data file_Ess_Offnet_Workings_opexgold" xfId="17125"/>
    <cellStyle name="_Data_Tower data file_Ess_Offnet_Workings_segment split" xfId="17126"/>
    <cellStyle name="_Data_Tower data file_Ess_Offnet_Workings_Sheet1" xfId="17127"/>
    <cellStyle name="_Data_Tower data file_Ess_Offnet_Workings_Voice and SMS" xfId="17128"/>
    <cellStyle name="_Data_Tower data file_Ess_Offnet_Workings_Voice and SMS_1" xfId="17129"/>
    <cellStyle name="_Data_Tower data file_Ess_Offnet_Workings_Voice and SMS_Voice and SMS" xfId="17130"/>
    <cellStyle name="_Data_Tower data file_Ess_Offnet_Workings_Voice Calcs" xfId="17131"/>
    <cellStyle name="_Data_Tower data file_GermanyHo" xfId="17132"/>
    <cellStyle name="_Data_Tower data file_GermanyHo 2" xfId="17133"/>
    <cellStyle name="_Data_Tower data file_GermanyHo 2 2" xfId="17134"/>
    <cellStyle name="_Data_Tower data file_GermanyHo 2 3" xfId="17135"/>
    <cellStyle name="_Data_Tower data file_GermanyHo 2 4" xfId="17136"/>
    <cellStyle name="_Data_Tower data file_GermanyHo 2 5" xfId="17137"/>
    <cellStyle name="_Data_Tower data file_GermanyHo 2 6" xfId="17138"/>
    <cellStyle name="_Data_Tower data file_GermanyHo 3" xfId="17139"/>
    <cellStyle name="_Data_Tower data file_GermanyHo 4" xfId="17140"/>
    <cellStyle name="_Data_Tower data file_GermanyHo 5" xfId="17141"/>
    <cellStyle name="_Data_Tower data file_GermanyHo 6" xfId="17142"/>
    <cellStyle name="_Data_Tower data file_GermanyHo 7" xfId="17143"/>
    <cellStyle name="_Data_Tower data file_GermanyHo_20091209APME 1a DB Financial Overview" xfId="17144"/>
    <cellStyle name="_Data_Tower data file_GermanyHo_20091209APME 1a DB Financial Overview 2" xfId="17145"/>
    <cellStyle name="_Data_Tower data file_GermanyHo_20091209APME 1a DB Financial Overview 2 2" xfId="17146"/>
    <cellStyle name="_Data_Tower data file_GermanyHo_20091209APME 1a DB Financial Overview 2 3" xfId="17147"/>
    <cellStyle name="_Data_Tower data file_GermanyHo_20091209APME 1a DB Financial Overview 2 4" xfId="17148"/>
    <cellStyle name="_Data_Tower data file_GermanyHo_20091209APME 1a DB Financial Overview 2 5" xfId="17149"/>
    <cellStyle name="_Data_Tower data file_GermanyHo_20091209APME 1a DB Financial Overview 2 6" xfId="17150"/>
    <cellStyle name="_Data_Tower data file_GermanyHo_20091209APME 1a DB Financial Overview 3" xfId="17151"/>
    <cellStyle name="_Data_Tower data file_GermanyHo_20091209APME 1a DB Financial Overview 4" xfId="17152"/>
    <cellStyle name="_Data_Tower data file_GermanyHo_20091209APME 1a DB Financial Overview 5" xfId="17153"/>
    <cellStyle name="_Data_Tower data file_GermanyHo_20091209APME 1a DB Financial Overview 6" xfId="17154"/>
    <cellStyle name="_Data_Tower data file_GermanyHo_20091209APME 1a DB Financial Overview 7" xfId="17155"/>
    <cellStyle name="_Data_Tower data file_GermanyHo_20091209APME 1a DB Financial Overview_Actuals" xfId="17156"/>
    <cellStyle name="_Data_Tower data file_GermanyHo_20091209APME 1a DB Financial Overview_BS" xfId="17157"/>
    <cellStyle name="_Data_Tower data file_GermanyHo_20091209APME 1a DB Financial Overview_CF" xfId="17158"/>
    <cellStyle name="_Data_Tower data file_GermanyHo_20091209APME 1a DB Financial Overview_Control" xfId="17159"/>
    <cellStyle name="_Data_Tower data file_GermanyHo_20091209APME 1a DB Financial Overview_Data_Main" xfId="17160"/>
    <cellStyle name="_Data_Tower data file_GermanyHo_20091209APME 1a DB Financial Overview_Voice and SMS" xfId="17161"/>
    <cellStyle name="_Data_Tower data file_GermanyHo_20091209APME 1a DB Financial Overview_Voice Calcs" xfId="17162"/>
    <cellStyle name="_Data_Tower data file_GermanyHo_20091209APME 1a DB Financial Overview_Workings" xfId="17163"/>
    <cellStyle name="_Data_Tower data file_GermanyHo_20091209APME 1a DB Financial Overview_Workings 2" xfId="17164"/>
    <cellStyle name="_Data_Tower data file_GermanyHo_20091209APME 1a DB Financial Overview_Workings 2 2" xfId="17165"/>
    <cellStyle name="_Data_Tower data file_GermanyHo_20091209APME 1a DB Financial Overview_Workings 2 3" xfId="17166"/>
    <cellStyle name="_Data_Tower data file_GermanyHo_20091209APME 1a DB Financial Overview_Workings 2 4" xfId="17167"/>
    <cellStyle name="_Data_Tower data file_GermanyHo_20091209APME 1a DB Financial Overview_Workings 2 5" xfId="17168"/>
    <cellStyle name="_Data_Tower data file_GermanyHo_20091209APME 1a DB Financial Overview_Workings 2 6" xfId="17169"/>
    <cellStyle name="_Data_Tower data file_GermanyHo_20091209APME 1a DB Financial Overview_Workings 3" xfId="17170"/>
    <cellStyle name="_Data_Tower data file_GermanyHo_20091209APME 1a DB Financial Overview_Workings 4" xfId="17171"/>
    <cellStyle name="_Data_Tower data file_GermanyHo_20091209APME 1a DB Financial Overview_Workings 5" xfId="17172"/>
    <cellStyle name="_Data_Tower data file_GermanyHo_20091209APME 1a DB Financial Overview_Workings 6" xfId="17173"/>
    <cellStyle name="_Data_Tower data file_GermanyHo_20091209APME 1a DB Financial Overview_Workings 7" xfId="17174"/>
    <cellStyle name="_Data_Tower data file_GermanyHo_20091209APME 1a DB Financial Overview_Workings_Actuals" xfId="17175"/>
    <cellStyle name="_Data_Tower data file_GermanyHo_20091209APME 1a DB Financial Overview_Workings_BS" xfId="17176"/>
    <cellStyle name="_Data_Tower data file_GermanyHo_20091209APME 1a DB Financial Overview_Workings_CF" xfId="17177"/>
    <cellStyle name="_Data_Tower data file_GermanyHo_20091209APME 1a DB Financial Overview_Workings_Data_Main" xfId="17178"/>
    <cellStyle name="_Data_Tower data file_GermanyHo_20091209APME 1a DB Financial Overview_Workings_Voice and SMS" xfId="17179"/>
    <cellStyle name="_Data_Tower data file_GermanyHo_20091209APME 1a DB Financial Overview_Workings_Voice Calcs" xfId="17180"/>
    <cellStyle name="_Data_Tower data file_GermanyHo_5+7" xfId="17181"/>
    <cellStyle name="_Data_Tower data file_GermanyHo_Actuals" xfId="17182"/>
    <cellStyle name="_Data_Tower data file_GermanyHo_Appendix 1a Part 2 v5 BMS fix" xfId="17183"/>
    <cellStyle name="_Data_Tower data file_GermanyHo_Appendix 1a Part 2 v5 BMS fix 2" xfId="17184"/>
    <cellStyle name="_Data_Tower data file_GermanyHo_Appendix 1a Part 2 v5 BMS fix 2 2" xfId="17185"/>
    <cellStyle name="_Data_Tower data file_GermanyHo_Appendix 1a Part 2 v5 BMS fix 2 3" xfId="17186"/>
    <cellStyle name="_Data_Tower data file_GermanyHo_Appendix 1a Part 2 v5 BMS fix 2 4" xfId="17187"/>
    <cellStyle name="_Data_Tower data file_GermanyHo_Appendix 1a Part 2 v5 BMS fix 2 5" xfId="17188"/>
    <cellStyle name="_Data_Tower data file_GermanyHo_Appendix 1a Part 2 v5 BMS fix 2 6" xfId="17189"/>
    <cellStyle name="_Data_Tower data file_GermanyHo_Appendix 1a Part 2 v5 BMS fix 3" xfId="17190"/>
    <cellStyle name="_Data_Tower data file_GermanyHo_Appendix 1a Part 2 v5 BMS fix 4" xfId="17191"/>
    <cellStyle name="_Data_Tower data file_GermanyHo_Appendix 1a Part 2 v5 BMS fix 5" xfId="17192"/>
    <cellStyle name="_Data_Tower data file_GermanyHo_Appendix 1a Part 2 v5 BMS fix 6" xfId="17193"/>
    <cellStyle name="_Data_Tower data file_GermanyHo_Appendix 1a Part 2 v5 BMS fix 7" xfId="17194"/>
    <cellStyle name="_Data_Tower data file_GermanyHo_Appendix 1a Part 2 v5 BMS fix_Actuals" xfId="17195"/>
    <cellStyle name="_Data_Tower data file_GermanyHo_Appendix 1a Part 2 v5 BMS fix_BS" xfId="17196"/>
    <cellStyle name="_Data_Tower data file_GermanyHo_Appendix 1a Part 2 v5 BMS fix_CF" xfId="17197"/>
    <cellStyle name="_Data_Tower data file_GermanyHo_Appendix 1a Part 2 v5 BMS fix_Data_Main" xfId="17198"/>
    <cellStyle name="_Data_Tower data file_GermanyHo_Appendix 1a Part 2 v5 BMS fix_Voice and SMS" xfId="17199"/>
    <cellStyle name="_Data_Tower data file_GermanyHo_Appendix 1a Part 2 v5 BMS fix_Voice Calcs" xfId="17200"/>
    <cellStyle name="_Data_Tower data file_GermanyHo_Appendix 1a Part 2 v5 BMS fix_Workings" xfId="17201"/>
    <cellStyle name="_Data_Tower data file_GermanyHo_Appendix 1a Part 2 v5 BMS fix_Workings 2" xfId="17202"/>
    <cellStyle name="_Data_Tower data file_GermanyHo_Appendix 1a Part 2 v5 BMS fix_Workings 2 2" xfId="17203"/>
    <cellStyle name="_Data_Tower data file_GermanyHo_Appendix 1a Part 2 v5 BMS fix_Workings 2 3" xfId="17204"/>
    <cellStyle name="_Data_Tower data file_GermanyHo_Appendix 1a Part 2 v5 BMS fix_Workings 2 4" xfId="17205"/>
    <cellStyle name="_Data_Tower data file_GermanyHo_Appendix 1a Part 2 v5 BMS fix_Workings 2 5" xfId="17206"/>
    <cellStyle name="_Data_Tower data file_GermanyHo_Appendix 1a Part 2 v5 BMS fix_Workings 2 6" xfId="17207"/>
    <cellStyle name="_Data_Tower data file_GermanyHo_Appendix 1a Part 2 v5 BMS fix_Workings 3" xfId="17208"/>
    <cellStyle name="_Data_Tower data file_GermanyHo_Appendix 1a Part 2 v5 BMS fix_Workings 4" xfId="17209"/>
    <cellStyle name="_Data_Tower data file_GermanyHo_Appendix 1a Part 2 v5 BMS fix_Workings 5" xfId="17210"/>
    <cellStyle name="_Data_Tower data file_GermanyHo_Appendix 1a Part 2 v5 BMS fix_Workings 6" xfId="17211"/>
    <cellStyle name="_Data_Tower data file_GermanyHo_Appendix 1a Part 2 v5 BMS fix_Workings 7" xfId="17212"/>
    <cellStyle name="_Data_Tower data file_GermanyHo_Appendix 1a Part 2 v5 BMS fix_Workings_Actuals" xfId="17213"/>
    <cellStyle name="_Data_Tower data file_GermanyHo_Appendix 1a Part 2 v5 BMS fix_Workings_BS" xfId="17214"/>
    <cellStyle name="_Data_Tower data file_GermanyHo_Appendix 1a Part 2 v5 BMS fix_Workings_CF" xfId="17215"/>
    <cellStyle name="_Data_Tower data file_GermanyHo_Appendix 1a Part 2 v5 BMS fix_Workings_Data_Main" xfId="17216"/>
    <cellStyle name="_Data_Tower data file_GermanyHo_Appendix 1a Part 2 v5 BMS fix_Workings_Voice and SMS" xfId="17217"/>
    <cellStyle name="_Data_Tower data file_GermanyHo_Appendix 1a Part 2 v5 BMS fix_Workings_Voice Calcs" xfId="17218"/>
    <cellStyle name="_Data_Tower data file_GermanyHo_BS" xfId="17219"/>
    <cellStyle name="_Data_Tower data file_GermanyHo_CF" xfId="17220"/>
    <cellStyle name="_Data_Tower data file_GermanyHo_Control" xfId="17221"/>
    <cellStyle name="_Data_Tower data file_GermanyHo_Control 2" xfId="17222"/>
    <cellStyle name="_Data_Tower data file_GermanyHo_Control 2 2" xfId="17223"/>
    <cellStyle name="_Data_Tower data file_GermanyHo_Control 2 3" xfId="17224"/>
    <cellStyle name="_Data_Tower data file_GermanyHo_Control 2 4" xfId="17225"/>
    <cellStyle name="_Data_Tower data file_GermanyHo_Control 2 5" xfId="17226"/>
    <cellStyle name="_Data_Tower data file_GermanyHo_Control 2 6" xfId="17227"/>
    <cellStyle name="_Data_Tower data file_GermanyHo_Control 3" xfId="17228"/>
    <cellStyle name="_Data_Tower data file_GermanyHo_Control 4" xfId="17229"/>
    <cellStyle name="_Data_Tower data file_GermanyHo_Control 5" xfId="17230"/>
    <cellStyle name="_Data_Tower data file_GermanyHo_Control 6" xfId="17231"/>
    <cellStyle name="_Data_Tower data file_GermanyHo_Control 7" xfId="17232"/>
    <cellStyle name="_Data_Tower data file_GermanyHo_Control_Actuals" xfId="17233"/>
    <cellStyle name="_Data_Tower data file_GermanyHo_Control_BS" xfId="17234"/>
    <cellStyle name="_Data_Tower data file_GermanyHo_Control_CF" xfId="17235"/>
    <cellStyle name="_Data_Tower data file_GermanyHo_Control_Data_Main" xfId="17236"/>
    <cellStyle name="_Data_Tower data file_GermanyHo_Control_Voice and SMS" xfId="17237"/>
    <cellStyle name="_Data_Tower data file_GermanyHo_Control_Voice Calcs" xfId="17238"/>
    <cellStyle name="_Data_Tower data file_GermanyHo_Control_Workings" xfId="17239"/>
    <cellStyle name="_Data_Tower data file_GermanyHo_Control_Workings 2" xfId="17240"/>
    <cellStyle name="_Data_Tower data file_GermanyHo_Control_Workings 2 2" xfId="17241"/>
    <cellStyle name="_Data_Tower data file_GermanyHo_Control_Workings 2 3" xfId="17242"/>
    <cellStyle name="_Data_Tower data file_GermanyHo_Control_Workings 2 4" xfId="17243"/>
    <cellStyle name="_Data_Tower data file_GermanyHo_Control_Workings 2 5" xfId="17244"/>
    <cellStyle name="_Data_Tower data file_GermanyHo_Control_Workings 2 6" xfId="17245"/>
    <cellStyle name="_Data_Tower data file_GermanyHo_Control_Workings 3" xfId="17246"/>
    <cellStyle name="_Data_Tower data file_GermanyHo_Control_Workings 4" xfId="17247"/>
    <cellStyle name="_Data_Tower data file_GermanyHo_Control_Workings 5" xfId="17248"/>
    <cellStyle name="_Data_Tower data file_GermanyHo_Control_Workings 6" xfId="17249"/>
    <cellStyle name="_Data_Tower data file_GermanyHo_Control_Workings 7" xfId="17250"/>
    <cellStyle name="_Data_Tower data file_GermanyHo_Control_Workings_Actuals" xfId="17251"/>
    <cellStyle name="_Data_Tower data file_GermanyHo_Control_Workings_BS" xfId="17252"/>
    <cellStyle name="_Data_Tower data file_GermanyHo_Control_Workings_CF" xfId="17253"/>
    <cellStyle name="_Data_Tower data file_GermanyHo_Control_Workings_Data_Main" xfId="17254"/>
    <cellStyle name="_Data_Tower data file_GermanyHo_Control_Workings_Voice and SMS" xfId="17255"/>
    <cellStyle name="_Data_Tower data file_GermanyHo_Control_Workings_Voice Calcs" xfId="17256"/>
    <cellStyle name="_Data_Tower data file_GermanyHo_Data_Main" xfId="17257"/>
    <cellStyle name="_Data_Tower data file_GermanyHo_Direct costs" xfId="17258"/>
    <cellStyle name="_Data_Tower data file_GermanyHo_Entities" xfId="17259"/>
    <cellStyle name="_Data_Tower data file_GermanyHo_Entities 2" xfId="17260"/>
    <cellStyle name="_Data_Tower data file_GermanyHo_Entities 2 2" xfId="17261"/>
    <cellStyle name="_Data_Tower data file_GermanyHo_Entities 2 3" xfId="17262"/>
    <cellStyle name="_Data_Tower data file_GermanyHo_Entities 2 4" xfId="17263"/>
    <cellStyle name="_Data_Tower data file_GermanyHo_Entities 2 5" xfId="17264"/>
    <cellStyle name="_Data_Tower data file_GermanyHo_Entities 2 6" xfId="17265"/>
    <cellStyle name="_Data_Tower data file_GermanyHo_Entities 3" xfId="17266"/>
    <cellStyle name="_Data_Tower data file_GermanyHo_Entities 4" xfId="17267"/>
    <cellStyle name="_Data_Tower data file_GermanyHo_Entities 5" xfId="17268"/>
    <cellStyle name="_Data_Tower data file_GermanyHo_Entities 6" xfId="17269"/>
    <cellStyle name="_Data_Tower data file_GermanyHo_Entities 7" xfId="17270"/>
    <cellStyle name="_Data_Tower data file_GermanyHo_Entities_Actuals" xfId="17271"/>
    <cellStyle name="_Data_Tower data file_GermanyHo_Entities_BS" xfId="17272"/>
    <cellStyle name="_Data_Tower data file_GermanyHo_Entities_CF" xfId="17273"/>
    <cellStyle name="_Data_Tower data file_GermanyHo_Entities_Data_Main" xfId="17274"/>
    <cellStyle name="_Data_Tower data file_GermanyHo_Entities_Voice and SMS" xfId="17275"/>
    <cellStyle name="_Data_Tower data file_GermanyHo_Entities_Voice Calcs" xfId="17276"/>
    <cellStyle name="_Data_Tower data file_GermanyHo_Entities_Workings" xfId="17277"/>
    <cellStyle name="_Data_Tower data file_GermanyHo_Entities_Workings 2" xfId="17278"/>
    <cellStyle name="_Data_Tower data file_GermanyHo_Entities_Workings 2 2" xfId="17279"/>
    <cellStyle name="_Data_Tower data file_GermanyHo_Entities_Workings 2 3" xfId="17280"/>
    <cellStyle name="_Data_Tower data file_GermanyHo_Entities_Workings 2 4" xfId="17281"/>
    <cellStyle name="_Data_Tower data file_GermanyHo_Entities_Workings 2 5" xfId="17282"/>
    <cellStyle name="_Data_Tower data file_GermanyHo_Entities_Workings 2 6" xfId="17283"/>
    <cellStyle name="_Data_Tower data file_GermanyHo_Entities_Workings 3" xfId="17284"/>
    <cellStyle name="_Data_Tower data file_GermanyHo_Entities_Workings 4" xfId="17285"/>
    <cellStyle name="_Data_Tower data file_GermanyHo_Entities_Workings 5" xfId="17286"/>
    <cellStyle name="_Data_Tower data file_GermanyHo_Entities_Workings 6" xfId="17287"/>
    <cellStyle name="_Data_Tower data file_GermanyHo_Entities_Workings 7" xfId="17288"/>
    <cellStyle name="_Data_Tower data file_GermanyHo_Entities_Workings_Actuals" xfId="17289"/>
    <cellStyle name="_Data_Tower data file_GermanyHo_Entities_Workings_BS" xfId="17290"/>
    <cellStyle name="_Data_Tower data file_GermanyHo_Entities_Workings_CF" xfId="17291"/>
    <cellStyle name="_Data_Tower data file_GermanyHo_Entities_Workings_Data_Main" xfId="17292"/>
    <cellStyle name="_Data_Tower data file_GermanyHo_Entities_Workings_Voice and SMS" xfId="17293"/>
    <cellStyle name="_Data_Tower data file_GermanyHo_Entities_Workings_Voice Calcs" xfId="17294"/>
    <cellStyle name="_Data_Tower data file_GermanyHo_Ess_Offnet" xfId="17295"/>
    <cellStyle name="_Data_Tower data file_GermanyHo_Ess_Offnet 2" xfId="17296"/>
    <cellStyle name="_Data_Tower data file_GermanyHo_Ess_Offnet 2 2" xfId="17297"/>
    <cellStyle name="_Data_Tower data file_GermanyHo_Ess_Offnet 2 3" xfId="17298"/>
    <cellStyle name="_Data_Tower data file_GermanyHo_Ess_Offnet 2 4" xfId="17299"/>
    <cellStyle name="_Data_Tower data file_GermanyHo_Ess_Offnet 2 5" xfId="17300"/>
    <cellStyle name="_Data_Tower data file_GermanyHo_Ess_Offnet 2 6" xfId="17301"/>
    <cellStyle name="_Data_Tower data file_GermanyHo_Ess_Offnet 3" xfId="17302"/>
    <cellStyle name="_Data_Tower data file_GermanyHo_Ess_Offnet 4" xfId="17303"/>
    <cellStyle name="_Data_Tower data file_GermanyHo_Ess_Offnet 5" xfId="17304"/>
    <cellStyle name="_Data_Tower data file_GermanyHo_Ess_Offnet 6" xfId="17305"/>
    <cellStyle name="_Data_Tower data file_GermanyHo_Ess_Offnet 7" xfId="17306"/>
    <cellStyle name="_Data_Tower data file_GermanyHo_Ess_Offnet_Actuals" xfId="17307"/>
    <cellStyle name="_Data_Tower data file_GermanyHo_Ess_Offnet_BS" xfId="17308"/>
    <cellStyle name="_Data_Tower data file_GermanyHo_Ess_Offnet_CF" xfId="17309"/>
    <cellStyle name="_Data_Tower data file_GermanyHo_Ess_Offnet_Data_Main" xfId="17310"/>
    <cellStyle name="_Data_Tower data file_GermanyHo_Ess_Offnet_New Appendix 1A - part 1 FINAL modified 0403" xfId="17311"/>
    <cellStyle name="_Data_Tower data file_GermanyHo_Ess_Offnet_New Appendix 1A - part 1 FINAL modified 0403 2" xfId="17312"/>
    <cellStyle name="_Data_Tower data file_GermanyHo_Ess_Offnet_New Appendix 1A - part 1 FINAL modified 0403 2 2" xfId="17313"/>
    <cellStyle name="_Data_Tower data file_GermanyHo_Ess_Offnet_New Appendix 1A - part 1 FINAL modified 0403 2 3" xfId="17314"/>
    <cellStyle name="_Data_Tower data file_GermanyHo_Ess_Offnet_New Appendix 1A - part 1 FINAL modified 0403 2 4" xfId="17315"/>
    <cellStyle name="_Data_Tower data file_GermanyHo_Ess_Offnet_New Appendix 1A - part 1 FINAL modified 0403 2 5" xfId="17316"/>
    <cellStyle name="_Data_Tower data file_GermanyHo_Ess_Offnet_New Appendix 1A - part 1 FINAL modified 0403 2 6" xfId="17317"/>
    <cellStyle name="_Data_Tower data file_GermanyHo_Ess_Offnet_New Appendix 1A - part 1 FINAL modified 0403 3" xfId="17318"/>
    <cellStyle name="_Data_Tower data file_GermanyHo_Ess_Offnet_New Appendix 1A - part 1 FINAL modified 0403 4" xfId="17319"/>
    <cellStyle name="_Data_Tower data file_GermanyHo_Ess_Offnet_New Appendix 1A - part 1 FINAL modified 0403 5" xfId="17320"/>
    <cellStyle name="_Data_Tower data file_GermanyHo_Ess_Offnet_New Appendix 1A - part 1 FINAL modified 0403 6" xfId="17321"/>
    <cellStyle name="_Data_Tower data file_GermanyHo_Ess_Offnet_New Appendix 1A - part 1 FINAL modified 0403 7" xfId="17322"/>
    <cellStyle name="_Data_Tower data file_GermanyHo_Ess_Offnet_New Appendix 1A - part 1 FINAL modified 0403_Actuals" xfId="17323"/>
    <cellStyle name="_Data_Tower data file_GermanyHo_Ess_Offnet_New Appendix 1A - part 1 FINAL modified 0403_BS" xfId="17324"/>
    <cellStyle name="_Data_Tower data file_GermanyHo_Ess_Offnet_New Appendix 1A - part 1 FINAL modified 0403_CF" xfId="17325"/>
    <cellStyle name="_Data_Tower data file_GermanyHo_Ess_Offnet_New Appendix 1A - part 1 FINAL modified 0403_Data_Main" xfId="17326"/>
    <cellStyle name="_Data_Tower data file_GermanyHo_Ess_Offnet_New Appendix 1A - part 1 FINAL modified 0403_Voice and SMS" xfId="17327"/>
    <cellStyle name="_Data_Tower data file_GermanyHo_Ess_Offnet_New Appendix 1A - part 1 FINAL modified 0403_Voice Calcs" xfId="17328"/>
    <cellStyle name="_Data_Tower data file_GermanyHo_Ess_Offnet_New Appendix 1A - part 1 FINAL modified 0403_Workings" xfId="17329"/>
    <cellStyle name="_Data_Tower data file_GermanyHo_Ess_Offnet_New Appendix 1A - part 1 FINAL modified 0403_Workings 2" xfId="17330"/>
    <cellStyle name="_Data_Tower data file_GermanyHo_Ess_Offnet_New Appendix 1A - part 1 FINAL modified 0403_Workings 2 2" xfId="17331"/>
    <cellStyle name="_Data_Tower data file_GermanyHo_Ess_Offnet_New Appendix 1A - part 1 FINAL modified 0403_Workings 2 3" xfId="17332"/>
    <cellStyle name="_Data_Tower data file_GermanyHo_Ess_Offnet_New Appendix 1A - part 1 FINAL modified 0403_Workings 2 4" xfId="17333"/>
    <cellStyle name="_Data_Tower data file_GermanyHo_Ess_Offnet_New Appendix 1A - part 1 FINAL modified 0403_Workings 2 5" xfId="17334"/>
    <cellStyle name="_Data_Tower data file_GermanyHo_Ess_Offnet_New Appendix 1A - part 1 FINAL modified 0403_Workings 2 6" xfId="17335"/>
    <cellStyle name="_Data_Tower data file_GermanyHo_Ess_Offnet_New Appendix 1A - part 1 FINAL modified 0403_Workings 3" xfId="17336"/>
    <cellStyle name="_Data_Tower data file_GermanyHo_Ess_Offnet_New Appendix 1A - part 1 FINAL modified 0403_Workings 4" xfId="17337"/>
    <cellStyle name="_Data_Tower data file_GermanyHo_Ess_Offnet_New Appendix 1A - part 1 FINAL modified 0403_Workings 5" xfId="17338"/>
    <cellStyle name="_Data_Tower data file_GermanyHo_Ess_Offnet_New Appendix 1A - part 1 FINAL modified 0403_Workings 6" xfId="17339"/>
    <cellStyle name="_Data_Tower data file_GermanyHo_Ess_Offnet_New Appendix 1A - part 1 FINAL modified 0403_Workings 7" xfId="17340"/>
    <cellStyle name="_Data_Tower data file_GermanyHo_Ess_Offnet_New Appendix 1A - part 1 FINAL modified 0403_Workings_Actuals" xfId="17341"/>
    <cellStyle name="_Data_Tower data file_GermanyHo_Ess_Offnet_New Appendix 1A - part 1 FINAL modified 0403_Workings_BS" xfId="17342"/>
    <cellStyle name="_Data_Tower data file_GermanyHo_Ess_Offnet_New Appendix 1A - part 1 FINAL modified 0403_Workings_CF" xfId="17343"/>
    <cellStyle name="_Data_Tower data file_GermanyHo_Ess_Offnet_New Appendix 1A - part 1 FINAL modified 0403_Workings_Data_Main" xfId="17344"/>
    <cellStyle name="_Data_Tower data file_GermanyHo_Ess_Offnet_New Appendix 1A - part 1 FINAL modified 0403_Workings_Voice and SMS" xfId="17345"/>
    <cellStyle name="_Data_Tower data file_GermanyHo_Ess_Offnet_New Appendix 1A - part 1 FINAL modified 0403_Workings_Voice Calcs" xfId="17346"/>
    <cellStyle name="_Data_Tower data file_GermanyHo_Ess_Offnet_Voice and SMS" xfId="17347"/>
    <cellStyle name="_Data_Tower data file_GermanyHo_Ess_Offnet_Voice Calcs" xfId="17348"/>
    <cellStyle name="_Data_Tower data file_GermanyHo_Ess_Offnet_Workings" xfId="17349"/>
    <cellStyle name="_Data_Tower data file_GermanyHo_Ess_Offnet_Workings 2" xfId="17350"/>
    <cellStyle name="_Data_Tower data file_GermanyHo_Ess_Offnet_Workings 2 2" xfId="17351"/>
    <cellStyle name="_Data_Tower data file_GermanyHo_Ess_Offnet_Workings 2 3" xfId="17352"/>
    <cellStyle name="_Data_Tower data file_GermanyHo_Ess_Offnet_Workings 2 4" xfId="17353"/>
    <cellStyle name="_Data_Tower data file_GermanyHo_Ess_Offnet_Workings 2 5" xfId="17354"/>
    <cellStyle name="_Data_Tower data file_GermanyHo_Ess_Offnet_Workings 2 6" xfId="17355"/>
    <cellStyle name="_Data_Tower data file_GermanyHo_Ess_Offnet_Workings 3" xfId="17356"/>
    <cellStyle name="_Data_Tower data file_GermanyHo_Ess_Offnet_Workings 4" xfId="17357"/>
    <cellStyle name="_Data_Tower data file_GermanyHo_Ess_Offnet_Workings 5" xfId="17358"/>
    <cellStyle name="_Data_Tower data file_GermanyHo_Ess_Offnet_Workings 6" xfId="17359"/>
    <cellStyle name="_Data_Tower data file_GermanyHo_Ess_Offnet_Workings 7" xfId="17360"/>
    <cellStyle name="_Data_Tower data file_GermanyHo_Ess_Offnet_Workings_Actuals" xfId="17361"/>
    <cellStyle name="_Data_Tower data file_GermanyHo_Ess_Offnet_Workings_BS" xfId="17362"/>
    <cellStyle name="_Data_Tower data file_GermanyHo_Ess_Offnet_Workings_CF" xfId="17363"/>
    <cellStyle name="_Data_Tower data file_GermanyHo_Ess_Offnet_Workings_Data_Main" xfId="17364"/>
    <cellStyle name="_Data_Tower data file_GermanyHo_Ess_Offnet_Workings_Voice and SMS" xfId="17365"/>
    <cellStyle name="_Data_Tower data file_GermanyHo_Ess_Offnet_Workings_Voice Calcs" xfId="17366"/>
    <cellStyle name="_Data_Tower data file_GermanyHo_Opex&amp;Capex" xfId="17367"/>
    <cellStyle name="_Data_Tower data file_GermanyHo_Opex&amp;Capex 2" xfId="17368"/>
    <cellStyle name="_Data_Tower data file_GermanyHo_Opex&amp;Capex 2 2" xfId="17369"/>
    <cellStyle name="_Data_Tower data file_GermanyHo_Opex&amp;Capex 2 3" xfId="17370"/>
    <cellStyle name="_Data_Tower data file_GermanyHo_Opex&amp;Capex 2 4" xfId="17371"/>
    <cellStyle name="_Data_Tower data file_GermanyHo_Opex&amp;Capex 2 5" xfId="17372"/>
    <cellStyle name="_Data_Tower data file_GermanyHo_Opex&amp;Capex 2 6" xfId="17373"/>
    <cellStyle name="_Data_Tower data file_GermanyHo_Opex&amp;Capex 3" xfId="17374"/>
    <cellStyle name="_Data_Tower data file_GermanyHo_Opex&amp;Capex 4" xfId="17375"/>
    <cellStyle name="_Data_Tower data file_GermanyHo_Opex&amp;Capex 5" xfId="17376"/>
    <cellStyle name="_Data_Tower data file_GermanyHo_Opex&amp;Capex 6" xfId="17377"/>
    <cellStyle name="_Data_Tower data file_GermanyHo_Opex&amp;Capex 7" xfId="17378"/>
    <cellStyle name="_Data_Tower data file_GermanyHo_Opex&amp;Capex_20091209APME 1a DB Financial Overview" xfId="17379"/>
    <cellStyle name="_Data_Tower data file_GermanyHo_Opex&amp;Capex_20091209APME 1a DB Financial Overview 2" xfId="17380"/>
    <cellStyle name="_Data_Tower data file_GermanyHo_Opex&amp;Capex_20091209APME 1a DB Financial Overview 2 2" xfId="17381"/>
    <cellStyle name="_Data_Tower data file_GermanyHo_Opex&amp;Capex_20091209APME 1a DB Financial Overview 2 3" xfId="17382"/>
    <cellStyle name="_Data_Tower data file_GermanyHo_Opex&amp;Capex_20091209APME 1a DB Financial Overview 2 4" xfId="17383"/>
    <cellStyle name="_Data_Tower data file_GermanyHo_Opex&amp;Capex_20091209APME 1a DB Financial Overview 2 5" xfId="17384"/>
    <cellStyle name="_Data_Tower data file_GermanyHo_Opex&amp;Capex_20091209APME 1a DB Financial Overview 2 6" xfId="17385"/>
    <cellStyle name="_Data_Tower data file_GermanyHo_Opex&amp;Capex_20091209APME 1a DB Financial Overview 3" xfId="17386"/>
    <cellStyle name="_Data_Tower data file_GermanyHo_Opex&amp;Capex_20091209APME 1a DB Financial Overview 4" xfId="17387"/>
    <cellStyle name="_Data_Tower data file_GermanyHo_Opex&amp;Capex_20091209APME 1a DB Financial Overview 5" xfId="17388"/>
    <cellStyle name="_Data_Tower data file_GermanyHo_Opex&amp;Capex_20091209APME 1a DB Financial Overview 6" xfId="17389"/>
    <cellStyle name="_Data_Tower data file_GermanyHo_Opex&amp;Capex_20091209APME 1a DB Financial Overview 7" xfId="17390"/>
    <cellStyle name="_Data_Tower data file_GermanyHo_Opex&amp;Capex_20091209APME 1a DB Financial Overview_Actuals" xfId="17391"/>
    <cellStyle name="_Data_Tower data file_GermanyHo_Opex&amp;Capex_20091209APME 1a DB Financial Overview_BS" xfId="17392"/>
    <cellStyle name="_Data_Tower data file_GermanyHo_Opex&amp;Capex_20091209APME 1a DB Financial Overview_CF" xfId="17393"/>
    <cellStyle name="_Data_Tower data file_GermanyHo_Opex&amp;Capex_20091209APME 1a DB Financial Overview_Control" xfId="17394"/>
    <cellStyle name="_Data_Tower data file_GermanyHo_Opex&amp;Capex_20091209APME 1a DB Financial Overview_Data_Main" xfId="17395"/>
    <cellStyle name="_Data_Tower data file_GermanyHo_Opex&amp;Capex_20091209APME 1a DB Financial Overview_Voice and SMS" xfId="17396"/>
    <cellStyle name="_Data_Tower data file_GermanyHo_Opex&amp;Capex_20091209APME 1a DB Financial Overview_Voice Calcs" xfId="17397"/>
    <cellStyle name="_Data_Tower data file_GermanyHo_Opex&amp;Capex_20091209APME 1a DB Financial Overview_Workings" xfId="17398"/>
    <cellStyle name="_Data_Tower data file_GermanyHo_Opex&amp;Capex_20091209APME 1a DB Financial Overview_Workings 2" xfId="17399"/>
    <cellStyle name="_Data_Tower data file_GermanyHo_Opex&amp;Capex_20091209APME 1a DB Financial Overview_Workings 2 2" xfId="17400"/>
    <cellStyle name="_Data_Tower data file_GermanyHo_Opex&amp;Capex_20091209APME 1a DB Financial Overview_Workings 2 3" xfId="17401"/>
    <cellStyle name="_Data_Tower data file_GermanyHo_Opex&amp;Capex_20091209APME 1a DB Financial Overview_Workings 2 4" xfId="17402"/>
    <cellStyle name="_Data_Tower data file_GermanyHo_Opex&amp;Capex_20091209APME 1a DB Financial Overview_Workings 2 5" xfId="17403"/>
    <cellStyle name="_Data_Tower data file_GermanyHo_Opex&amp;Capex_20091209APME 1a DB Financial Overview_Workings 2 6" xfId="17404"/>
    <cellStyle name="_Data_Tower data file_GermanyHo_Opex&amp;Capex_20091209APME 1a DB Financial Overview_Workings 3" xfId="17405"/>
    <cellStyle name="_Data_Tower data file_GermanyHo_Opex&amp;Capex_20091209APME 1a DB Financial Overview_Workings 4" xfId="17406"/>
    <cellStyle name="_Data_Tower data file_GermanyHo_Opex&amp;Capex_20091209APME 1a DB Financial Overview_Workings 5" xfId="17407"/>
    <cellStyle name="_Data_Tower data file_GermanyHo_Opex&amp;Capex_20091209APME 1a DB Financial Overview_Workings 6" xfId="17408"/>
    <cellStyle name="_Data_Tower data file_GermanyHo_Opex&amp;Capex_20091209APME 1a DB Financial Overview_Workings 7" xfId="17409"/>
    <cellStyle name="_Data_Tower data file_GermanyHo_Opex&amp;Capex_20091209APME 1a DB Financial Overview_Workings_Actuals" xfId="17410"/>
    <cellStyle name="_Data_Tower data file_GermanyHo_Opex&amp;Capex_20091209APME 1a DB Financial Overview_Workings_BS" xfId="17411"/>
    <cellStyle name="_Data_Tower data file_GermanyHo_Opex&amp;Capex_20091209APME 1a DB Financial Overview_Workings_CF" xfId="17412"/>
    <cellStyle name="_Data_Tower data file_GermanyHo_Opex&amp;Capex_20091209APME 1a DB Financial Overview_Workings_Data_Main" xfId="17413"/>
    <cellStyle name="_Data_Tower data file_GermanyHo_Opex&amp;Capex_20091209APME 1a DB Financial Overview_Workings_Voice and SMS" xfId="17414"/>
    <cellStyle name="_Data_Tower data file_GermanyHo_Opex&amp;Capex_20091209APME 1a DB Financial Overview_Workings_Voice Calcs" xfId="17415"/>
    <cellStyle name="_Data_Tower data file_GermanyHo_Opex&amp;Capex_5+7" xfId="17416"/>
    <cellStyle name="_Data_Tower data file_GermanyHo_Opex&amp;Capex_Actuals" xfId="17417"/>
    <cellStyle name="_Data_Tower data file_GermanyHo_Opex&amp;Capex_Appendix 1a Part 2 v5 BMS fix" xfId="17418"/>
    <cellStyle name="_Data_Tower data file_GermanyHo_Opex&amp;Capex_Appendix 1a Part 2 v5 BMS fix 2" xfId="17419"/>
    <cellStyle name="_Data_Tower data file_GermanyHo_Opex&amp;Capex_Appendix 1a Part 2 v5 BMS fix 2 2" xfId="17420"/>
    <cellStyle name="_Data_Tower data file_GermanyHo_Opex&amp;Capex_Appendix 1a Part 2 v5 BMS fix 2 3" xfId="17421"/>
    <cellStyle name="_Data_Tower data file_GermanyHo_Opex&amp;Capex_Appendix 1a Part 2 v5 BMS fix 2 4" xfId="17422"/>
    <cellStyle name="_Data_Tower data file_GermanyHo_Opex&amp;Capex_Appendix 1a Part 2 v5 BMS fix 2 5" xfId="17423"/>
    <cellStyle name="_Data_Tower data file_GermanyHo_Opex&amp;Capex_Appendix 1a Part 2 v5 BMS fix 2 6" xfId="17424"/>
    <cellStyle name="_Data_Tower data file_GermanyHo_Opex&amp;Capex_Appendix 1a Part 2 v5 BMS fix 3" xfId="17425"/>
    <cellStyle name="_Data_Tower data file_GermanyHo_Opex&amp;Capex_Appendix 1a Part 2 v5 BMS fix 4" xfId="17426"/>
    <cellStyle name="_Data_Tower data file_GermanyHo_Opex&amp;Capex_Appendix 1a Part 2 v5 BMS fix 5" xfId="17427"/>
    <cellStyle name="_Data_Tower data file_GermanyHo_Opex&amp;Capex_Appendix 1a Part 2 v5 BMS fix 6" xfId="17428"/>
    <cellStyle name="_Data_Tower data file_GermanyHo_Opex&amp;Capex_Appendix 1a Part 2 v5 BMS fix 7" xfId="17429"/>
    <cellStyle name="_Data_Tower data file_GermanyHo_Opex&amp;Capex_Appendix 1a Part 2 v5 BMS fix_Actuals" xfId="17430"/>
    <cellStyle name="_Data_Tower data file_GermanyHo_Opex&amp;Capex_Appendix 1a Part 2 v5 BMS fix_BS" xfId="17431"/>
    <cellStyle name="_Data_Tower data file_GermanyHo_Opex&amp;Capex_Appendix 1a Part 2 v5 BMS fix_CF" xfId="17432"/>
    <cellStyle name="_Data_Tower data file_GermanyHo_Opex&amp;Capex_Appendix 1a Part 2 v5 BMS fix_Data_Main" xfId="17433"/>
    <cellStyle name="_Data_Tower data file_GermanyHo_Opex&amp;Capex_Appendix 1a Part 2 v5 BMS fix_Voice and SMS" xfId="17434"/>
    <cellStyle name="_Data_Tower data file_GermanyHo_Opex&amp;Capex_Appendix 1a Part 2 v5 BMS fix_Voice Calcs" xfId="17435"/>
    <cellStyle name="_Data_Tower data file_GermanyHo_Opex&amp;Capex_Appendix 1a Part 2 v5 BMS fix_Workings" xfId="17436"/>
    <cellStyle name="_Data_Tower data file_GermanyHo_Opex&amp;Capex_Appendix 1a Part 2 v5 BMS fix_Workings 2" xfId="17437"/>
    <cellStyle name="_Data_Tower data file_GermanyHo_Opex&amp;Capex_Appendix 1a Part 2 v5 BMS fix_Workings 2 2" xfId="17438"/>
    <cellStyle name="_Data_Tower data file_GermanyHo_Opex&amp;Capex_Appendix 1a Part 2 v5 BMS fix_Workings 2 3" xfId="17439"/>
    <cellStyle name="_Data_Tower data file_GermanyHo_Opex&amp;Capex_Appendix 1a Part 2 v5 BMS fix_Workings 2 4" xfId="17440"/>
    <cellStyle name="_Data_Tower data file_GermanyHo_Opex&amp;Capex_Appendix 1a Part 2 v5 BMS fix_Workings 2 5" xfId="17441"/>
    <cellStyle name="_Data_Tower data file_GermanyHo_Opex&amp;Capex_Appendix 1a Part 2 v5 BMS fix_Workings 2 6" xfId="17442"/>
    <cellStyle name="_Data_Tower data file_GermanyHo_Opex&amp;Capex_Appendix 1a Part 2 v5 BMS fix_Workings 3" xfId="17443"/>
    <cellStyle name="_Data_Tower data file_GermanyHo_Opex&amp;Capex_Appendix 1a Part 2 v5 BMS fix_Workings 4" xfId="17444"/>
    <cellStyle name="_Data_Tower data file_GermanyHo_Opex&amp;Capex_Appendix 1a Part 2 v5 BMS fix_Workings 5" xfId="17445"/>
    <cellStyle name="_Data_Tower data file_GermanyHo_Opex&amp;Capex_Appendix 1a Part 2 v5 BMS fix_Workings 6" xfId="17446"/>
    <cellStyle name="_Data_Tower data file_GermanyHo_Opex&amp;Capex_Appendix 1a Part 2 v5 BMS fix_Workings 7" xfId="17447"/>
    <cellStyle name="_Data_Tower data file_GermanyHo_Opex&amp;Capex_Appendix 1a Part 2 v5 BMS fix_Workings_Actuals" xfId="17448"/>
    <cellStyle name="_Data_Tower data file_GermanyHo_Opex&amp;Capex_Appendix 1a Part 2 v5 BMS fix_Workings_BS" xfId="17449"/>
    <cellStyle name="_Data_Tower data file_GermanyHo_Opex&amp;Capex_Appendix 1a Part 2 v5 BMS fix_Workings_CF" xfId="17450"/>
    <cellStyle name="_Data_Tower data file_GermanyHo_Opex&amp;Capex_Appendix 1a Part 2 v5 BMS fix_Workings_Data_Main" xfId="17451"/>
    <cellStyle name="_Data_Tower data file_GermanyHo_Opex&amp;Capex_Appendix 1a Part 2 v5 BMS fix_Workings_Voice and SMS" xfId="17452"/>
    <cellStyle name="_Data_Tower data file_GermanyHo_Opex&amp;Capex_Appendix 1a Part 2 v5 BMS fix_Workings_Voice Calcs" xfId="17453"/>
    <cellStyle name="_Data_Tower data file_GermanyHo_Opex&amp;Capex_BS" xfId="17454"/>
    <cellStyle name="_Data_Tower data file_GermanyHo_Opex&amp;Capex_CF" xfId="17455"/>
    <cellStyle name="_Data_Tower data file_GermanyHo_Opex&amp;Capex_Control" xfId="17456"/>
    <cellStyle name="_Data_Tower data file_GermanyHo_Opex&amp;Capex_Control 2" xfId="17457"/>
    <cellStyle name="_Data_Tower data file_GermanyHo_Opex&amp;Capex_Control 2 2" xfId="17458"/>
    <cellStyle name="_Data_Tower data file_GermanyHo_Opex&amp;Capex_Control 2 3" xfId="17459"/>
    <cellStyle name="_Data_Tower data file_GermanyHo_Opex&amp;Capex_Control 2 4" xfId="17460"/>
    <cellStyle name="_Data_Tower data file_GermanyHo_Opex&amp;Capex_Control 2 5" xfId="17461"/>
    <cellStyle name="_Data_Tower data file_GermanyHo_Opex&amp;Capex_Control 2 6" xfId="17462"/>
    <cellStyle name="_Data_Tower data file_GermanyHo_Opex&amp;Capex_Control 3" xfId="17463"/>
    <cellStyle name="_Data_Tower data file_GermanyHo_Opex&amp;Capex_Control 4" xfId="17464"/>
    <cellStyle name="_Data_Tower data file_GermanyHo_Opex&amp;Capex_Control 5" xfId="17465"/>
    <cellStyle name="_Data_Tower data file_GermanyHo_Opex&amp;Capex_Control 6" xfId="17466"/>
    <cellStyle name="_Data_Tower data file_GermanyHo_Opex&amp;Capex_Control 7" xfId="17467"/>
    <cellStyle name="_Data_Tower data file_GermanyHo_Opex&amp;Capex_Control_Actuals" xfId="17468"/>
    <cellStyle name="_Data_Tower data file_GermanyHo_Opex&amp;Capex_Control_BS" xfId="17469"/>
    <cellStyle name="_Data_Tower data file_GermanyHo_Opex&amp;Capex_Control_CF" xfId="17470"/>
    <cellStyle name="_Data_Tower data file_GermanyHo_Opex&amp;Capex_Control_Data_Main" xfId="17471"/>
    <cellStyle name="_Data_Tower data file_GermanyHo_Opex&amp;Capex_Control_Voice and SMS" xfId="17472"/>
    <cellStyle name="_Data_Tower data file_GermanyHo_Opex&amp;Capex_Control_Voice Calcs" xfId="17473"/>
    <cellStyle name="_Data_Tower data file_GermanyHo_Opex&amp;Capex_Control_Workings" xfId="17474"/>
    <cellStyle name="_Data_Tower data file_GermanyHo_Opex&amp;Capex_Control_Workings 2" xfId="17475"/>
    <cellStyle name="_Data_Tower data file_GermanyHo_Opex&amp;Capex_Control_Workings 2 2" xfId="17476"/>
    <cellStyle name="_Data_Tower data file_GermanyHo_Opex&amp;Capex_Control_Workings 2 3" xfId="17477"/>
    <cellStyle name="_Data_Tower data file_GermanyHo_Opex&amp;Capex_Control_Workings 2 4" xfId="17478"/>
    <cellStyle name="_Data_Tower data file_GermanyHo_Opex&amp;Capex_Control_Workings 2 5" xfId="17479"/>
    <cellStyle name="_Data_Tower data file_GermanyHo_Opex&amp;Capex_Control_Workings 2 6" xfId="17480"/>
    <cellStyle name="_Data_Tower data file_GermanyHo_Opex&amp;Capex_Control_Workings 3" xfId="17481"/>
    <cellStyle name="_Data_Tower data file_GermanyHo_Opex&amp;Capex_Control_Workings 4" xfId="17482"/>
    <cellStyle name="_Data_Tower data file_GermanyHo_Opex&amp;Capex_Control_Workings 5" xfId="17483"/>
    <cellStyle name="_Data_Tower data file_GermanyHo_Opex&amp;Capex_Control_Workings 6" xfId="17484"/>
    <cellStyle name="_Data_Tower data file_GermanyHo_Opex&amp;Capex_Control_Workings 7" xfId="17485"/>
    <cellStyle name="_Data_Tower data file_GermanyHo_Opex&amp;Capex_Control_Workings_Actuals" xfId="17486"/>
    <cellStyle name="_Data_Tower data file_GermanyHo_Opex&amp;Capex_Control_Workings_BS" xfId="17487"/>
    <cellStyle name="_Data_Tower data file_GermanyHo_Opex&amp;Capex_Control_Workings_CF" xfId="17488"/>
    <cellStyle name="_Data_Tower data file_GermanyHo_Opex&amp;Capex_Control_Workings_Data_Main" xfId="17489"/>
    <cellStyle name="_Data_Tower data file_GermanyHo_Opex&amp;Capex_Control_Workings_Voice and SMS" xfId="17490"/>
    <cellStyle name="_Data_Tower data file_GermanyHo_Opex&amp;Capex_Control_Workings_Voice Calcs" xfId="17491"/>
    <cellStyle name="_Data_Tower data file_GermanyHo_Opex&amp;Capex_Customer Care Manual input" xfId="17492"/>
    <cellStyle name="_Data_Tower data file_GermanyHo_Opex&amp;Capex_Customer Care Manual input_customers smarview" xfId="17493"/>
    <cellStyle name="_Data_Tower data file_GermanyHo_Opex&amp;Capex_Data_Main" xfId="17494"/>
    <cellStyle name="_Data_Tower data file_GermanyHo_Opex&amp;Capex_Ess_Offnet" xfId="17495"/>
    <cellStyle name="_Data_Tower data file_GermanyHo_Opex&amp;Capex_Ess_Offnet 2" xfId="17496"/>
    <cellStyle name="_Data_Tower data file_GermanyHo_Opex&amp;Capex_Ess_Offnet 2 2" xfId="17497"/>
    <cellStyle name="_Data_Tower data file_GermanyHo_Opex&amp;Capex_Ess_Offnet 2 3" xfId="17498"/>
    <cellStyle name="_Data_Tower data file_GermanyHo_Opex&amp;Capex_Ess_Offnet 2 4" xfId="17499"/>
    <cellStyle name="_Data_Tower data file_GermanyHo_Opex&amp;Capex_Ess_Offnet 2 5" xfId="17500"/>
    <cellStyle name="_Data_Tower data file_GermanyHo_Opex&amp;Capex_Ess_Offnet 2 6" xfId="17501"/>
    <cellStyle name="_Data_Tower data file_GermanyHo_Opex&amp;Capex_Ess_Offnet 3" xfId="17502"/>
    <cellStyle name="_Data_Tower data file_GermanyHo_Opex&amp;Capex_Ess_Offnet 4" xfId="17503"/>
    <cellStyle name="_Data_Tower data file_GermanyHo_Opex&amp;Capex_Ess_Offnet 5" xfId="17504"/>
    <cellStyle name="_Data_Tower data file_GermanyHo_Opex&amp;Capex_Ess_Offnet 6" xfId="17505"/>
    <cellStyle name="_Data_Tower data file_GermanyHo_Opex&amp;Capex_Ess_Offnet 7" xfId="17506"/>
    <cellStyle name="_Data_Tower data file_GermanyHo_Opex&amp;Capex_Ess_Offnet_Actuals" xfId="17507"/>
    <cellStyle name="_Data_Tower data file_GermanyHo_Opex&amp;Capex_Ess_Offnet_BS" xfId="17508"/>
    <cellStyle name="_Data_Tower data file_GermanyHo_Opex&amp;Capex_Ess_Offnet_CF" xfId="17509"/>
    <cellStyle name="_Data_Tower data file_GermanyHo_Opex&amp;Capex_Ess_Offnet_Data_Main" xfId="17510"/>
    <cellStyle name="_Data_Tower data file_GermanyHo_Opex&amp;Capex_Ess_Offnet_New Appendix 1A - part 1 FINAL modified 0403" xfId="17511"/>
    <cellStyle name="_Data_Tower data file_GermanyHo_Opex&amp;Capex_Ess_Offnet_New Appendix 1A - part 1 FINAL modified 0403 2" xfId="17512"/>
    <cellStyle name="_Data_Tower data file_GermanyHo_Opex&amp;Capex_Ess_Offnet_New Appendix 1A - part 1 FINAL modified 0403 2 2" xfId="17513"/>
    <cellStyle name="_Data_Tower data file_GermanyHo_Opex&amp;Capex_Ess_Offnet_New Appendix 1A - part 1 FINAL modified 0403 2 3" xfId="17514"/>
    <cellStyle name="_Data_Tower data file_GermanyHo_Opex&amp;Capex_Ess_Offnet_New Appendix 1A - part 1 FINAL modified 0403 2 4" xfId="17515"/>
    <cellStyle name="_Data_Tower data file_GermanyHo_Opex&amp;Capex_Ess_Offnet_New Appendix 1A - part 1 FINAL modified 0403 2 5" xfId="17516"/>
    <cellStyle name="_Data_Tower data file_GermanyHo_Opex&amp;Capex_Ess_Offnet_New Appendix 1A - part 1 FINAL modified 0403 2 6" xfId="17517"/>
    <cellStyle name="_Data_Tower data file_GermanyHo_Opex&amp;Capex_Ess_Offnet_New Appendix 1A - part 1 FINAL modified 0403 3" xfId="17518"/>
    <cellStyle name="_Data_Tower data file_GermanyHo_Opex&amp;Capex_Ess_Offnet_New Appendix 1A - part 1 FINAL modified 0403 4" xfId="17519"/>
    <cellStyle name="_Data_Tower data file_GermanyHo_Opex&amp;Capex_Ess_Offnet_New Appendix 1A - part 1 FINAL modified 0403 5" xfId="17520"/>
    <cellStyle name="_Data_Tower data file_GermanyHo_Opex&amp;Capex_Ess_Offnet_New Appendix 1A - part 1 FINAL modified 0403 6" xfId="17521"/>
    <cellStyle name="_Data_Tower data file_GermanyHo_Opex&amp;Capex_Ess_Offnet_New Appendix 1A - part 1 FINAL modified 0403 7" xfId="17522"/>
    <cellStyle name="_Data_Tower data file_GermanyHo_Opex&amp;Capex_Ess_Offnet_New Appendix 1A - part 1 FINAL modified 0403_Actuals" xfId="17523"/>
    <cellStyle name="_Data_Tower data file_GermanyHo_Opex&amp;Capex_Ess_Offnet_New Appendix 1A - part 1 FINAL modified 0403_BS" xfId="17524"/>
    <cellStyle name="_Data_Tower data file_GermanyHo_Opex&amp;Capex_Ess_Offnet_New Appendix 1A - part 1 FINAL modified 0403_CF" xfId="17525"/>
    <cellStyle name="_Data_Tower data file_GermanyHo_Opex&amp;Capex_Ess_Offnet_New Appendix 1A - part 1 FINAL modified 0403_Data_Main" xfId="17526"/>
    <cellStyle name="_Data_Tower data file_GermanyHo_Opex&amp;Capex_Ess_Offnet_New Appendix 1A - part 1 FINAL modified 0403_Voice and SMS" xfId="17527"/>
    <cellStyle name="_Data_Tower data file_GermanyHo_Opex&amp;Capex_Ess_Offnet_New Appendix 1A - part 1 FINAL modified 0403_Voice Calcs" xfId="17528"/>
    <cellStyle name="_Data_Tower data file_GermanyHo_Opex&amp;Capex_Ess_Offnet_New Appendix 1A - part 1 FINAL modified 0403_Workings" xfId="17529"/>
    <cellStyle name="_Data_Tower data file_GermanyHo_Opex&amp;Capex_Ess_Offnet_New Appendix 1A - part 1 FINAL modified 0403_Workings 2" xfId="17530"/>
    <cellStyle name="_Data_Tower data file_GermanyHo_Opex&amp;Capex_Ess_Offnet_New Appendix 1A - part 1 FINAL modified 0403_Workings 2 2" xfId="17531"/>
    <cellStyle name="_Data_Tower data file_GermanyHo_Opex&amp;Capex_Ess_Offnet_New Appendix 1A - part 1 FINAL modified 0403_Workings 2 3" xfId="17532"/>
    <cellStyle name="_Data_Tower data file_GermanyHo_Opex&amp;Capex_Ess_Offnet_New Appendix 1A - part 1 FINAL modified 0403_Workings 2 4" xfId="17533"/>
    <cellStyle name="_Data_Tower data file_GermanyHo_Opex&amp;Capex_Ess_Offnet_New Appendix 1A - part 1 FINAL modified 0403_Workings 2 5" xfId="17534"/>
    <cellStyle name="_Data_Tower data file_GermanyHo_Opex&amp;Capex_Ess_Offnet_New Appendix 1A - part 1 FINAL modified 0403_Workings 2 6" xfId="17535"/>
    <cellStyle name="_Data_Tower data file_GermanyHo_Opex&amp;Capex_Ess_Offnet_New Appendix 1A - part 1 FINAL modified 0403_Workings 3" xfId="17536"/>
    <cellStyle name="_Data_Tower data file_GermanyHo_Opex&amp;Capex_Ess_Offnet_New Appendix 1A - part 1 FINAL modified 0403_Workings 4" xfId="17537"/>
    <cellStyle name="_Data_Tower data file_GermanyHo_Opex&amp;Capex_Ess_Offnet_New Appendix 1A - part 1 FINAL modified 0403_Workings 5" xfId="17538"/>
    <cellStyle name="_Data_Tower data file_GermanyHo_Opex&amp;Capex_Ess_Offnet_New Appendix 1A - part 1 FINAL modified 0403_Workings 6" xfId="17539"/>
    <cellStyle name="_Data_Tower data file_GermanyHo_Opex&amp;Capex_Ess_Offnet_New Appendix 1A - part 1 FINAL modified 0403_Workings 7" xfId="17540"/>
    <cellStyle name="_Data_Tower data file_GermanyHo_Opex&amp;Capex_Ess_Offnet_New Appendix 1A - part 1 FINAL modified 0403_Workings_Actuals" xfId="17541"/>
    <cellStyle name="_Data_Tower data file_GermanyHo_Opex&amp;Capex_Ess_Offnet_New Appendix 1A - part 1 FINAL modified 0403_Workings_BS" xfId="17542"/>
    <cellStyle name="_Data_Tower data file_GermanyHo_Opex&amp;Capex_Ess_Offnet_New Appendix 1A - part 1 FINAL modified 0403_Workings_CF" xfId="17543"/>
    <cellStyle name="_Data_Tower data file_GermanyHo_Opex&amp;Capex_Ess_Offnet_New Appendix 1A - part 1 FINAL modified 0403_Workings_Data_Main" xfId="17544"/>
    <cellStyle name="_Data_Tower data file_GermanyHo_Opex&amp;Capex_Ess_Offnet_New Appendix 1A - part 1 FINAL modified 0403_Workings_Voice and SMS" xfId="17545"/>
    <cellStyle name="_Data_Tower data file_GermanyHo_Opex&amp;Capex_Ess_Offnet_New Appendix 1A - part 1 FINAL modified 0403_Workings_Voice Calcs" xfId="17546"/>
    <cellStyle name="_Data_Tower data file_GermanyHo_Opex&amp;Capex_Ess_Offnet_New Appendix 1A - part 2 FINAL modified 0403" xfId="17547"/>
    <cellStyle name="_Data_Tower data file_GermanyHo_Opex&amp;Capex_Ess_Offnet_New Appendix 1A - part 2 FINAL modified 0403 2" xfId="17548"/>
    <cellStyle name="_Data_Tower data file_GermanyHo_Opex&amp;Capex_Ess_Offnet_New Appendix 1A - part 2 FINAL modified 0403 2 2" xfId="17549"/>
    <cellStyle name="_Data_Tower data file_GermanyHo_Opex&amp;Capex_Ess_Offnet_New Appendix 1A - part 2 FINAL modified 0403 2 3" xfId="17550"/>
    <cellStyle name="_Data_Tower data file_GermanyHo_Opex&amp;Capex_Ess_Offnet_New Appendix 1A - part 2 FINAL modified 0403 2 4" xfId="17551"/>
    <cellStyle name="_Data_Tower data file_GermanyHo_Opex&amp;Capex_Ess_Offnet_New Appendix 1A - part 2 FINAL modified 0403 2 5" xfId="17552"/>
    <cellStyle name="_Data_Tower data file_GermanyHo_Opex&amp;Capex_Ess_Offnet_New Appendix 1A - part 2 FINAL modified 0403 2 6" xfId="17553"/>
    <cellStyle name="_Data_Tower data file_GermanyHo_Opex&amp;Capex_Ess_Offnet_New Appendix 1A - part 2 FINAL modified 0403 3" xfId="17554"/>
    <cellStyle name="_Data_Tower data file_GermanyHo_Opex&amp;Capex_Ess_Offnet_New Appendix 1A - part 2 FINAL modified 0403 4" xfId="17555"/>
    <cellStyle name="_Data_Tower data file_GermanyHo_Opex&amp;Capex_Ess_Offnet_New Appendix 1A - part 2 FINAL modified 0403 5" xfId="17556"/>
    <cellStyle name="_Data_Tower data file_GermanyHo_Opex&amp;Capex_Ess_Offnet_New Appendix 1A - part 2 FINAL modified 0403 6" xfId="17557"/>
    <cellStyle name="_Data_Tower data file_GermanyHo_Opex&amp;Capex_Ess_Offnet_New Appendix 1A - part 2 FINAL modified 0403 7" xfId="17558"/>
    <cellStyle name="_Data_Tower data file_GermanyHo_Opex&amp;Capex_Ess_Offnet_New Appendix 1A - part 2 FINAL modified 0403_Actuals" xfId="17559"/>
    <cellStyle name="_Data_Tower data file_GermanyHo_Opex&amp;Capex_Ess_Offnet_New Appendix 1A - part 2 FINAL modified 0403_BS" xfId="17560"/>
    <cellStyle name="_Data_Tower data file_GermanyHo_Opex&amp;Capex_Ess_Offnet_New Appendix 1A - part 2 FINAL modified 0403_CF" xfId="17561"/>
    <cellStyle name="_Data_Tower data file_GermanyHo_Opex&amp;Capex_Ess_Offnet_New Appendix 1A - part 2 FINAL modified 0403_Data_Main" xfId="17562"/>
    <cellStyle name="_Data_Tower data file_GermanyHo_Opex&amp;Capex_Ess_Offnet_New Appendix 1A - part 2 FINAL modified 0403_Voice and SMS" xfId="17563"/>
    <cellStyle name="_Data_Tower data file_GermanyHo_Opex&amp;Capex_Ess_Offnet_New Appendix 1A - part 2 FINAL modified 0403_Voice Calcs" xfId="17564"/>
    <cellStyle name="_Data_Tower data file_GermanyHo_Opex&amp;Capex_Ess_Offnet_New Appendix 1A - part 2 FINAL modified 0403_Workings" xfId="17565"/>
    <cellStyle name="_Data_Tower data file_GermanyHo_Opex&amp;Capex_Ess_Offnet_New Appendix 1A - part 2 FINAL modified 0403_Workings 2" xfId="17566"/>
    <cellStyle name="_Data_Tower data file_GermanyHo_Opex&amp;Capex_Ess_Offnet_New Appendix 1A - part 2 FINAL modified 0403_Workings 2 2" xfId="17567"/>
    <cellStyle name="_Data_Tower data file_GermanyHo_Opex&amp;Capex_Ess_Offnet_New Appendix 1A - part 2 FINAL modified 0403_Workings 2 3" xfId="17568"/>
    <cellStyle name="_Data_Tower data file_GermanyHo_Opex&amp;Capex_Ess_Offnet_New Appendix 1A - part 2 FINAL modified 0403_Workings 2 4" xfId="17569"/>
    <cellStyle name="_Data_Tower data file_GermanyHo_Opex&amp;Capex_Ess_Offnet_New Appendix 1A - part 2 FINAL modified 0403_Workings 2 5" xfId="17570"/>
    <cellStyle name="_Data_Tower data file_GermanyHo_Opex&amp;Capex_Ess_Offnet_New Appendix 1A - part 2 FINAL modified 0403_Workings 2 6" xfId="17571"/>
    <cellStyle name="_Data_Tower data file_GermanyHo_Opex&amp;Capex_Ess_Offnet_New Appendix 1A - part 2 FINAL modified 0403_Workings 3" xfId="17572"/>
    <cellStyle name="_Data_Tower data file_GermanyHo_Opex&amp;Capex_Ess_Offnet_New Appendix 1A - part 2 FINAL modified 0403_Workings 4" xfId="17573"/>
    <cellStyle name="_Data_Tower data file_GermanyHo_Opex&amp;Capex_Ess_Offnet_New Appendix 1A - part 2 FINAL modified 0403_Workings 5" xfId="17574"/>
    <cellStyle name="_Data_Tower data file_GermanyHo_Opex&amp;Capex_Ess_Offnet_New Appendix 1A - part 2 FINAL modified 0403_Workings 6" xfId="17575"/>
    <cellStyle name="_Data_Tower data file_GermanyHo_Opex&amp;Capex_Ess_Offnet_New Appendix 1A - part 2 FINAL modified 0403_Workings 7" xfId="17576"/>
    <cellStyle name="_Data_Tower data file_GermanyHo_Opex&amp;Capex_Ess_Offnet_New Appendix 1A - part 2 FINAL modified 0403_Workings_Actuals" xfId="17577"/>
    <cellStyle name="_Data_Tower data file_GermanyHo_Opex&amp;Capex_Ess_Offnet_New Appendix 1A - part 2 FINAL modified 0403_Workings_BS" xfId="17578"/>
    <cellStyle name="_Data_Tower data file_GermanyHo_Opex&amp;Capex_Ess_Offnet_New Appendix 1A - part 2 FINAL modified 0403_Workings_CF" xfId="17579"/>
    <cellStyle name="_Data_Tower data file_GermanyHo_Opex&amp;Capex_Ess_Offnet_New Appendix 1A - part 2 FINAL modified 0403_Workings_Data_Main" xfId="17580"/>
    <cellStyle name="_Data_Tower data file_GermanyHo_Opex&amp;Capex_Ess_Offnet_New Appendix 1A - part 2 FINAL modified 0403_Workings_Voice and SMS" xfId="17581"/>
    <cellStyle name="_Data_Tower data file_GermanyHo_Opex&amp;Capex_Ess_Offnet_New Appendix 1A - part 2 FINAL modified 0403_Workings_Voice Calcs" xfId="17582"/>
    <cellStyle name="_Data_Tower data file_GermanyHo_Opex&amp;Capex_Ess_Offnet_Voice and SMS" xfId="17583"/>
    <cellStyle name="_Data_Tower data file_GermanyHo_Opex&amp;Capex_Ess_Offnet_Voice Calcs" xfId="17584"/>
    <cellStyle name="_Data_Tower data file_GermanyHo_Opex&amp;Capex_Ess_Offnet_Workings" xfId="17585"/>
    <cellStyle name="_Data_Tower data file_GermanyHo_Opex&amp;Capex_Ess_Offnet_Workings 2" xfId="17586"/>
    <cellStyle name="_Data_Tower data file_GermanyHo_Opex&amp;Capex_Ess_Offnet_Workings 2 2" xfId="17587"/>
    <cellStyle name="_Data_Tower data file_GermanyHo_Opex&amp;Capex_Ess_Offnet_Workings 2 3" xfId="17588"/>
    <cellStyle name="_Data_Tower data file_GermanyHo_Opex&amp;Capex_Ess_Offnet_Workings 2 4" xfId="17589"/>
    <cellStyle name="_Data_Tower data file_GermanyHo_Opex&amp;Capex_Ess_Offnet_Workings 2 5" xfId="17590"/>
    <cellStyle name="_Data_Tower data file_GermanyHo_Opex&amp;Capex_Ess_Offnet_Workings 2 6" xfId="17591"/>
    <cellStyle name="_Data_Tower data file_GermanyHo_Opex&amp;Capex_Ess_Offnet_Workings 3" xfId="17592"/>
    <cellStyle name="_Data_Tower data file_GermanyHo_Opex&amp;Capex_Ess_Offnet_Workings 4" xfId="17593"/>
    <cellStyle name="_Data_Tower data file_GermanyHo_Opex&amp;Capex_Ess_Offnet_Workings 5" xfId="17594"/>
    <cellStyle name="_Data_Tower data file_GermanyHo_Opex&amp;Capex_Ess_Offnet_Workings 6" xfId="17595"/>
    <cellStyle name="_Data_Tower data file_GermanyHo_Opex&amp;Capex_Ess_Offnet_Workings 7" xfId="17596"/>
    <cellStyle name="_Data_Tower data file_GermanyHo_Opex&amp;Capex_Ess_Offnet_Workings_Actuals" xfId="17597"/>
    <cellStyle name="_Data_Tower data file_GermanyHo_Opex&amp;Capex_Ess_Offnet_Workings_BS" xfId="17598"/>
    <cellStyle name="_Data_Tower data file_GermanyHo_Opex&amp;Capex_Ess_Offnet_Workings_CF" xfId="17599"/>
    <cellStyle name="_Data_Tower data file_GermanyHo_Opex&amp;Capex_Ess_Offnet_Workings_Data_Main" xfId="17600"/>
    <cellStyle name="_Data_Tower data file_GermanyHo_Opex&amp;Capex_Ess_Offnet_Workings_Voice and SMS" xfId="17601"/>
    <cellStyle name="_Data_Tower data file_GermanyHo_Opex&amp;Capex_Ess_Offnet_Workings_Voice Calcs" xfId="17602"/>
    <cellStyle name="_Data_Tower data file_GermanyHo_Opex&amp;Capex_Retrieve" xfId="17603"/>
    <cellStyle name="_Data_Tower data file_GermanyHo_Opex&amp;Capex_Sheet1" xfId="17604"/>
    <cellStyle name="_Data_Tower data file_GermanyHo_Opex&amp;Capex_Sheet1 2" xfId="17605"/>
    <cellStyle name="_Data_Tower data file_GermanyHo_Opex&amp;Capex_Sheet1 2 2" xfId="17606"/>
    <cellStyle name="_Data_Tower data file_GermanyHo_Opex&amp;Capex_Sheet1 2 3" xfId="17607"/>
    <cellStyle name="_Data_Tower data file_GermanyHo_Opex&amp;Capex_Sheet1 2 4" xfId="17608"/>
    <cellStyle name="_Data_Tower data file_GermanyHo_Opex&amp;Capex_Sheet1 2 5" xfId="17609"/>
    <cellStyle name="_Data_Tower data file_GermanyHo_Opex&amp;Capex_Sheet1 2 6" xfId="17610"/>
    <cellStyle name="_Data_Tower data file_GermanyHo_Opex&amp;Capex_Sheet1 3" xfId="17611"/>
    <cellStyle name="_Data_Tower data file_GermanyHo_Opex&amp;Capex_Sheet1 4" xfId="17612"/>
    <cellStyle name="_Data_Tower data file_GermanyHo_Opex&amp;Capex_Sheet1 5" xfId="17613"/>
    <cellStyle name="_Data_Tower data file_GermanyHo_Opex&amp;Capex_Sheet1 6" xfId="17614"/>
    <cellStyle name="_Data_Tower data file_GermanyHo_Opex&amp;Capex_Sheet1 7" xfId="17615"/>
    <cellStyle name="_Data_Tower data file_GermanyHo_Opex&amp;Capex_Sheet1_Voice and SMS" xfId="17616"/>
    <cellStyle name="_Data_Tower data file_GermanyHo_Opex&amp;Capex_Sheet1_Voice Calcs" xfId="17617"/>
    <cellStyle name="_Data_Tower data file_GermanyHo_Opex&amp;Capex_Voice and SMS" xfId="17618"/>
    <cellStyle name="_Data_Tower data file_GermanyHo_Opex&amp;Capex_Voice Calcs" xfId="17619"/>
    <cellStyle name="_Data_Tower data file_GermanyHo_Opex&amp;Capex_Workings" xfId="17620"/>
    <cellStyle name="_Data_Tower data file_GermanyHo_Opex&amp;Capex_Workings 2" xfId="17621"/>
    <cellStyle name="_Data_Tower data file_GermanyHo_Opex&amp;Capex_Workings 2 2" xfId="17622"/>
    <cellStyle name="_Data_Tower data file_GermanyHo_Opex&amp;Capex_Workings 2 3" xfId="17623"/>
    <cellStyle name="_Data_Tower data file_GermanyHo_Opex&amp;Capex_Workings 2 4" xfId="17624"/>
    <cellStyle name="_Data_Tower data file_GermanyHo_Opex&amp;Capex_Workings 2 5" xfId="17625"/>
    <cellStyle name="_Data_Tower data file_GermanyHo_Opex&amp;Capex_Workings 2 6" xfId="17626"/>
    <cellStyle name="_Data_Tower data file_GermanyHo_Opex&amp;Capex_Workings 3" xfId="17627"/>
    <cellStyle name="_Data_Tower data file_GermanyHo_Opex&amp;Capex_Workings 4" xfId="17628"/>
    <cellStyle name="_Data_Tower data file_GermanyHo_Opex&amp;Capex_Workings 5" xfId="17629"/>
    <cellStyle name="_Data_Tower data file_GermanyHo_Opex&amp;Capex_Workings 6" xfId="17630"/>
    <cellStyle name="_Data_Tower data file_GermanyHo_Opex&amp;Capex_Workings 7" xfId="17631"/>
    <cellStyle name="_Data_Tower data file_GermanyHo_Opex&amp;Capex_Workings_Actuals" xfId="17632"/>
    <cellStyle name="_Data_Tower data file_GermanyHo_Opex&amp;Capex_Workings_BS" xfId="17633"/>
    <cellStyle name="_Data_Tower data file_GermanyHo_Opex&amp;Capex_Workings_CF" xfId="17634"/>
    <cellStyle name="_Data_Tower data file_GermanyHo_Opex&amp;Capex_Workings_Data_Main" xfId="17635"/>
    <cellStyle name="_Data_Tower data file_GermanyHo_Opex&amp;Capex_Workings_Voice and SMS" xfId="17636"/>
    <cellStyle name="_Data_Tower data file_GermanyHo_Opex&amp;Capex_Workings_Voice Calcs" xfId="17637"/>
    <cellStyle name="_Data_Tower data file_GermanyHo_Sheet1" xfId="17638"/>
    <cellStyle name="_Data_Tower data file_GermanyHo_Sheet1 2" xfId="17639"/>
    <cellStyle name="_Data_Tower data file_GermanyHo_Sheet1 2 2" xfId="17640"/>
    <cellStyle name="_Data_Tower data file_GermanyHo_Sheet1 2 3" xfId="17641"/>
    <cellStyle name="_Data_Tower data file_GermanyHo_Sheet1 2 4" xfId="17642"/>
    <cellStyle name="_Data_Tower data file_GermanyHo_Sheet1 2 5" xfId="17643"/>
    <cellStyle name="_Data_Tower data file_GermanyHo_Sheet1 2 6" xfId="17644"/>
    <cellStyle name="_Data_Tower data file_GermanyHo_Sheet1 3" xfId="17645"/>
    <cellStyle name="_Data_Tower data file_GermanyHo_Sheet1 4" xfId="17646"/>
    <cellStyle name="_Data_Tower data file_GermanyHo_Sheet1 5" xfId="17647"/>
    <cellStyle name="_Data_Tower data file_GermanyHo_Sheet1 6" xfId="17648"/>
    <cellStyle name="_Data_Tower data file_GermanyHo_Sheet1 7" xfId="17649"/>
    <cellStyle name="_Data_Tower data file_GermanyHo_Sheet1_Voice and SMS" xfId="17650"/>
    <cellStyle name="_Data_Tower data file_GermanyHo_Sheet1_Voice Calcs" xfId="17651"/>
    <cellStyle name="_Data_Tower data file_GermanyHo_Voice and SMS" xfId="17652"/>
    <cellStyle name="_Data_Tower data file_GermanyHo_Voice Calcs" xfId="17653"/>
    <cellStyle name="_Data_Tower data file_GermanyHo_Workings" xfId="17654"/>
    <cellStyle name="_Data_Tower data file_GermanyHo_Workings 2" xfId="17655"/>
    <cellStyle name="_Data_Tower data file_GermanyHo_Workings 2 2" xfId="17656"/>
    <cellStyle name="_Data_Tower data file_GermanyHo_Workings 2 3" xfId="17657"/>
    <cellStyle name="_Data_Tower data file_GermanyHo_Workings 2 4" xfId="17658"/>
    <cellStyle name="_Data_Tower data file_GermanyHo_Workings 2 5" xfId="17659"/>
    <cellStyle name="_Data_Tower data file_GermanyHo_Workings 2 6" xfId="17660"/>
    <cellStyle name="_Data_Tower data file_GermanyHo_Workings 3" xfId="17661"/>
    <cellStyle name="_Data_Tower data file_GermanyHo_Workings 4" xfId="17662"/>
    <cellStyle name="_Data_Tower data file_GermanyHo_Workings 5" xfId="17663"/>
    <cellStyle name="_Data_Tower data file_GermanyHo_Workings 6" xfId="17664"/>
    <cellStyle name="_Data_Tower data file_GermanyHo_Workings 7" xfId="17665"/>
    <cellStyle name="_Data_Tower data file_GermanyHo_Workings_Actuals" xfId="17666"/>
    <cellStyle name="_Data_Tower data file_GermanyHo_Workings_BS" xfId="17667"/>
    <cellStyle name="_Data_Tower data file_GermanyHo_Workings_CF" xfId="17668"/>
    <cellStyle name="_Data_Tower data file_GermanyHo_Workings_Data_Main" xfId="17669"/>
    <cellStyle name="_Data_Tower data file_GermanyHo_Workings_Voice and SMS" xfId="17670"/>
    <cellStyle name="_Data_Tower data file_GermanyHo_Workings_Voice Calcs" xfId="17671"/>
    <cellStyle name="_Data_Tower data file_New Appendix 1A - part 1 FINAL modified 0403" xfId="17672"/>
    <cellStyle name="_Data_Tower data file_New Appendix 1A - part 1 FINAL modified 0403 2" xfId="17673"/>
    <cellStyle name="_Data_Tower data file_New Appendix 1A - part 1 FINAL modified 0403 2 2" xfId="17674"/>
    <cellStyle name="_Data_Tower data file_New Appendix 1A - part 1 FINAL modified 0403 2 3" xfId="17675"/>
    <cellStyle name="_Data_Tower data file_New Appendix 1A - part 1 FINAL modified 0403 2 4" xfId="17676"/>
    <cellStyle name="_Data_Tower data file_New Appendix 1A - part 1 FINAL modified 0403 2 5" xfId="17677"/>
    <cellStyle name="_Data_Tower data file_New Appendix 1A - part 1 FINAL modified 0403 2 6" xfId="17678"/>
    <cellStyle name="_Data_Tower data file_New Appendix 1A - part 1 FINAL modified 0403 3" xfId="17679"/>
    <cellStyle name="_Data_Tower data file_New Appendix 1A - part 1 FINAL modified 0403 4" xfId="17680"/>
    <cellStyle name="_Data_Tower data file_New Appendix 1A - part 1 FINAL modified 0403 5" xfId="17681"/>
    <cellStyle name="_Data_Tower data file_New Appendix 1A - part 1 FINAL modified 0403 6" xfId="17682"/>
    <cellStyle name="_Data_Tower data file_New Appendix 1A - part 1 FINAL modified 0403 7" xfId="17683"/>
    <cellStyle name="_Data_Tower data file_New Appendix 1A - part 1 FINAL modified 0403_1B" xfId="17684"/>
    <cellStyle name="_Data_Tower data file_New Appendix 1A - part 1 FINAL modified 0403_1b workings" xfId="17685"/>
    <cellStyle name="_Data_Tower data file_New Appendix 1A - part 1 FINAL modified 0403_1b workings_1" xfId="17686"/>
    <cellStyle name="_Data_Tower data file_New Appendix 1A - part 1 FINAL modified 0403_Actuals" xfId="17687"/>
    <cellStyle name="_Data_Tower data file_New Appendix 1A - part 1 FINAL modified 0403_Actuals_customers smarview" xfId="17688"/>
    <cellStyle name="_Data_Tower data file_New Appendix 1A - part 1 FINAL modified 0403_BS" xfId="17689"/>
    <cellStyle name="_Data_Tower data file_New Appendix 1A - part 1 FINAL modified 0403_BS_segment split" xfId="17690"/>
    <cellStyle name="_Data_Tower data file_New Appendix 1A - part 1 FINAL modified 0403_BS_segment split_1" xfId="17691"/>
    <cellStyle name="_Data_Tower data file_New Appendix 1A - part 1 FINAL modified 0403_BS_segment split_2" xfId="17692"/>
    <cellStyle name="_Data_Tower data file_New Appendix 1A - part 1 FINAL modified 0403_BS_segment split_3" xfId="17693"/>
    <cellStyle name="_Data_Tower data file_New Appendix 1A - part 1 FINAL modified 0403_CF" xfId="17694"/>
    <cellStyle name="_Data_Tower data file_New Appendix 1A - part 1 FINAL modified 0403_CF_segment split" xfId="17695"/>
    <cellStyle name="_Data_Tower data file_New Appendix 1A - part 1 FINAL modified 0403_CF_segment split_1" xfId="17696"/>
    <cellStyle name="_Data_Tower data file_New Appendix 1A - part 1 FINAL modified 0403_CF_segment split_2" xfId="17697"/>
    <cellStyle name="_Data_Tower data file_New Appendix 1A - part 1 FINAL modified 0403_CF_segment split_3" xfId="17698"/>
    <cellStyle name="_Data_Tower data file_New Appendix 1A - part 1 FINAL modified 0403_customers smarview" xfId="17699"/>
    <cellStyle name="_Data_Tower data file_New Appendix 1A - part 1 FINAL modified 0403_customers smarview_1" xfId="17700"/>
    <cellStyle name="_Data_Tower data file_New Appendix 1A - part 1 FINAL modified 0403_Data_Main" xfId="17701"/>
    <cellStyle name="_Data_Tower data file_New Appendix 1A - part 1 FINAL modified 0403_Data_Main_customers smarview" xfId="17702"/>
    <cellStyle name="_Data_Tower data file_New Appendix 1A - part 1 FINAL modified 0403_Data_Main_segment split" xfId="17703"/>
    <cellStyle name="_Data_Tower data file_New Appendix 1A - part 1 FINAL modified 0403_opex" xfId="17704"/>
    <cellStyle name="_Data_Tower data file_New Appendix 1A - part 1 FINAL modified 0403_opex_1" xfId="17705"/>
    <cellStyle name="_Data_Tower data file_New Appendix 1A - part 1 FINAL modified 0403_opexgold" xfId="17706"/>
    <cellStyle name="_Data_Tower data file_New Appendix 1A - part 1 FINAL modified 0403_PIP total" xfId="17707"/>
    <cellStyle name="_Data_Tower data file_New Appendix 1A - part 1 FINAL modified 0403_PIP total_1b workings" xfId="17708"/>
    <cellStyle name="_Data_Tower data file_New Appendix 1A - part 1 FINAL modified 0403_PIP total_customers smarview" xfId="17709"/>
    <cellStyle name="_Data_Tower data file_New Appendix 1A - part 1 FINAL modified 0403_PIP total_opex" xfId="17710"/>
    <cellStyle name="_Data_Tower data file_New Appendix 1A - part 1 FINAL modified 0403_PIP total_opexgold" xfId="17711"/>
    <cellStyle name="_Data_Tower data file_New Appendix 1A - part 1 FINAL modified 0403_PIP total_Sheet1" xfId="17712"/>
    <cellStyle name="_Data_Tower data file_New Appendix 1A - part 1 FINAL modified 0403_segment split" xfId="17713"/>
    <cellStyle name="_Data_Tower data file_New Appendix 1A - part 1 FINAL modified 0403_Sheet1" xfId="17714"/>
    <cellStyle name="_Data_Tower data file_New Appendix 1A - part 1 FINAL modified 0403_Sheet1_1" xfId="17715"/>
    <cellStyle name="_Data_Tower data file_New Appendix 1A - part 1 FINAL modified 0403_Sheet3" xfId="17716"/>
    <cellStyle name="_Data_Tower data file_New Appendix 1A - part 1 FINAL modified 0403_Sheet4" xfId="17717"/>
    <cellStyle name="_Data_Tower data file_New Appendix 1A - part 1 FINAL modified 0403_Sheet5" xfId="17718"/>
    <cellStyle name="_Data_Tower data file_New Appendix 1A - part 1 FINAL modified 0403_SMS Calcs" xfId="17719"/>
    <cellStyle name="_Data_Tower data file_New Appendix 1A - part 1 FINAL modified 0403_SMS Calcs 2" xfId="17720"/>
    <cellStyle name="_Data_Tower data file_New Appendix 1A - part 1 FINAL modified 0403_SMS Calcs 2 2" xfId="17721"/>
    <cellStyle name="_Data_Tower data file_New Appendix 1A - part 1 FINAL modified 0403_SMS Calcs 2 3" xfId="17722"/>
    <cellStyle name="_Data_Tower data file_New Appendix 1A - part 1 FINAL modified 0403_SMS Calcs 2 4" xfId="17723"/>
    <cellStyle name="_Data_Tower data file_New Appendix 1A - part 1 FINAL modified 0403_SMS Calcs 2 5" xfId="17724"/>
    <cellStyle name="_Data_Tower data file_New Appendix 1A - part 1 FINAL modified 0403_SMS Calcs 2 6" xfId="17725"/>
    <cellStyle name="_Data_Tower data file_New Appendix 1A - part 1 FINAL modified 0403_SMS Calcs 3" xfId="17726"/>
    <cellStyle name="_Data_Tower data file_New Appendix 1A - part 1 FINAL modified 0403_SMS Calcs 4" xfId="17727"/>
    <cellStyle name="_Data_Tower data file_New Appendix 1A - part 1 FINAL modified 0403_SMS Calcs 5" xfId="17728"/>
    <cellStyle name="_Data_Tower data file_New Appendix 1A - part 1 FINAL modified 0403_SMS Calcs 6" xfId="17729"/>
    <cellStyle name="_Data_Tower data file_New Appendix 1A - part 1 FINAL modified 0403_SMS Calcs 7" xfId="17730"/>
    <cellStyle name="_Data_Tower data file_New Appendix 1A - part 1 FINAL modified 0403_Voice and SMS" xfId="17731"/>
    <cellStyle name="_Data_Tower data file_New Appendix 1A - part 1 FINAL modified 0403_Voice and SMS_1" xfId="17732"/>
    <cellStyle name="_Data_Tower data file_New Appendix 1A - part 1 FINAL modified 0403_Voice and SMS_2" xfId="17733"/>
    <cellStyle name="_Data_Tower data file_New Appendix 1A - part 1 FINAL modified 0403_Voice and SMS_Voice and SMS" xfId="17734"/>
    <cellStyle name="_Data_Tower data file_New Appendix 1A - part 1 FINAL modified 0403_Voice Calcs" xfId="17735"/>
    <cellStyle name="_Data_Tower data file_New Appendix 1A - part 1 FINAL modified 0403_Voice Calcs 2" xfId="17736"/>
    <cellStyle name="_Data_Tower data file_New Appendix 1A - part 1 FINAL modified 0403_Voice Calcs 2 2" xfId="17737"/>
    <cellStyle name="_Data_Tower data file_New Appendix 1A - part 1 FINAL modified 0403_Voice Calcs 2 3" xfId="17738"/>
    <cellStyle name="_Data_Tower data file_New Appendix 1A - part 1 FINAL modified 0403_Voice Calcs 2 4" xfId="17739"/>
    <cellStyle name="_Data_Tower data file_New Appendix 1A - part 1 FINAL modified 0403_Voice Calcs 2 5" xfId="17740"/>
    <cellStyle name="_Data_Tower data file_New Appendix 1A - part 1 FINAL modified 0403_Voice Calcs 2 6" xfId="17741"/>
    <cellStyle name="_Data_Tower data file_New Appendix 1A - part 1 FINAL modified 0403_Voice Calcs 3" xfId="17742"/>
    <cellStyle name="_Data_Tower data file_New Appendix 1A - part 1 FINAL modified 0403_Voice Calcs 4" xfId="17743"/>
    <cellStyle name="_Data_Tower data file_New Appendix 1A - part 1 FINAL modified 0403_Voice Calcs 5" xfId="17744"/>
    <cellStyle name="_Data_Tower data file_New Appendix 1A - part 1 FINAL modified 0403_Voice Calcs 6" xfId="17745"/>
    <cellStyle name="_Data_Tower data file_New Appendix 1A - part 1 FINAL modified 0403_Voice Calcs 7" xfId="17746"/>
    <cellStyle name="_Data_Tower data file_New Appendix 1A - part 1 FINAL modified 0403_Voice Calcs_1" xfId="17747"/>
    <cellStyle name="_Data_Tower data file_New Appendix 1A - part 1 FINAL modified 0403_Workings" xfId="17748"/>
    <cellStyle name="_Data_Tower data file_New Appendix 1A - part 1 FINAL modified 0403_Workings 2" xfId="17749"/>
    <cellStyle name="_Data_Tower data file_New Appendix 1A - part 1 FINAL modified 0403_Workings 2 2" xfId="17750"/>
    <cellStyle name="_Data_Tower data file_New Appendix 1A - part 1 FINAL modified 0403_Workings 2 3" xfId="17751"/>
    <cellStyle name="_Data_Tower data file_New Appendix 1A - part 1 FINAL modified 0403_Workings 2 4" xfId="17752"/>
    <cellStyle name="_Data_Tower data file_New Appendix 1A - part 1 FINAL modified 0403_Workings 2 5" xfId="17753"/>
    <cellStyle name="_Data_Tower data file_New Appendix 1A - part 1 FINAL modified 0403_Workings 2 6" xfId="17754"/>
    <cellStyle name="_Data_Tower data file_New Appendix 1A - part 1 FINAL modified 0403_Workings 3" xfId="17755"/>
    <cellStyle name="_Data_Tower data file_New Appendix 1A - part 1 FINAL modified 0403_Workings 4" xfId="17756"/>
    <cellStyle name="_Data_Tower data file_New Appendix 1A - part 1 FINAL modified 0403_Workings 5" xfId="17757"/>
    <cellStyle name="_Data_Tower data file_New Appendix 1A - part 1 FINAL modified 0403_Workings 6" xfId="17758"/>
    <cellStyle name="_Data_Tower data file_New Appendix 1A - part 1 FINAL modified 0403_Workings 7" xfId="17759"/>
    <cellStyle name="_Data_Tower data file_New Appendix 1A - part 1 FINAL modified 0403_Workings_1b workings" xfId="17760"/>
    <cellStyle name="_Data_Tower data file_New Appendix 1A - part 1 FINAL modified 0403_Workings_Actuals" xfId="17761"/>
    <cellStyle name="_Data_Tower data file_New Appendix 1A - part 1 FINAL modified 0403_Workings_Actuals_customers smarview" xfId="17762"/>
    <cellStyle name="_Data_Tower data file_New Appendix 1A - part 1 FINAL modified 0403_Workings_BS" xfId="17763"/>
    <cellStyle name="_Data_Tower data file_New Appendix 1A - part 1 FINAL modified 0403_Workings_BS_segment split" xfId="17764"/>
    <cellStyle name="_Data_Tower data file_New Appendix 1A - part 1 FINAL modified 0403_Workings_CF" xfId="17765"/>
    <cellStyle name="_Data_Tower data file_New Appendix 1A - part 1 FINAL modified 0403_Workings_CF_segment split" xfId="17766"/>
    <cellStyle name="_Data_Tower data file_New Appendix 1A - part 1 FINAL modified 0403_Workings_customers smarview" xfId="17767"/>
    <cellStyle name="_Data_Tower data file_New Appendix 1A - part 1 FINAL modified 0403_Workings_Data_Main" xfId="17768"/>
    <cellStyle name="_Data_Tower data file_New Appendix 1A - part 1 FINAL modified 0403_Workings_Data_Main_customers smarview" xfId="17769"/>
    <cellStyle name="_Data_Tower data file_New Appendix 1A - part 1 FINAL modified 0403_Workings_Data_Main_segment split" xfId="17770"/>
    <cellStyle name="_Data_Tower data file_New Appendix 1A - part 1 FINAL modified 0403_Workings_opex" xfId="17771"/>
    <cellStyle name="_Data_Tower data file_New Appendix 1A - part 1 FINAL modified 0403_Workings_opexgold" xfId="17772"/>
    <cellStyle name="_Data_Tower data file_New Appendix 1A - part 1 FINAL modified 0403_Workings_segment split" xfId="17773"/>
    <cellStyle name="_Data_Tower data file_New Appendix 1A - part 1 FINAL modified 0403_Workings_Sheet1" xfId="17774"/>
    <cellStyle name="_Data_Tower data file_New Appendix 1A - part 1 FINAL modified 0403_Workings_Voice and SMS" xfId="17775"/>
    <cellStyle name="_Data_Tower data file_New Appendix 1A - part 1 FINAL modified 0403_Workings_Voice and SMS_1" xfId="17776"/>
    <cellStyle name="_Data_Tower data file_New Appendix 1A - part 1 FINAL modified 0403_Workings_Voice and SMS_Voice and SMS" xfId="17777"/>
    <cellStyle name="_Data_Tower data file_New Appendix 1A - part 1 FINAL modified 0403_Workings_Voice Calcs" xfId="17778"/>
    <cellStyle name="_Data_Tower data file_opex" xfId="17779"/>
    <cellStyle name="_Data_Tower data file_Opex&amp;Capex" xfId="17780"/>
    <cellStyle name="_Data_Tower data file_Opex&amp;Capex 2" xfId="17781"/>
    <cellStyle name="_Data_Tower data file_Opex&amp;Capex 2 2" xfId="17782"/>
    <cellStyle name="_Data_Tower data file_Opex&amp;Capex 2 3" xfId="17783"/>
    <cellStyle name="_Data_Tower data file_Opex&amp;Capex 2 4" xfId="17784"/>
    <cellStyle name="_Data_Tower data file_Opex&amp;Capex 2 5" xfId="17785"/>
    <cellStyle name="_Data_Tower data file_Opex&amp;Capex 2 6" xfId="17786"/>
    <cellStyle name="_Data_Tower data file_Opex&amp;Capex 3" xfId="17787"/>
    <cellStyle name="_Data_Tower data file_Opex&amp;Capex 4" xfId="17788"/>
    <cellStyle name="_Data_Tower data file_Opex&amp;Capex 5" xfId="17789"/>
    <cellStyle name="_Data_Tower data file_Opex&amp;Capex 6" xfId="17790"/>
    <cellStyle name="_Data_Tower data file_Opex&amp;Capex 7" xfId="17791"/>
    <cellStyle name="_Data_Tower data file_Opex&amp;Capex_1B" xfId="17792"/>
    <cellStyle name="_Data_Tower data file_Opex&amp;Capex_1b workings" xfId="17793"/>
    <cellStyle name="_Data_Tower data file_Opex&amp;Capex_1b workings_1" xfId="17794"/>
    <cellStyle name="_Data_Tower data file_Opex&amp;Capex_Actuals" xfId="17795"/>
    <cellStyle name="_Data_Tower data file_Opex&amp;Capex_Actuals_customers smarview" xfId="17796"/>
    <cellStyle name="_Data_Tower data file_Opex&amp;Capex_BS" xfId="17797"/>
    <cellStyle name="_Data_Tower data file_Opex&amp;Capex_BS_segment split" xfId="17798"/>
    <cellStyle name="_Data_Tower data file_Opex&amp;Capex_BS_segment split_1" xfId="17799"/>
    <cellStyle name="_Data_Tower data file_Opex&amp;Capex_BS_segment split_2" xfId="17800"/>
    <cellStyle name="_Data_Tower data file_Opex&amp;Capex_BS_segment split_3" xfId="17801"/>
    <cellStyle name="_Data_Tower data file_Opex&amp;Capex_CF" xfId="17802"/>
    <cellStyle name="_Data_Tower data file_Opex&amp;Capex_CF_segment split" xfId="17803"/>
    <cellStyle name="_Data_Tower data file_Opex&amp;Capex_CF_segment split_1" xfId="17804"/>
    <cellStyle name="_Data_Tower data file_Opex&amp;Capex_CF_segment split_2" xfId="17805"/>
    <cellStyle name="_Data_Tower data file_Opex&amp;Capex_CF_segment split_3" xfId="17806"/>
    <cellStyle name="_Data_Tower data file_Opex&amp;Capex_customers smarview" xfId="17807"/>
    <cellStyle name="_Data_Tower data file_Opex&amp;Capex_customers smarview_1" xfId="17808"/>
    <cellStyle name="_Data_Tower data file_Opex&amp;Capex_Data_Main" xfId="17809"/>
    <cellStyle name="_Data_Tower data file_Opex&amp;Capex_Data_Main_customers smarview" xfId="17810"/>
    <cellStyle name="_Data_Tower data file_Opex&amp;Capex_Data_Main_segment split" xfId="17811"/>
    <cellStyle name="_Data_Tower data file_Opex&amp;Capex_opex" xfId="17812"/>
    <cellStyle name="_Data_Tower data file_Opex&amp;Capex_opex_1" xfId="17813"/>
    <cellStyle name="_Data_Tower data file_Opex&amp;Capex_opexgold" xfId="17814"/>
    <cellStyle name="_Data_Tower data file_Opex&amp;Capex_PIP total" xfId="17815"/>
    <cellStyle name="_Data_Tower data file_Opex&amp;Capex_PIP total_1b workings" xfId="17816"/>
    <cellStyle name="_Data_Tower data file_Opex&amp;Capex_PIP total_customers smarview" xfId="17817"/>
    <cellStyle name="_Data_Tower data file_Opex&amp;Capex_PIP total_opex" xfId="17818"/>
    <cellStyle name="_Data_Tower data file_Opex&amp;Capex_PIP total_opexgold" xfId="17819"/>
    <cellStyle name="_Data_Tower data file_Opex&amp;Capex_PIP total_Sheet1" xfId="17820"/>
    <cellStyle name="_Data_Tower data file_Opex&amp;Capex_segment split" xfId="17821"/>
    <cellStyle name="_Data_Tower data file_Opex&amp;Capex_Sheet1" xfId="17822"/>
    <cellStyle name="_Data_Tower data file_Opex&amp;Capex_Sheet1_1" xfId="17823"/>
    <cellStyle name="_Data_Tower data file_Opex&amp;Capex_Sheet3" xfId="17824"/>
    <cellStyle name="_Data_Tower data file_Opex&amp;Capex_Sheet4" xfId="17825"/>
    <cellStyle name="_Data_Tower data file_Opex&amp;Capex_Sheet5" xfId="17826"/>
    <cellStyle name="_Data_Tower data file_Opex&amp;Capex_SMS Calcs" xfId="17827"/>
    <cellStyle name="_Data_Tower data file_Opex&amp;Capex_SMS Calcs 2" xfId="17828"/>
    <cellStyle name="_Data_Tower data file_Opex&amp;Capex_SMS Calcs 2 2" xfId="17829"/>
    <cellStyle name="_Data_Tower data file_Opex&amp;Capex_SMS Calcs 2 3" xfId="17830"/>
    <cellStyle name="_Data_Tower data file_Opex&amp;Capex_SMS Calcs 2 4" xfId="17831"/>
    <cellStyle name="_Data_Tower data file_Opex&amp;Capex_SMS Calcs 2 5" xfId="17832"/>
    <cellStyle name="_Data_Tower data file_Opex&amp;Capex_SMS Calcs 2 6" xfId="17833"/>
    <cellStyle name="_Data_Tower data file_Opex&amp;Capex_SMS Calcs 3" xfId="17834"/>
    <cellStyle name="_Data_Tower data file_Opex&amp;Capex_SMS Calcs 4" xfId="17835"/>
    <cellStyle name="_Data_Tower data file_Opex&amp;Capex_SMS Calcs 5" xfId="17836"/>
    <cellStyle name="_Data_Tower data file_Opex&amp;Capex_SMS Calcs 6" xfId="17837"/>
    <cellStyle name="_Data_Tower data file_Opex&amp;Capex_SMS Calcs 7" xfId="17838"/>
    <cellStyle name="_Data_Tower data file_Opex&amp;Capex_Voice and SMS" xfId="17839"/>
    <cellStyle name="_Data_Tower data file_Opex&amp;Capex_Voice and SMS_1" xfId="17840"/>
    <cellStyle name="_Data_Tower data file_Opex&amp;Capex_Voice and SMS_2" xfId="17841"/>
    <cellStyle name="_Data_Tower data file_Opex&amp;Capex_Voice and SMS_Voice and SMS" xfId="17842"/>
    <cellStyle name="_Data_Tower data file_Opex&amp;Capex_Voice Calcs" xfId="17843"/>
    <cellStyle name="_Data_Tower data file_Opex&amp;Capex_Voice Calcs 2" xfId="17844"/>
    <cellStyle name="_Data_Tower data file_Opex&amp;Capex_Voice Calcs 2 2" xfId="17845"/>
    <cellStyle name="_Data_Tower data file_Opex&amp;Capex_Voice Calcs 2 3" xfId="17846"/>
    <cellStyle name="_Data_Tower data file_Opex&amp;Capex_Voice Calcs 2 4" xfId="17847"/>
    <cellStyle name="_Data_Tower data file_Opex&amp;Capex_Voice Calcs 2 5" xfId="17848"/>
    <cellStyle name="_Data_Tower data file_Opex&amp;Capex_Voice Calcs 2 6" xfId="17849"/>
    <cellStyle name="_Data_Tower data file_Opex&amp;Capex_Voice Calcs 3" xfId="17850"/>
    <cellStyle name="_Data_Tower data file_Opex&amp;Capex_Voice Calcs 4" xfId="17851"/>
    <cellStyle name="_Data_Tower data file_Opex&amp;Capex_Voice Calcs 5" xfId="17852"/>
    <cellStyle name="_Data_Tower data file_Opex&amp;Capex_Voice Calcs 6" xfId="17853"/>
    <cellStyle name="_Data_Tower data file_Opex&amp;Capex_Voice Calcs 7" xfId="17854"/>
    <cellStyle name="_Data_Tower data file_Opex&amp;Capex_Voice Calcs_1" xfId="17855"/>
    <cellStyle name="_Data_Tower data file_Opex&amp;Capex_Workings" xfId="17856"/>
    <cellStyle name="_Data_Tower data file_Opex&amp;Capex_Workings 2" xfId="17857"/>
    <cellStyle name="_Data_Tower data file_Opex&amp;Capex_Workings 2 2" xfId="17858"/>
    <cellStyle name="_Data_Tower data file_Opex&amp;Capex_Workings 2 3" xfId="17859"/>
    <cellStyle name="_Data_Tower data file_Opex&amp;Capex_Workings 2 4" xfId="17860"/>
    <cellStyle name="_Data_Tower data file_Opex&amp;Capex_Workings 2 5" xfId="17861"/>
    <cellStyle name="_Data_Tower data file_Opex&amp;Capex_Workings 2 6" xfId="17862"/>
    <cellStyle name="_Data_Tower data file_Opex&amp;Capex_Workings 3" xfId="17863"/>
    <cellStyle name="_Data_Tower data file_Opex&amp;Capex_Workings 4" xfId="17864"/>
    <cellStyle name="_Data_Tower data file_Opex&amp;Capex_Workings 5" xfId="17865"/>
    <cellStyle name="_Data_Tower data file_Opex&amp;Capex_Workings 6" xfId="17866"/>
    <cellStyle name="_Data_Tower data file_Opex&amp;Capex_Workings 7" xfId="17867"/>
    <cellStyle name="_Data_Tower data file_Opex&amp;Capex_Workings_1b workings" xfId="17868"/>
    <cellStyle name="_Data_Tower data file_Opex&amp;Capex_Workings_Actuals" xfId="17869"/>
    <cellStyle name="_Data_Tower data file_Opex&amp;Capex_Workings_Actuals_customers smarview" xfId="17870"/>
    <cellStyle name="_Data_Tower data file_Opex&amp;Capex_Workings_BS" xfId="17871"/>
    <cellStyle name="_Data_Tower data file_Opex&amp;Capex_Workings_BS_segment split" xfId="17872"/>
    <cellStyle name="_Data_Tower data file_Opex&amp;Capex_Workings_CF" xfId="17873"/>
    <cellStyle name="_Data_Tower data file_Opex&amp;Capex_Workings_CF_segment split" xfId="17874"/>
    <cellStyle name="_Data_Tower data file_Opex&amp;Capex_Workings_customers smarview" xfId="17875"/>
    <cellStyle name="_Data_Tower data file_Opex&amp;Capex_Workings_Data_Main" xfId="17876"/>
    <cellStyle name="_Data_Tower data file_Opex&amp;Capex_Workings_Data_Main_customers smarview" xfId="17877"/>
    <cellStyle name="_Data_Tower data file_Opex&amp;Capex_Workings_Data_Main_segment split" xfId="17878"/>
    <cellStyle name="_Data_Tower data file_Opex&amp;Capex_Workings_opex" xfId="17879"/>
    <cellStyle name="_Data_Tower data file_Opex&amp;Capex_Workings_opexgold" xfId="17880"/>
    <cellStyle name="_Data_Tower data file_Opex&amp;Capex_Workings_segment split" xfId="17881"/>
    <cellStyle name="_Data_Tower data file_Opex&amp;Capex_Workings_Sheet1" xfId="17882"/>
    <cellStyle name="_Data_Tower data file_Opex&amp;Capex_Workings_Voice and SMS" xfId="17883"/>
    <cellStyle name="_Data_Tower data file_Opex&amp;Capex_Workings_Voice and SMS_1" xfId="17884"/>
    <cellStyle name="_Data_Tower data file_Opex&amp;Capex_Workings_Voice and SMS_Voice and SMS" xfId="17885"/>
    <cellStyle name="_Data_Tower data file_Opex&amp;Capex_Workings_Voice Calcs" xfId="17886"/>
    <cellStyle name="_Data_Tower data file_opex_1" xfId="17887"/>
    <cellStyle name="_Data_Tower data file_opexgold" xfId="17888"/>
    <cellStyle name="_Data_Tower data file_PIP total" xfId="17889"/>
    <cellStyle name="_Data_Tower data file_PIP total_1b workings" xfId="17890"/>
    <cellStyle name="_Data_Tower data file_PIP total_customers smarview" xfId="17891"/>
    <cellStyle name="_Data_Tower data file_PIP total_opex" xfId="17892"/>
    <cellStyle name="_Data_Tower data file_PIP total_opexgold" xfId="17893"/>
    <cellStyle name="_Data_Tower data file_PIP total_Sheet1" xfId="17894"/>
    <cellStyle name="_Data_Tower data file_segment split" xfId="17895"/>
    <cellStyle name="_Data_Tower data file_Sheet1" xfId="17896"/>
    <cellStyle name="_Data_Tower data file_Sheet1_1" xfId="17897"/>
    <cellStyle name="_Data_Tower data file_Sheet3" xfId="17898"/>
    <cellStyle name="_Data_Tower data file_Sheet4" xfId="17899"/>
    <cellStyle name="_Data_Tower data file_Sheet5" xfId="17900"/>
    <cellStyle name="_Data_Tower data file_SMS Calcs" xfId="17901"/>
    <cellStyle name="_Data_Tower data file_SMS Calcs 2" xfId="17902"/>
    <cellStyle name="_Data_Tower data file_SMS Calcs 2 2" xfId="17903"/>
    <cellStyle name="_Data_Tower data file_SMS Calcs 2 3" xfId="17904"/>
    <cellStyle name="_Data_Tower data file_SMS Calcs 2 4" xfId="17905"/>
    <cellStyle name="_Data_Tower data file_SMS Calcs 2 5" xfId="17906"/>
    <cellStyle name="_Data_Tower data file_SMS Calcs 2 6" xfId="17907"/>
    <cellStyle name="_Data_Tower data file_SMS Calcs 3" xfId="17908"/>
    <cellStyle name="_Data_Tower data file_SMS Calcs 4" xfId="17909"/>
    <cellStyle name="_Data_Tower data file_SMS Calcs 5" xfId="17910"/>
    <cellStyle name="_Data_Tower data file_SMS Calcs 6" xfId="17911"/>
    <cellStyle name="_Data_Tower data file_SMS Calcs 7" xfId="17912"/>
    <cellStyle name="_Data_Tower data file_Voice and SMS" xfId="17913"/>
    <cellStyle name="_Data_Tower data file_Voice and SMS_1" xfId="17914"/>
    <cellStyle name="_Data_Tower data file_Voice and SMS_2" xfId="17915"/>
    <cellStyle name="_Data_Tower data file_Voice and SMS_Voice and SMS" xfId="17916"/>
    <cellStyle name="_Data_Tower data file_Voice Calcs" xfId="17917"/>
    <cellStyle name="_Data_Tower data file_Voice Calcs 2" xfId="17918"/>
    <cellStyle name="_Data_Tower data file_Voice Calcs 2 2" xfId="17919"/>
    <cellStyle name="_Data_Tower data file_Voice Calcs 2 3" xfId="17920"/>
    <cellStyle name="_Data_Tower data file_Voice Calcs 2 4" xfId="17921"/>
    <cellStyle name="_Data_Tower data file_Voice Calcs 2 5" xfId="17922"/>
    <cellStyle name="_Data_Tower data file_Voice Calcs 2 6" xfId="17923"/>
    <cellStyle name="_Data_Tower data file_Voice Calcs 3" xfId="17924"/>
    <cellStyle name="_Data_Tower data file_Voice Calcs 4" xfId="17925"/>
    <cellStyle name="_Data_Tower data file_Voice Calcs 5" xfId="17926"/>
    <cellStyle name="_Data_Tower data file_Voice Calcs 6" xfId="17927"/>
    <cellStyle name="_Data_Tower data file_Voice Calcs 7" xfId="17928"/>
    <cellStyle name="_Data_Tower data file_Voice Calcs_1" xfId="17929"/>
    <cellStyle name="_Data_Tower data file_Workings" xfId="17930"/>
    <cellStyle name="_Data_Tower data file_Workings 2" xfId="17931"/>
    <cellStyle name="_Data_Tower data file_Workings 2 2" xfId="17932"/>
    <cellStyle name="_Data_Tower data file_Workings 2 3" xfId="17933"/>
    <cellStyle name="_Data_Tower data file_Workings 2 4" xfId="17934"/>
    <cellStyle name="_Data_Tower data file_Workings 2 5" xfId="17935"/>
    <cellStyle name="_Data_Tower data file_Workings 2 6" xfId="17936"/>
    <cellStyle name="_Data_Tower data file_Workings 3" xfId="17937"/>
    <cellStyle name="_Data_Tower data file_Workings 4" xfId="17938"/>
    <cellStyle name="_Data_Tower data file_Workings 5" xfId="17939"/>
    <cellStyle name="_Data_Tower data file_Workings 6" xfId="17940"/>
    <cellStyle name="_Data_Tower data file_Workings 7" xfId="17941"/>
    <cellStyle name="_Data_Tower data file_Workings_1b workings" xfId="17942"/>
    <cellStyle name="_Data_Tower data file_Workings_Actuals" xfId="17943"/>
    <cellStyle name="_Data_Tower data file_Workings_Actuals_customers smarview" xfId="17944"/>
    <cellStyle name="_Data_Tower data file_Workings_BS" xfId="17945"/>
    <cellStyle name="_Data_Tower data file_Workings_BS_segment split" xfId="17946"/>
    <cellStyle name="_Data_Tower data file_Workings_CF" xfId="17947"/>
    <cellStyle name="_Data_Tower data file_Workings_CF_segment split" xfId="17948"/>
    <cellStyle name="_Data_Tower data file_Workings_customers smarview" xfId="17949"/>
    <cellStyle name="_Data_Tower data file_Workings_Data_Main" xfId="17950"/>
    <cellStyle name="_Data_Tower data file_Workings_Data_Main_customers smarview" xfId="17951"/>
    <cellStyle name="_Data_Tower data file_Workings_Data_Main_segment split" xfId="17952"/>
    <cellStyle name="_Data_Tower data file_Workings_opex" xfId="17953"/>
    <cellStyle name="_Data_Tower data file_Workings_opexgold" xfId="17954"/>
    <cellStyle name="_Data_Tower data file_Workings_segment split" xfId="17955"/>
    <cellStyle name="_Data_Tower data file_Workings_Sheet1" xfId="17956"/>
    <cellStyle name="_Data_Tower data file_Workings_Voice and SMS" xfId="17957"/>
    <cellStyle name="_Data_Tower data file_Workings_Voice and SMS_1" xfId="17958"/>
    <cellStyle name="_Data_Tower data file_Workings_Voice and SMS_Voice and SMS" xfId="17959"/>
    <cellStyle name="_Data_Tower data file_Workings_Voice Calcs" xfId="17960"/>
    <cellStyle name="_Data_Voice and SMS" xfId="17961"/>
    <cellStyle name="_Data_Voice and SMS_1" xfId="17962"/>
    <cellStyle name="_Data_Voice and SMS_Voice and SMS" xfId="17963"/>
    <cellStyle name="_Data_Voice Calcs" xfId="17964"/>
    <cellStyle name="_Data_Workings" xfId="17965"/>
    <cellStyle name="_Data_Workings 2" xfId="17966"/>
    <cellStyle name="_Data_Workings 2 2" xfId="17967"/>
    <cellStyle name="_Data_Workings 2 3" xfId="17968"/>
    <cellStyle name="_Data_Workings 2 4" xfId="17969"/>
    <cellStyle name="_Data_Workings 2 5" xfId="17970"/>
    <cellStyle name="_Data_Workings 2 6" xfId="17971"/>
    <cellStyle name="_Data_Workings 3" xfId="17972"/>
    <cellStyle name="_Data_Workings 4" xfId="17973"/>
    <cellStyle name="_Data_Workings 5" xfId="17974"/>
    <cellStyle name="_Data_Workings 6" xfId="17975"/>
    <cellStyle name="_Data_Workings 7" xfId="17976"/>
    <cellStyle name="_Data_workings_1" xfId="17977"/>
    <cellStyle name="_Data_Workings_1b workings" xfId="17978"/>
    <cellStyle name="_Data_Workings_Actuals" xfId="17979"/>
    <cellStyle name="_Data_Workings_Actuals_customers smarview" xfId="17980"/>
    <cellStyle name="_Data_Workings_BS" xfId="17981"/>
    <cellStyle name="_Data_Workings_BS_segment split" xfId="17982"/>
    <cellStyle name="_Data_Workings_CF" xfId="17983"/>
    <cellStyle name="_Data_Workings_CF_segment split" xfId="17984"/>
    <cellStyle name="_Data_Workings_customers smarview" xfId="17985"/>
    <cellStyle name="_Data_Workings_Data_Main" xfId="17986"/>
    <cellStyle name="_Data_Workings_Data_Main_customers smarview" xfId="17987"/>
    <cellStyle name="_Data_Workings_Data_Main_segment split" xfId="17988"/>
    <cellStyle name="_Data_Workings_opex" xfId="17989"/>
    <cellStyle name="_Data_Workings_opexgold" xfId="17990"/>
    <cellStyle name="_Data_Workings_segment split" xfId="17991"/>
    <cellStyle name="_Data_Workings_Sheet1" xfId="17992"/>
    <cellStyle name="_Data_Workings_Voice and SMS" xfId="17993"/>
    <cellStyle name="_Data_Workings_Voice and SMS_1" xfId="17994"/>
    <cellStyle name="_Data_Workings_Voice and SMS_Voice and SMS" xfId="17995"/>
    <cellStyle name="_Data_Workings_Voice Calcs" xfId="17996"/>
    <cellStyle name="_DB 11-12 big 6 OpCos" xfId="17997"/>
    <cellStyle name="_DB 11-12 big 6 OpCos_1B" xfId="17998"/>
    <cellStyle name="_DB 11-12 big 6 OpCos_1b workings" xfId="17999"/>
    <cellStyle name="_DB 11-12 big 6 OpCos_1b workings_1" xfId="18000"/>
    <cellStyle name="_DB 11-12 big 6 OpCos_Actuals" xfId="18001"/>
    <cellStyle name="_DB 11-12 big 6 OpCos_Actuals_customers smarview" xfId="18002"/>
    <cellStyle name="_DB 11-12 big 6 OpCos_BS" xfId="18003"/>
    <cellStyle name="_DB 11-12 big 6 OpCos_BS_segment split" xfId="18004"/>
    <cellStyle name="_DB 11-12 big 6 OpCos_BS_segment split_1" xfId="18005"/>
    <cellStyle name="_DB 11-12 big 6 OpCos_BS_segment split_2" xfId="18006"/>
    <cellStyle name="_DB 11-12 big 6 OpCos_BS_segment split_3" xfId="18007"/>
    <cellStyle name="_DB 11-12 big 6 OpCos_CF" xfId="18008"/>
    <cellStyle name="_DB 11-12 big 6 OpCos_CF_segment split" xfId="18009"/>
    <cellStyle name="_DB 11-12 big 6 OpCos_CF_segment split_1" xfId="18010"/>
    <cellStyle name="_DB 11-12 big 6 OpCos_CF_segment split_2" xfId="18011"/>
    <cellStyle name="_DB 11-12 big 6 OpCos_CF_segment split_3" xfId="18012"/>
    <cellStyle name="_DB 11-12 big 6 OpCos_customers smarview" xfId="18013"/>
    <cellStyle name="_DB 11-12 big 6 OpCos_customers smarview_1" xfId="18014"/>
    <cellStyle name="_DB 11-12 big 6 OpCos_opex" xfId="18015"/>
    <cellStyle name="_DB 11-12 big 6 OpCos_opex_1" xfId="18016"/>
    <cellStyle name="_DB 11-12 big 6 OpCos_opexgold" xfId="18017"/>
    <cellStyle name="_DB 11-12 big 6 OpCos_PIP total" xfId="18018"/>
    <cellStyle name="_DB 11-12 big 6 OpCos_PIP total_1b workings" xfId="18019"/>
    <cellStyle name="_DB 11-12 big 6 OpCos_PIP total_customers smarview" xfId="18020"/>
    <cellStyle name="_DB 11-12 big 6 OpCos_PIP total_opex" xfId="18021"/>
    <cellStyle name="_DB 11-12 big 6 OpCos_PIP total_opexgold" xfId="18022"/>
    <cellStyle name="_DB 11-12 big 6 OpCos_PIP total_Sheet1" xfId="18023"/>
    <cellStyle name="_DB 11-12 big 6 OpCos_segment split" xfId="18024"/>
    <cellStyle name="_DB 11-12 big 6 OpCos_Sheet1" xfId="18025"/>
    <cellStyle name="_DB 11-12 big 6 OpCos_Sheet1_1" xfId="18026"/>
    <cellStyle name="_DB 11-12 big 6 OpCos_Sheet3" xfId="18027"/>
    <cellStyle name="_DB 11-12 big 6 OpCos_Sheet4" xfId="18028"/>
    <cellStyle name="_DB 11-12 big 6 OpCos_Sheet5" xfId="18029"/>
    <cellStyle name="_DB 11-12 big 6 OpCos_SMS Calcs" xfId="18030"/>
    <cellStyle name="_DB 11-12 big 6 OpCos_SMS Calcs 2" xfId="18031"/>
    <cellStyle name="_DB 11-12 big 6 OpCos_Voice and SMS" xfId="18032"/>
    <cellStyle name="_DB 11-12 big 6 OpCos_Voice and SMS_1" xfId="18033"/>
    <cellStyle name="_DB 11-12 big 6 OpCos_Voice and SMS_2" xfId="18034"/>
    <cellStyle name="_DB 11-12 big 6 OpCos_Voice and SMS_Voice and SMS" xfId="18035"/>
    <cellStyle name="_DB 11-12 big 6 OpCos_Voice Calcs" xfId="18036"/>
    <cellStyle name="_DB 11-12 big 6 OpCos_Voice Calcs 2" xfId="18037"/>
    <cellStyle name="_DB 11-12 big 6 OpCos_Voice Calcs_1" xfId="18038"/>
    <cellStyle name="_DB 11-12 big 6 OpCos_Workings" xfId="18039"/>
    <cellStyle name="_DB 11-12 big 6 OpCos_Workings_1b workings" xfId="18040"/>
    <cellStyle name="_DB 11-12 big 6 OpCos_Workings_customers smarview" xfId="18041"/>
    <cellStyle name="_DB 11-12 big 6 OpCos_Workings_opex" xfId="18042"/>
    <cellStyle name="_DB 11-12 big 6 OpCos_Workings_opexgold" xfId="18043"/>
    <cellStyle name="_DB 11-12 big 6 OpCos_Workings_segment split" xfId="18044"/>
    <cellStyle name="_DB 11-12 big 6 OpCos_Workings_Sheet1" xfId="18045"/>
    <cellStyle name="_DB 11-12 big 6 OpCos_Workings_Voice and SMS" xfId="18046"/>
    <cellStyle name="_DB 11-12 big 6 OpCos_Workings_Voice and SMS_1" xfId="18047"/>
    <cellStyle name="_DB 11-12 big 6 OpCos_Workings_Voice and SMS_Voice and SMS" xfId="18048"/>
    <cellStyle name="_DB 11-12 big 6 OpCos_Workings_Voice Calcs" xfId="18049"/>
    <cellStyle name="_Dollar_Jazztel model 16DP3-Exhibits" xfId="18050"/>
    <cellStyle name="_Dollar_Jazztel model 16DP3-Exhibits_Entities" xfId="18051"/>
    <cellStyle name="_Dollar_Jazztel model 16DP3-Exhibits_Entities_Voice and SMS" xfId="18052"/>
    <cellStyle name="_Dollar_Jazztel model 16DP3-Exhibits_Entities_Voice Calcs" xfId="18053"/>
    <cellStyle name="_Dollar_Jazztel model 16DP3-Exhibits_Voice and SMS" xfId="18054"/>
    <cellStyle name="_Dollar_Jazztel model 16DP3-Exhibits_Voice Calcs" xfId="18055"/>
    <cellStyle name="_Dollar_Jazztel model 18DP-exhibits" xfId="18056"/>
    <cellStyle name="_Dollar_Jazztel model 18DP-exhibits_T_MOBIL2_Direct costs" xfId="18057"/>
    <cellStyle name="_Dollar_Jazztel model 18DP-exhibits_T_MOBIL2_FT-6June2001" xfId="18058"/>
    <cellStyle name="_Dollar_Jazztel model 18DP-exhibits_T_MOBIL2_Orange-May01" xfId="18059"/>
    <cellStyle name="_Dollar_Jazztel model 18DP-exhibits_T_MOBIL2_Orange-May01_GermanyHo" xfId="18060"/>
    <cellStyle name="_Dollar_Jazztel model 18DP-exhibits_T_MOBIL2_Orange-May01_GermanyHo_DE" xfId="18061"/>
    <cellStyle name="_Dollar_Jazztel model 18DP-exhibits_T_MOBIL2_Orange-May01_GermanyHo_Entities" xfId="18062"/>
    <cellStyle name="_Dollar_Jazztel model 18DP-exhibits_T_MOBIL2_Orange-May01_GermanyHo_Entities_Voice and SMS" xfId="18063"/>
    <cellStyle name="_Dollar_Jazztel model 18DP-exhibits_T_MOBIL2_Orange-May01_GermanyHo_Entities_Voice Calcs" xfId="18064"/>
    <cellStyle name="_Dollar_Jazztel model 18DP-exhibits_T_MOBIL2_Orange-May01_GermanyHo_Opex&amp;Capex" xfId="18065"/>
    <cellStyle name="_Dollar_Jazztel model 18DP-exhibits_T_MOBIL2_Orange-May01_GermanyHo_Opex&amp;Capex_Voice and SMS" xfId="18066"/>
    <cellStyle name="_Dollar_Jazztel model 18DP-exhibits_T_MOBIL2_Orange-May01_GermanyHo_Opex&amp;Capex_Voice Calcs" xfId="18067"/>
    <cellStyle name="_Dollar_Jazztel model 18DP-exhibits_T_MOBIL2_Orange-May01_GermanyHo_Voice and SMS" xfId="18068"/>
    <cellStyle name="_Dollar_Jazztel model 18DP-exhibits_T_MOBIL2_Orange-May01_GermanyHo_Voice Calcs" xfId="18069"/>
    <cellStyle name="_EDS MRC v5 August-07" xfId="18070"/>
    <cellStyle name="_EDS Pricing true up submission 2nd May" xfId="18071"/>
    <cellStyle name="_Elisa multiple5" xfId="18072"/>
    <cellStyle name="_Elisa multiple5_1b workings" xfId="18073"/>
    <cellStyle name="_Elisa multiple5_customers smarview" xfId="18074"/>
    <cellStyle name="_Elisa multiple5_New Appendix 1A - part 1 FINAL modified 0403" xfId="18075"/>
    <cellStyle name="_Elisa multiple5_New Appendix 1A - part 1 FINAL modified 0403_1B" xfId="18076"/>
    <cellStyle name="_Elisa multiple5_New Appendix 1A - part 1 FINAL modified 0403_1b workings" xfId="18077"/>
    <cellStyle name="_Elisa multiple5_New Appendix 1A - part 1 FINAL modified 0403_1b workings_1" xfId="18078"/>
    <cellStyle name="_Elisa multiple5_New Appendix 1A - part 1 FINAL modified 0403_Actuals" xfId="18079"/>
    <cellStyle name="_Elisa multiple5_New Appendix 1A - part 1 FINAL modified 0403_Actuals_customers smarview" xfId="18080"/>
    <cellStyle name="_Elisa multiple5_New Appendix 1A - part 1 FINAL modified 0403_BS" xfId="18081"/>
    <cellStyle name="_Elisa multiple5_New Appendix 1A - part 1 FINAL modified 0403_BS_segment split" xfId="18082"/>
    <cellStyle name="_Elisa multiple5_New Appendix 1A - part 1 FINAL modified 0403_BS_segment split_1" xfId="18083"/>
    <cellStyle name="_Elisa multiple5_New Appendix 1A - part 1 FINAL modified 0403_BS_segment split_2" xfId="18084"/>
    <cellStyle name="_Elisa multiple5_New Appendix 1A - part 1 FINAL modified 0403_BS_segment split_3" xfId="18085"/>
    <cellStyle name="_Elisa multiple5_New Appendix 1A - part 1 FINAL modified 0403_CF" xfId="18086"/>
    <cellStyle name="_Elisa multiple5_New Appendix 1A - part 1 FINAL modified 0403_CF_segment split" xfId="18087"/>
    <cellStyle name="_Elisa multiple5_New Appendix 1A - part 1 FINAL modified 0403_CF_segment split_1" xfId="18088"/>
    <cellStyle name="_Elisa multiple5_New Appendix 1A - part 1 FINAL modified 0403_CF_segment split_2" xfId="18089"/>
    <cellStyle name="_Elisa multiple5_New Appendix 1A - part 1 FINAL modified 0403_CF_segment split_3" xfId="18090"/>
    <cellStyle name="_Elisa multiple5_New Appendix 1A - part 1 FINAL modified 0403_customers smarview" xfId="18091"/>
    <cellStyle name="_Elisa multiple5_New Appendix 1A - part 1 FINAL modified 0403_customers smarview_1" xfId="18092"/>
    <cellStyle name="_Elisa multiple5_New Appendix 1A - part 1 FINAL modified 0403_opex" xfId="18093"/>
    <cellStyle name="_Elisa multiple5_New Appendix 1A - part 1 FINAL modified 0403_opex_1" xfId="18094"/>
    <cellStyle name="_Elisa multiple5_New Appendix 1A - part 1 FINAL modified 0403_opexgold" xfId="18095"/>
    <cellStyle name="_Elisa multiple5_New Appendix 1A - part 1 FINAL modified 0403_PIP total" xfId="18096"/>
    <cellStyle name="_Elisa multiple5_New Appendix 1A - part 1 FINAL modified 0403_PIP total_1b workings" xfId="18097"/>
    <cellStyle name="_Elisa multiple5_New Appendix 1A - part 1 FINAL modified 0403_PIP total_customers smarview" xfId="18098"/>
    <cellStyle name="_Elisa multiple5_New Appendix 1A - part 1 FINAL modified 0403_PIP total_opex" xfId="18099"/>
    <cellStyle name="_Elisa multiple5_New Appendix 1A - part 1 FINAL modified 0403_PIP total_opexgold" xfId="18100"/>
    <cellStyle name="_Elisa multiple5_New Appendix 1A - part 1 FINAL modified 0403_PIP total_Sheet1" xfId="18101"/>
    <cellStyle name="_Elisa multiple5_New Appendix 1A - part 1 FINAL modified 0403_segment split" xfId="18102"/>
    <cellStyle name="_Elisa multiple5_New Appendix 1A - part 1 FINAL modified 0403_Sheet1" xfId="18103"/>
    <cellStyle name="_Elisa multiple5_New Appendix 1A - part 1 FINAL modified 0403_Sheet1_1" xfId="18104"/>
    <cellStyle name="_Elisa multiple5_New Appendix 1A - part 1 FINAL modified 0403_Sheet3" xfId="18105"/>
    <cellStyle name="_Elisa multiple5_New Appendix 1A - part 1 FINAL modified 0403_Sheet4" xfId="18106"/>
    <cellStyle name="_Elisa multiple5_New Appendix 1A - part 1 FINAL modified 0403_Sheet5" xfId="18107"/>
    <cellStyle name="_Elisa multiple5_New Appendix 1A - part 1 FINAL modified 0403_SMS Calcs" xfId="18108"/>
    <cellStyle name="_Elisa multiple5_New Appendix 1A - part 1 FINAL modified 0403_SMS Calcs 2" xfId="18109"/>
    <cellStyle name="_Elisa multiple5_New Appendix 1A - part 1 FINAL modified 0403_Voice and SMS" xfId="18110"/>
    <cellStyle name="_Elisa multiple5_New Appendix 1A - part 1 FINAL modified 0403_Voice and SMS_1" xfId="18111"/>
    <cellStyle name="_Elisa multiple5_New Appendix 1A - part 1 FINAL modified 0403_Voice and SMS_2" xfId="18112"/>
    <cellStyle name="_Elisa multiple5_New Appendix 1A - part 1 FINAL modified 0403_Voice and SMS_Voice and SMS" xfId="18113"/>
    <cellStyle name="_Elisa multiple5_New Appendix 1A - part 1 FINAL modified 0403_Voice Calcs" xfId="18114"/>
    <cellStyle name="_Elisa multiple5_New Appendix 1A - part 1 FINAL modified 0403_Voice Calcs 2" xfId="18115"/>
    <cellStyle name="_Elisa multiple5_New Appendix 1A - part 1 FINAL modified 0403_Voice Calcs_1" xfId="18116"/>
    <cellStyle name="_Elisa multiple5_New Appendix 1A - part 1 FINAL modified 0403_Workings" xfId="18117"/>
    <cellStyle name="_Elisa multiple5_New Appendix 1A - part 1 FINAL modified 0403_Workings_1b workings" xfId="18118"/>
    <cellStyle name="_Elisa multiple5_New Appendix 1A - part 1 FINAL modified 0403_Workings_customers smarview" xfId="18119"/>
    <cellStyle name="_Elisa multiple5_New Appendix 1A - part 1 FINAL modified 0403_Workings_opex" xfId="18120"/>
    <cellStyle name="_Elisa multiple5_New Appendix 1A - part 1 FINAL modified 0403_Workings_opexgold" xfId="18121"/>
    <cellStyle name="_Elisa multiple5_New Appendix 1A - part 1 FINAL modified 0403_Workings_segment split" xfId="18122"/>
    <cellStyle name="_Elisa multiple5_New Appendix 1A - part 1 FINAL modified 0403_Workings_Sheet1" xfId="18123"/>
    <cellStyle name="_Elisa multiple5_New Appendix 1A - part 1 FINAL modified 0403_Workings_Voice and SMS" xfId="18124"/>
    <cellStyle name="_Elisa multiple5_New Appendix 1A - part 1 FINAL modified 0403_Workings_Voice and SMS_1" xfId="18125"/>
    <cellStyle name="_Elisa multiple5_New Appendix 1A - part 1 FINAL modified 0403_Workings_Voice and SMS_Voice and SMS" xfId="18126"/>
    <cellStyle name="_Elisa multiple5_New Appendix 1A - part 1 FINAL modified 0403_Workings_Voice Calcs" xfId="18127"/>
    <cellStyle name="_Elisa multiple5_opex" xfId="18128"/>
    <cellStyle name="_Elisa multiple5_opexgold" xfId="18129"/>
    <cellStyle name="_Elisa multiple5_segment split" xfId="18130"/>
    <cellStyle name="_Elisa multiple5_Sheet1" xfId="18131"/>
    <cellStyle name="_Elisa multiple5_Voice and SMS" xfId="18132"/>
    <cellStyle name="_Elisa multiple5_Voice and SMS_1" xfId="18133"/>
    <cellStyle name="_Elisa multiple5_Voice and SMS_Voice and SMS" xfId="18134"/>
    <cellStyle name="_Elisa multiple5_Voice Calcs" xfId="18135"/>
    <cellStyle name="_Ess FY" xfId="18136"/>
    <cellStyle name="_Ess FY_Voice and SMS" xfId="18137"/>
    <cellStyle name="_Ess FY_Voice Calcs" xfId="18138"/>
    <cellStyle name="_Ess_5+7F 2010_11 v4 FINAL" xfId="18139"/>
    <cellStyle name="_Ess_5+7F 2010_11 v4 FINAL_Voice and SMS" xfId="18140"/>
    <cellStyle name="_Ess_5+7F 2010_11 v4 FINAL_Voice Calcs" xfId="18141"/>
    <cellStyle name="_Ess_Financial Overview-Data" xfId="18142"/>
    <cellStyle name="_Ess_Financial Overview-Data_Voice and SMS" xfId="18143"/>
    <cellStyle name="_Ess_Financial Overview-Data_Voice Calcs" xfId="18144"/>
    <cellStyle name="_Ess_Overview" xfId="18145"/>
    <cellStyle name="_Ess_Overview_Voice and SMS" xfId="18146"/>
    <cellStyle name="_Ess_Overview_Voice Calcs" xfId="18147"/>
    <cellStyle name="_Euro_050301 Camel operational model V1" xfId="18148"/>
    <cellStyle name="_Euro_050301 Camel operational model V1 2" xfId="18149"/>
    <cellStyle name="_Euro_050301 Camel operational model V1 2_Voice and SMS" xfId="18150"/>
    <cellStyle name="_Euro_050301 Camel operational model V1 2_Voice Calcs" xfId="18151"/>
    <cellStyle name="_Euro_050301 Camel operational model V1_10-11 LRP as a % of Submitted Revenues (2)" xfId="18152"/>
    <cellStyle name="_Euro_050301 Camel operational model V1_115" xfId="18153"/>
    <cellStyle name="_Euro_050301 Camel operational model V1_115_Voice and SMS" xfId="18154"/>
    <cellStyle name="_Euro_050301 Camel operational model V1_115_Voice Calcs" xfId="18155"/>
    <cellStyle name="_Euro_050301 Camel operational model V1_1B" xfId="18156"/>
    <cellStyle name="_Euro_050301 Camel operational model V1_1b workings" xfId="18157"/>
    <cellStyle name="_Euro_050301 Camel operational model V1_20091209APME 1a DB Financial Overview" xfId="18158"/>
    <cellStyle name="_Euro_050301 Camel operational model V1_20091209APME 1a DB Financial Overview_Voice and SMS" xfId="18159"/>
    <cellStyle name="_Euro_050301 Camel operational model V1_20091209APME 1a DB Financial Overview_Voice Calcs" xfId="18160"/>
    <cellStyle name="_Euro_050301 Camel operational model V1_5+7" xfId="18161"/>
    <cellStyle name="_Euro_050301 Camel operational model V1_Accounts" xfId="18162"/>
    <cellStyle name="_Euro_050301 Camel operational model V1_Accounts_Voice and SMS" xfId="18163"/>
    <cellStyle name="_Euro_050301 Camel operational model V1_Accounts_Voice Calcs" xfId="18164"/>
    <cellStyle name="_Euro_050301 Camel operational model V1_Actuals" xfId="18165"/>
    <cellStyle name="_Euro_050301 Camel operational model V1_Appendix 1a Part 2 DA v2" xfId="18166"/>
    <cellStyle name="_Euro_050301 Camel operational model V1_Appendix 1a Part 2 DA v2_Voice and SMS" xfId="18167"/>
    <cellStyle name="_Euro_050301 Camel operational model V1_Appendix 1a Part 2 DA v2_Voice Calcs" xfId="18168"/>
    <cellStyle name="_Euro_050301 Camel operational model V1_Change Log" xfId="18169"/>
    <cellStyle name="_Euro_050301 Camel operational model V1_Change Log_Entities" xfId="18170"/>
    <cellStyle name="_Euro_050301 Camel operational model V1_Change Log_Entities_Processed.Book4" xfId="18171"/>
    <cellStyle name="_Euro_050301 Camel operational model V1_Change Log_Entities_Processed.Book4_Retrieve" xfId="18172"/>
    <cellStyle name="_Euro_050301 Camel operational model V1_Change Log_Entities_Processed.Book4_Voice and SMS" xfId="18173"/>
    <cellStyle name="_Euro_050301 Camel operational model V1_Change Log_Entities_Processed.Book4_Voice Calcs" xfId="18174"/>
    <cellStyle name="_Euro_050301 Camel operational model V1_Change Log_Entities_Voice and SMS" xfId="18175"/>
    <cellStyle name="_Euro_050301 Camel operational model V1_Change Log_Entities_Voice Calcs" xfId="18176"/>
    <cellStyle name="_Euro_050301 Camel operational model V1_Change Log_Voice and SMS" xfId="18177"/>
    <cellStyle name="_Euro_050301 Camel operational model V1_Change Log_Voice Calcs" xfId="18178"/>
    <cellStyle name="_Euro_050301 Camel operational model V1_Control" xfId="18179"/>
    <cellStyle name="_Euro_050301 Camel operational model V1_Control_Voice and SMS" xfId="18180"/>
    <cellStyle name="_Euro_050301 Camel operational model V1_Control_Voice Calcs" xfId="18181"/>
    <cellStyle name="_Euro_050301 Camel operational model V1_custmers" xfId="18182"/>
    <cellStyle name="_Euro_050301 Camel operational model V1_direct costs" xfId="18183"/>
    <cellStyle name="_Euro_050301 Camel operational model V1_Ess_Offnet" xfId="18184"/>
    <cellStyle name="_Euro_050301 Camel operational model V1_Ess_Offnet_Voice and SMS" xfId="18185"/>
    <cellStyle name="_Euro_050301 Camel operational model V1_Ess_Offnet_Voice Calcs" xfId="18186"/>
    <cellStyle name="_Euro_050301 Camel operational model V1_ICR Report - Trial Final" xfId="18187"/>
    <cellStyle name="_Euro_050301 Camel operational model V1_ICR Report - Trial Final_Voice and SMS" xfId="18188"/>
    <cellStyle name="_Euro_050301 Camel operational model V1_ICR Report - Trial Final_Voice Calcs" xfId="18189"/>
    <cellStyle name="_Euro_050301 Camel operational model V1_new" xfId="18190"/>
    <cellStyle name="_Euro_050301 Camel operational model V1_New Appendix 1A - part 1 FINAL modified 0403" xfId="18191"/>
    <cellStyle name="_Euro_050301 Camel operational model V1_New Appendix 1A - part 1 FINAL modified 0403_Voice and SMS" xfId="18192"/>
    <cellStyle name="_Euro_050301 Camel operational model V1_New Appendix 1A - part 1 FINAL modified 0403_Voice Calcs" xfId="18193"/>
    <cellStyle name="_Euro_050301 Camel operational model V1_New Appendix 1A - part 2 FINAL modified 0403" xfId="18194"/>
    <cellStyle name="_Euro_050301 Camel operational model V1_New Appendix 1A - part 2 FINAL modified 0403_Voice and SMS" xfId="18195"/>
    <cellStyle name="_Euro_050301 Camel operational model V1_New Appendix 1A - part 2 FINAL modified 0403_Voice Calcs" xfId="18196"/>
    <cellStyle name="_Euro_050301 Camel operational model V1_Opco Business page" xfId="18197"/>
    <cellStyle name="_Euro_050301 Camel operational model V1_Opco Business page_Voice and SMS" xfId="18198"/>
    <cellStyle name="_Euro_050301 Camel operational model V1_Opco Business page_Voice Calcs" xfId="18199"/>
    <cellStyle name="_Euro_050301 Camel operational model V1_Opco Cons Cont page" xfId="18200"/>
    <cellStyle name="_Euro_050301 Camel operational model V1_Opco Cons Cont page_Voice and SMS" xfId="18201"/>
    <cellStyle name="_Euro_050301 Camel operational model V1_Opco Cons Cont page_Voice Calcs" xfId="18202"/>
    <cellStyle name="_Euro_050301 Camel operational model V1_OpCo Page" xfId="18203"/>
    <cellStyle name="_Euro_050301 Camel operational model V1_OpCo Page_Voice and SMS" xfId="18204"/>
    <cellStyle name="_Euro_050301 Camel operational model V1_OpCo Page_Voice Calcs" xfId="18205"/>
    <cellStyle name="_Euro_050301 Camel operational model V1_OpCo table" xfId="18206"/>
    <cellStyle name="_Euro_050301 Camel operational model V1_OpCo table Business" xfId="18207"/>
    <cellStyle name="_Euro_050301 Camel operational model V1_OpCo table Business_Voice and SMS" xfId="18208"/>
    <cellStyle name="_Euro_050301 Camel operational model V1_OpCo table Business_Voice Calcs" xfId="18209"/>
    <cellStyle name="_Euro_050301 Camel operational model V1_OpCo table Cons Cont" xfId="18210"/>
    <cellStyle name="_Euro_050301 Camel operational model V1_OpCo table Cons Cont_Voice and SMS" xfId="18211"/>
    <cellStyle name="_Euro_050301 Camel operational model V1_OpCo table Cons Cont_Voice Calcs" xfId="18212"/>
    <cellStyle name="_Euro_050301 Camel operational model V1_OpCo table_Voice and SMS" xfId="18213"/>
    <cellStyle name="_Euro_050301 Camel operational model V1_OpCo table_Voice Calcs" xfId="18214"/>
    <cellStyle name="_Euro_050301 Camel operational model V1_PIP total" xfId="18215"/>
    <cellStyle name="_Euro_050301 Camel operational model V1_segment split" xfId="18216"/>
    <cellStyle name="_Euro_050301 Camel operational model V1_Sheet1" xfId="18217"/>
    <cellStyle name="_Euro_050301 Camel operational model V1_Sheet2" xfId="18218"/>
    <cellStyle name="_Euro_050301 Camel operational model V1_Sheet2_Voice and SMS" xfId="18219"/>
    <cellStyle name="_Euro_050301 Camel operational model V1_Sheet2_Voice Calcs" xfId="18220"/>
    <cellStyle name="_Euro_050301 Camel operational model V1_Sheet4" xfId="18221"/>
    <cellStyle name="_Euro_050301 Camel operational model V1_Voice and SMS" xfId="18222"/>
    <cellStyle name="_Euro_050301 Camel operational model V1_Voice Calcs" xfId="18223"/>
    <cellStyle name="_Euro_050301 Camel operational model V1_workings" xfId="18224"/>
    <cellStyle name="_Euro_Appendix 4 Template v1 0 (3)_5+7 Master" xfId="18225"/>
    <cellStyle name="_Euro_Comet financials Mar ye" xfId="18226"/>
    <cellStyle name="_Euro_DB 1b Summary_Entities" xfId="18227"/>
    <cellStyle name="_Euro_DB 1b Summary_Entities_Voice and SMS" xfId="18228"/>
    <cellStyle name="_Euro_DB 1b Summary_Entities_Voice Calcs" xfId="18229"/>
    <cellStyle name="_Europe appendix 1a Part 2" xfId="18230"/>
    <cellStyle name="_Europe appendix 1a Part 2_Voice and SMS" xfId="18231"/>
    <cellStyle name="_Europe appendix 1a Part 2_Voice Calcs" xfId="18232"/>
    <cellStyle name="_Exerevpack" xfId="18233"/>
    <cellStyle name="-_Fenix overlay" xfId="18234"/>
    <cellStyle name="-_Fenix overlay_3YP Analysis v3.0" xfId="18235"/>
    <cellStyle name="-_Fenix overlay_Actuals Data" xfId="18236"/>
    <cellStyle name="-_Fenix overlay_BPR slides (2)" xfId="18237"/>
    <cellStyle name="-_Fenix overlay_Group 5+7Data" xfId="18238"/>
    <cellStyle name="-_Fenix overlay_Group 9+3Data" xfId="18239"/>
    <cellStyle name="-_Fenix overlay_Local 5+7Data" xfId="18240"/>
    <cellStyle name="_Financial overview" xfId="18241"/>
    <cellStyle name="_Financial overview_Voice and SMS" xfId="18242"/>
    <cellStyle name="_Financial overview_Voice Calcs" xfId="18243"/>
    <cellStyle name="_Germany Sc3 - analyst comp" xfId="18244"/>
    <cellStyle name="_Germany Sc3 - analyst comp_Voice and SMS" xfId="18245"/>
    <cellStyle name="_Germany Sc3 - analyst comp_Voice Calcs" xfId="18246"/>
    <cellStyle name="_Header" xfId="18247"/>
    <cellStyle name="_Header_090526 Suggested european reports and 1B" xfId="18248"/>
    <cellStyle name="_Header_090526 Suggested european reports and 1B_Voice and SMS" xfId="18249"/>
    <cellStyle name="_Header_090526 Suggested european reports and 1B_Voice Calcs" xfId="18250"/>
    <cellStyle name="_Header_2+10 CEO Country review template v1" xfId="18251"/>
    <cellStyle name="_Header_2+10 CEO Country review template v1_Voice and SMS" xfId="18252"/>
    <cellStyle name="_Header_2+10 CEO Country review template v1_Voice Calcs" xfId="18253"/>
    <cellStyle name="_Header_3Yr Flash 1" xfId="18254"/>
    <cellStyle name="_Header_3Yr Flash 1_Voice and SMS" xfId="18255"/>
    <cellStyle name="_Header_3Yr Flash 1_Voice Calcs" xfId="18256"/>
    <cellStyle name="_Header_Alea retrieve (new org) @ DB1112 fx rate 10 03 11" xfId="18257"/>
    <cellStyle name="_Header_Appendix 1b 3yr review metrics " xfId="18258"/>
    <cellStyle name="_Header_Appendix 1b 3yr review metrics _Voice and SMS" xfId="18259"/>
    <cellStyle name="_Header_Appendix 1b 3yr review metrics _Voice Calcs" xfId="18260"/>
    <cellStyle name="_Header_Capex Detail" xfId="18261"/>
    <cellStyle name="_Header_Ess_5+7F 2010_11 v4 FINAL" xfId="18262"/>
    <cellStyle name="_Header_Ess_5+7F 2010_11 v4 FINAL_Voice and SMS" xfId="18263"/>
    <cellStyle name="_Header_Ess_5+7F 2010_11 v4 FINAL_Voice Calcs" xfId="18264"/>
    <cellStyle name="_Header_Ess_Overview" xfId="18265"/>
    <cellStyle name="_Header_Ess_Overview_Voice and SMS" xfId="18266"/>
    <cellStyle name="_Header_Ess_Overview_Voice Calcs" xfId="18267"/>
    <cellStyle name="_Header_Financial overview" xfId="18268"/>
    <cellStyle name="_Header_Financial overview_Voice and SMS" xfId="18269"/>
    <cellStyle name="_Header_Financial overview_Voice Calcs" xfId="18270"/>
    <cellStyle name="_Header_GO Opex entities 160507-V1" xfId="18271"/>
    <cellStyle name="_Header_GO Opex entities 160507-V1_20091209APME 1a DB Financial Overview" xfId="18272"/>
    <cellStyle name="_Header_GO Opex entities 160507-V1_20091209APME 1a DB Financial Overview_Actuals" xfId="18273"/>
    <cellStyle name="_Header_GO Opex entities 160507-V1_20091209APME 1a DB Financial Overview_BS" xfId="18274"/>
    <cellStyle name="_Header_GO Opex entities 160507-V1_20091209APME 1a DB Financial Overview_CF" xfId="18275"/>
    <cellStyle name="_Header_GO Opex entities 160507-V1_20091209APME 1a DB Financial Overview_Control" xfId="18276"/>
    <cellStyle name="_Header_GO Opex entities 160507-V1_20091209APME 1a DB Financial Overview_Data_Main" xfId="18277"/>
    <cellStyle name="_Header_GO Opex entities 160507-V1_20091209APME 1a DB Financial Overview_Voice and SMS" xfId="18278"/>
    <cellStyle name="_Header_GO Opex entities 160507-V1_20091209APME 1a DB Financial Overview_Voice Calcs" xfId="18279"/>
    <cellStyle name="_Header_GO Opex entities 160507-V1_20091209APME 1a DB Financial Overview_Workings" xfId="18280"/>
    <cellStyle name="_Header_GO Opex entities 160507-V1_20091209APME 1a DB Financial Overview_Workings_Actuals" xfId="18281"/>
    <cellStyle name="_Header_GO Opex entities 160507-V1_20091209APME 1a DB Financial Overview_Workings_BS" xfId="18282"/>
    <cellStyle name="_Header_GO Opex entities 160507-V1_20091209APME 1a DB Financial Overview_Workings_CF" xfId="18283"/>
    <cellStyle name="_Header_GO Opex entities 160507-V1_20091209APME 1a DB Financial Overview_Workings_Data_Main" xfId="18284"/>
    <cellStyle name="_Header_GO Opex entities 160507-V1_20091209APME 1a DB Financial Overview_Workings_Voice and SMS" xfId="18285"/>
    <cellStyle name="_Header_GO Opex entities 160507-V1_20091209APME 1a DB Financial Overview_Workings_Voice Calcs" xfId="18286"/>
    <cellStyle name="_Header_GO Opex entities 160507-V1_Actuals" xfId="18287"/>
    <cellStyle name="_Header_GO Opex entities 160507-V1_Appendix 1a Part 2 V2" xfId="18288"/>
    <cellStyle name="_Header_GO Opex entities 160507-V1_Appendix 1a Part 2 v5 BMS fix" xfId="18289"/>
    <cellStyle name="_Header_GO Opex entities 160507-V1_Appendix 1a Part 2 v5 BMS fix_Actuals" xfId="18290"/>
    <cellStyle name="_Header_GO Opex entities 160507-V1_Appendix 1a Part 2 v5 BMS fix_BS" xfId="18291"/>
    <cellStyle name="_Header_GO Opex entities 160507-V1_Appendix 1a Part 2 v5 BMS fix_CF" xfId="18292"/>
    <cellStyle name="_Header_GO Opex entities 160507-V1_Appendix 1a Part 2 v5 BMS fix_Control" xfId="18293"/>
    <cellStyle name="_Header_GO Opex entities 160507-V1_Appendix 1a Part 2 v5 BMS fix_Data_Main" xfId="18294"/>
    <cellStyle name="_Header_GO Opex entities 160507-V1_Appendix 1a Part 2 v5 BMS fix_Sheet1" xfId="18295"/>
    <cellStyle name="_Header_GO Opex entities 160507-V1_Appendix 1a Part 2 v5 BMS fix_Sheet1_Voice and SMS" xfId="18296"/>
    <cellStyle name="_Header_GO Opex entities 160507-V1_Appendix 1a Part 2 v5 BMS fix_Sheet1_Voice Calcs" xfId="18297"/>
    <cellStyle name="_Header_GO Opex entities 160507-V1_Appendix 1a Part 2 v5 BMS fix_Voice and SMS" xfId="18298"/>
    <cellStyle name="_Header_GO Opex entities 160507-V1_Appendix 1a Part 2 v5 BMS fix_Voice Calcs" xfId="18299"/>
    <cellStyle name="_Header_GO Opex entities 160507-V1_Appendix 1a Part 2 v5 BMS fix_Workings" xfId="18300"/>
    <cellStyle name="_Header_GO Opex entities 160507-V1_Appendix 1a Part 2 v5 BMS fix_Workings_Actuals" xfId="18301"/>
    <cellStyle name="_Header_GO Opex entities 160507-V1_Appendix 1a Part 2 v5 BMS fix_Workings_BS" xfId="18302"/>
    <cellStyle name="_Header_GO Opex entities 160507-V1_Appendix 1a Part 2 v5 BMS fix_Workings_CF" xfId="18303"/>
    <cellStyle name="_Header_GO Opex entities 160507-V1_Appendix 1a Part 2 v5 BMS fix_Workings_Data_Main" xfId="18304"/>
    <cellStyle name="_Header_GO Opex entities 160507-V1_Appendix 1a Part 2 v5 BMS fix_Workings_Voice and SMS" xfId="18305"/>
    <cellStyle name="_Header_GO Opex entities 160507-V1_Appendix 1a Part 2 v5 BMS fix_Workings_Voice Calcs" xfId="18306"/>
    <cellStyle name="_Header_GO Opex entities 160507-V1_BS" xfId="18307"/>
    <cellStyle name="_Header_GO Opex entities 160507-V1_CF" xfId="18308"/>
    <cellStyle name="_Header_GO Opex entities 160507-V1_Control" xfId="18309"/>
    <cellStyle name="_Header_GO Opex entities 160507-V1_Control_Actuals" xfId="18310"/>
    <cellStyle name="_Header_GO Opex entities 160507-V1_Control_BS" xfId="18311"/>
    <cellStyle name="_Header_GO Opex entities 160507-V1_Control_CF" xfId="18312"/>
    <cellStyle name="_Header_GO Opex entities 160507-V1_Control_Data_Main" xfId="18313"/>
    <cellStyle name="_Header_GO Opex entities 160507-V1_Control_Voice and SMS" xfId="18314"/>
    <cellStyle name="_Header_GO Opex entities 160507-V1_Control_Voice Calcs" xfId="18315"/>
    <cellStyle name="_Header_GO Opex entities 160507-V1_Control_Workings" xfId="18316"/>
    <cellStyle name="_Header_GO Opex entities 160507-V1_Control_Workings_Actuals" xfId="18317"/>
    <cellStyle name="_Header_GO Opex entities 160507-V1_Control_Workings_BS" xfId="18318"/>
    <cellStyle name="_Header_GO Opex entities 160507-V1_Control_Workings_CF" xfId="18319"/>
    <cellStyle name="_Header_GO Opex entities 160507-V1_Control_Workings_Data_Main" xfId="18320"/>
    <cellStyle name="_Header_GO Opex entities 160507-V1_Control_Workings_Voice and SMS" xfId="18321"/>
    <cellStyle name="_Header_GO Opex entities 160507-V1_Control_Workings_Voice Calcs" xfId="18322"/>
    <cellStyle name="_Header_GO Opex entities 160507-V1_Data_Main" xfId="18323"/>
    <cellStyle name="_Header_GO Opex entities 160507-V1_Ess_Offnet" xfId="18324"/>
    <cellStyle name="_Header_GO Opex entities 160507-V1_Ess_Offnet_Actuals" xfId="18325"/>
    <cellStyle name="_Header_GO Opex entities 160507-V1_Ess_Offnet_BS" xfId="18326"/>
    <cellStyle name="_Header_GO Opex entities 160507-V1_Ess_Offnet_CF" xfId="18327"/>
    <cellStyle name="_Header_GO Opex entities 160507-V1_Ess_Offnet_Data_Main" xfId="18328"/>
    <cellStyle name="_Header_GO Opex entities 160507-V1_Ess_Offnet_New Appendix 1A - part 1 FINAL modified 0403" xfId="18329"/>
    <cellStyle name="_Header_GO Opex entities 160507-V1_Ess_Offnet_New Appendix 1A - part 1 FINAL modified 0403_Actuals" xfId="18330"/>
    <cellStyle name="_Header_GO Opex entities 160507-V1_Ess_Offnet_New Appendix 1A - part 1 FINAL modified 0403_BS" xfId="18331"/>
    <cellStyle name="_Header_GO Opex entities 160507-V1_Ess_Offnet_New Appendix 1A - part 1 FINAL modified 0403_CF" xfId="18332"/>
    <cellStyle name="_Header_GO Opex entities 160507-V1_Ess_Offnet_New Appendix 1A - part 1 FINAL modified 0403_Data_Main" xfId="18333"/>
    <cellStyle name="_Header_GO Opex entities 160507-V1_Ess_Offnet_New Appendix 1A - part 1 FINAL modified 0403_Voice and SMS" xfId="18334"/>
    <cellStyle name="_Header_GO Opex entities 160507-V1_Ess_Offnet_New Appendix 1A - part 1 FINAL modified 0403_Voice Calcs" xfId="18335"/>
    <cellStyle name="_Header_GO Opex entities 160507-V1_Ess_Offnet_New Appendix 1A - part 1 FINAL modified 0403_Workings" xfId="18336"/>
    <cellStyle name="_Header_GO Opex entities 160507-V1_Ess_Offnet_New Appendix 1A - part 1 FINAL modified 0403_Workings_Actuals" xfId="18337"/>
    <cellStyle name="_Header_GO Opex entities 160507-V1_Ess_Offnet_New Appendix 1A - part 1 FINAL modified 0403_Workings_BS" xfId="18338"/>
    <cellStyle name="_Header_GO Opex entities 160507-V1_Ess_Offnet_New Appendix 1A - part 1 FINAL modified 0403_Workings_CF" xfId="18339"/>
    <cellStyle name="_Header_GO Opex entities 160507-V1_Ess_Offnet_New Appendix 1A - part 1 FINAL modified 0403_Workings_Data_Main" xfId="18340"/>
    <cellStyle name="_Header_GO Opex entities 160507-V1_Ess_Offnet_New Appendix 1A - part 1 FINAL modified 0403_Workings_Voice and SMS" xfId="18341"/>
    <cellStyle name="_Header_GO Opex entities 160507-V1_Ess_Offnet_New Appendix 1A - part 1 FINAL modified 0403_Workings_Voice Calcs" xfId="18342"/>
    <cellStyle name="_Header_GO Opex entities 160507-V1_Ess_Offnet_New Appendix 1A - part 2 FINAL modified 0403" xfId="18343"/>
    <cellStyle name="_Header_GO Opex entities 160507-V1_Ess_Offnet_New Appendix 1A - part 2 FINAL modified 0403_Actuals" xfId="18344"/>
    <cellStyle name="_Header_GO Opex entities 160507-V1_Ess_Offnet_New Appendix 1A - part 2 FINAL modified 0403_BS" xfId="18345"/>
    <cellStyle name="_Header_GO Opex entities 160507-V1_Ess_Offnet_New Appendix 1A - part 2 FINAL modified 0403_CF" xfId="18346"/>
    <cellStyle name="_Header_GO Opex entities 160507-V1_Ess_Offnet_New Appendix 1A - part 2 FINAL modified 0403_Data_Main" xfId="18347"/>
    <cellStyle name="_Header_GO Opex entities 160507-V1_Ess_Offnet_New Appendix 1A - part 2 FINAL modified 0403_Voice and SMS" xfId="18348"/>
    <cellStyle name="_Header_GO Opex entities 160507-V1_Ess_Offnet_New Appendix 1A - part 2 FINAL modified 0403_Voice Calcs" xfId="18349"/>
    <cellStyle name="_Header_GO Opex entities 160507-V1_Ess_Offnet_New Appendix 1A - part 2 FINAL modified 0403_Workings" xfId="18350"/>
    <cellStyle name="_Header_GO Opex entities 160507-V1_Ess_Offnet_New Appendix 1A - part 2 FINAL modified 0403_Workings_Actuals" xfId="18351"/>
    <cellStyle name="_Header_GO Opex entities 160507-V1_Ess_Offnet_New Appendix 1A - part 2 FINAL modified 0403_Workings_BS" xfId="18352"/>
    <cellStyle name="_Header_GO Opex entities 160507-V1_Ess_Offnet_New Appendix 1A - part 2 FINAL modified 0403_Workings_CF" xfId="18353"/>
    <cellStyle name="_Header_GO Opex entities 160507-V1_Ess_Offnet_New Appendix 1A - part 2 FINAL modified 0403_Workings_Data_Main" xfId="18354"/>
    <cellStyle name="_Header_GO Opex entities 160507-V1_Ess_Offnet_New Appendix 1A - part 2 FINAL modified 0403_Workings_Voice and SMS" xfId="18355"/>
    <cellStyle name="_Header_GO Opex entities 160507-V1_Ess_Offnet_New Appendix 1A - part 2 FINAL modified 0403_Workings_Voice Calcs" xfId="18356"/>
    <cellStyle name="_Header_GO Opex entities 160507-V1_Ess_Offnet_Voice and SMS" xfId="18357"/>
    <cellStyle name="_Header_GO Opex entities 160507-V1_Ess_Offnet_Voice Calcs" xfId="18358"/>
    <cellStyle name="_Header_GO Opex entities 160507-V1_Ess_Offnet_Workings" xfId="18359"/>
    <cellStyle name="_Header_GO Opex entities 160507-V1_Ess_Offnet_Workings_Actuals" xfId="18360"/>
    <cellStyle name="_Header_GO Opex entities 160507-V1_Ess_Offnet_Workings_BS" xfId="18361"/>
    <cellStyle name="_Header_GO Opex entities 160507-V1_Ess_Offnet_Workings_CF" xfId="18362"/>
    <cellStyle name="_Header_GO Opex entities 160507-V1_Ess_Offnet_Workings_Data_Main" xfId="18363"/>
    <cellStyle name="_Header_GO Opex entities 160507-V1_Ess_Offnet_Workings_Voice and SMS" xfId="18364"/>
    <cellStyle name="_Header_GO Opex entities 160507-V1_Ess_Offnet_Workings_Voice Calcs" xfId="18365"/>
    <cellStyle name="_Header_GO Opex entities 160507-V1_Sheet1" xfId="18366"/>
    <cellStyle name="_Header_GO Opex entities 160507-V1_Sheet1_Voice and SMS" xfId="18367"/>
    <cellStyle name="_Header_GO Opex entities 160507-V1_Sheet1_Voice Calcs" xfId="18368"/>
    <cellStyle name="_Header_GO Opex entities 160507-V1_Voice and SMS" xfId="18369"/>
    <cellStyle name="_Header_GO Opex entities 160507-V1_Voice Calcs" xfId="18370"/>
    <cellStyle name="_Header_GO Opex entities 160507-V1_Workings" xfId="18371"/>
    <cellStyle name="_Header_GO Opex entities 160507-V1_Workings_Actuals" xfId="18372"/>
    <cellStyle name="_Header_GO Opex entities 160507-V1_Workings_BS" xfId="18373"/>
    <cellStyle name="_Header_GO Opex entities 160507-V1_Workings_CF" xfId="18374"/>
    <cellStyle name="_Header_GO Opex entities 160507-V1_Workings_Data_Main" xfId="18375"/>
    <cellStyle name="_Header_GO Opex entities 160507-V1_Workings_Voice and SMS" xfId="18376"/>
    <cellStyle name="_Header_GO Opex entities 160507-V1_Workings_Voice Calcs" xfId="18377"/>
    <cellStyle name="_Header_ICR Report - Trial Final" xfId="18378"/>
    <cellStyle name="_Header_ICR Report - Trial Final_Voice and SMS" xfId="18379"/>
    <cellStyle name="_Header_ICR Report - Trial Final_Voice Calcs" xfId="18380"/>
    <cellStyle name="_Header_Opco Business page" xfId="18381"/>
    <cellStyle name="_Header_Opco Business page_Voice and SMS" xfId="18382"/>
    <cellStyle name="_Header_Opco Business page_Voice Calcs" xfId="18383"/>
    <cellStyle name="_Header_Opco Cons Cont page" xfId="18384"/>
    <cellStyle name="_Header_Opco Cons Cont page_Voice and SMS" xfId="18385"/>
    <cellStyle name="_Header_Opco Cons Cont page_Voice Calcs" xfId="18386"/>
    <cellStyle name="_Header_OpCo Page" xfId="18387"/>
    <cellStyle name="_Header_OpCo Page_Voice and SMS" xfId="18388"/>
    <cellStyle name="_Header_OpCo Page_Voice Calcs" xfId="18389"/>
    <cellStyle name="_Header_OpCo table" xfId="18390"/>
    <cellStyle name="_Header_OpCo table Business" xfId="18391"/>
    <cellStyle name="_Header_OpCo table Business_Voice and SMS" xfId="18392"/>
    <cellStyle name="_Header_OpCo table Business_Voice Calcs" xfId="18393"/>
    <cellStyle name="_Header_OpCo table Cons Cont" xfId="18394"/>
    <cellStyle name="_Header_OpCo table Cons Cont_Voice and SMS" xfId="18395"/>
    <cellStyle name="_Header_OpCo table Cons Cont_Voice Calcs" xfId="18396"/>
    <cellStyle name="_Header_OpCo table_Voice and SMS" xfId="18397"/>
    <cellStyle name="_Header_OpCo table_Voice Calcs" xfId="18398"/>
    <cellStyle name="_Header_Voice and SMS" xfId="18399"/>
    <cellStyle name="_Header_Voice Calcs" xfId="18400"/>
    <cellStyle name="_Heading" xfId="18401"/>
    <cellStyle name="_Heading_050301 Camel operational model V1" xfId="18402"/>
    <cellStyle name="_Heading_050301 Camel operational model V1_Voice and SMS" xfId="18403"/>
    <cellStyle name="_Heading_050301 Camel operational model V1_Voice Calcs" xfId="18404"/>
    <cellStyle name="_Heading_050816 Cheetah-multiple analysis at various prices_UBS_Comet_model_20061217_john" xfId="18405"/>
    <cellStyle name="_Heading_2+10 CEO Country review template v1" xfId="18406"/>
    <cellStyle name="_Heading_2+10 CEO Country review template v1_20091209APME 1a DB Financial Overview" xfId="18407"/>
    <cellStyle name="_Heading_2+10 CEO Country review template v1_20091209APME 1a DB Financial Overview_Voice and SMS" xfId="18408"/>
    <cellStyle name="_Heading_2+10 CEO Country review template v1_20091209APME 1a DB Financial Overview_Voice Calcs" xfId="18409"/>
    <cellStyle name="_Heading_2+10 CEO Country review template v1_Control" xfId="18410"/>
    <cellStyle name="_Heading_2+10 CEO Country review template v1_Control_Appendix 1B Jul Actuals" xfId="18411"/>
    <cellStyle name="_Heading_2+10 CEO Country review template v1_Control_Appendix 1B Jul Actuals_Voice and SMS" xfId="18412"/>
    <cellStyle name="_Heading_2+10 CEO Country review template v1_Control_Appendix 1B Jul Actuals_Voice Calcs" xfId="18413"/>
    <cellStyle name="_Heading_2+10 CEO Country review template v1_Control_Appendix 1B May Actuals Phased_Part1" xfId="18414"/>
    <cellStyle name="_Heading_2+10 CEO Country review template v1_Control_Appendix 1B May Actuals Phased_Part1_Voice and SMS" xfId="18415"/>
    <cellStyle name="_Heading_2+10 CEO Country review template v1_Control_Appendix 1B May Actuals Phased_Part1_Voice Calcs" xfId="18416"/>
    <cellStyle name="_Heading_2+10 CEO Country review template v1_Control_Voice and SMS" xfId="18417"/>
    <cellStyle name="_Heading_2+10 CEO Country review template v1_Control_Voice Calcs" xfId="18418"/>
    <cellStyle name="_Heading_2+10 CEO Country review template v1_Control_WIP Appendix 1B Actuals_5_7_Full_accounts" xfId="18419"/>
    <cellStyle name="_Heading_2+10 CEO Country review template v1_Control_WIP Appendix 1B Actuals_5_7_Full_accounts 0732" xfId="18420"/>
    <cellStyle name="_Heading_2+10 CEO Country review template v1_Control_WIP Appendix 1B Actuals_5_7_Full_accounts 1200" xfId="18421"/>
    <cellStyle name="_Heading_2+10 CEO Country review template v1_Control_WIP Appendix 1B Actuals_5_7_Full_accounts 2039" xfId="18422"/>
    <cellStyle name="_Heading_2+10 CEO Country review template v1_Control_Workings" xfId="18423"/>
    <cellStyle name="_Heading_2+10 CEO Country review template v1_Control_Workings_Voice and SMS" xfId="18424"/>
    <cellStyle name="_Heading_2+10 CEO Country review template v1_Control_Workings_Voice Calcs" xfId="18425"/>
    <cellStyle name="_Heading_2+10 CEO Country review template v1_Ess_Offnet" xfId="18426"/>
    <cellStyle name="_Heading_2+10 CEO Country review template v1_Ess_Offnet_Appendix 1B Jul Actuals" xfId="18427"/>
    <cellStyle name="_Heading_2+10 CEO Country review template v1_Ess_Offnet_Appendix 1B Jul Actuals_Voice and SMS" xfId="18428"/>
    <cellStyle name="_Heading_2+10 CEO Country review template v1_Ess_Offnet_Appendix 1B Jul Actuals_Voice Calcs" xfId="18429"/>
    <cellStyle name="_Heading_2+10 CEO Country review template v1_Ess_Offnet_Appendix 1B May Actuals Phased_Part1" xfId="18430"/>
    <cellStyle name="_Heading_2+10 CEO Country review template v1_Ess_Offnet_Appendix 1B May Actuals Phased_Part1_Voice and SMS" xfId="18431"/>
    <cellStyle name="_Heading_2+10 CEO Country review template v1_Ess_Offnet_Appendix 1B May Actuals Phased_Part1_Voice Calcs" xfId="18432"/>
    <cellStyle name="_Heading_2+10 CEO Country review template v1_Ess_Offnet_Voice and SMS" xfId="18433"/>
    <cellStyle name="_Heading_2+10 CEO Country review template v1_Ess_Offnet_Voice Calcs" xfId="18434"/>
    <cellStyle name="_Heading_2+10 CEO Country review template v1_Ess_Offnet_WIP Appendix 1B Actuals_5_7_Full_accounts" xfId="18435"/>
    <cellStyle name="_Heading_2+10 CEO Country review template v1_Ess_Offnet_WIP Appendix 1B Actuals_5_7_Full_accounts 0732" xfId="18436"/>
    <cellStyle name="_Heading_2+10 CEO Country review template v1_Ess_Offnet_WIP Appendix 1B Actuals_5_7_Full_accounts 1200" xfId="18437"/>
    <cellStyle name="_Heading_2+10 CEO Country review template v1_Ess_Offnet_WIP Appendix 1B Actuals_5_7_Full_accounts 2039" xfId="18438"/>
    <cellStyle name="_Heading_2+10 CEO Country review template v1_Ess_Offnet_Workings" xfId="18439"/>
    <cellStyle name="_Heading_2+10 CEO Country review template v1_Ess_Offnet_Workings_Voice and SMS" xfId="18440"/>
    <cellStyle name="_Heading_2+10 CEO Country review template v1_Ess_Offnet_Workings_Voice Calcs" xfId="18441"/>
    <cellStyle name="_Heading_2+10 CEO Country review template v1_Voice and SMS" xfId="18442"/>
    <cellStyle name="_Heading_2+10 CEO Country review template v1_Voice Calcs" xfId="18443"/>
    <cellStyle name="_Heading_20091209APME 1a DB Financial Overview" xfId="18444"/>
    <cellStyle name="_Heading_20091209APME 1a DB Financial Overview_Voice and SMS" xfId="18445"/>
    <cellStyle name="_Heading_20091209APME 1a DB Financial Overview_Voice Calcs" xfId="18446"/>
    <cellStyle name="_Heading_Actuals Data" xfId="18447"/>
    <cellStyle name="_Heading_Appendix 1a Part 2 V2" xfId="18448"/>
    <cellStyle name="_Heading_Appendix 1a Part 2 V2_Actuals Data" xfId="18449"/>
    <cellStyle name="_Heading_Appendix 1a Part 2 V2_BPR slides (2)" xfId="18450"/>
    <cellStyle name="_Heading_Appendix 1a Part 2 V2_Group 5+7Data" xfId="18451"/>
    <cellStyle name="_Heading_Appendix 1a Part 2 V2_Group 9+3Data" xfId="18452"/>
    <cellStyle name="_Heading_Appendix 1a Part 2 V2_Local 5+7Data" xfId="18453"/>
    <cellStyle name="_Heading_BPR slides (2)" xfId="18454"/>
    <cellStyle name="_Heading_Control" xfId="18455"/>
    <cellStyle name="_Heading_Control_Appendix 1B Jul Actuals" xfId="18456"/>
    <cellStyle name="_Heading_Control_Appendix 1B Jul Actuals_Voice and SMS" xfId="18457"/>
    <cellStyle name="_Heading_Control_Appendix 1B Jul Actuals_Voice and SMS_1" xfId="18458"/>
    <cellStyle name="_Heading_Control_Appendix 1B Jul Actuals_Voice and SMS_Voice and SMS" xfId="18459"/>
    <cellStyle name="_Heading_Control_Appendix 1B Jul Actuals_Voice Calcs" xfId="18460"/>
    <cellStyle name="_Heading_Control_Appendix 1B May Actuals Phased_Part1" xfId="18461"/>
    <cellStyle name="_Heading_Control_Appendix 1B May Actuals Phased_Part1_Voice and SMS" xfId="18462"/>
    <cellStyle name="_Heading_Control_Appendix 1B May Actuals Phased_Part1_Voice and SMS_1" xfId="18463"/>
    <cellStyle name="_Heading_Control_Appendix 1B May Actuals Phased_Part1_Voice and SMS_Voice and SMS" xfId="18464"/>
    <cellStyle name="_Heading_Control_Appendix 1B May Actuals Phased_Part1_Voice Calcs" xfId="18465"/>
    <cellStyle name="_Heading_Control_Retrieve" xfId="18466"/>
    <cellStyle name="_Heading_Control_Voice and SMS" xfId="18467"/>
    <cellStyle name="_Heading_Control_Voice and SMS_1" xfId="18468"/>
    <cellStyle name="_Heading_Control_Voice and SMS_Voice and SMS" xfId="18469"/>
    <cellStyle name="_Heading_Control_Voice Calcs" xfId="18470"/>
    <cellStyle name="_Heading_Control_WIP Appendix 1B Actuals_5_7_Full_accounts" xfId="18471"/>
    <cellStyle name="_Heading_Control_WIP Appendix 1B Actuals_5_7_Full_accounts 0732" xfId="18472"/>
    <cellStyle name="_Heading_Control_WIP Appendix 1B Actuals_5_7_Full_accounts 1200" xfId="18473"/>
    <cellStyle name="_Heading_Control_WIP Appendix 1B Actuals_5_7_Full_accounts 2039" xfId="18474"/>
    <cellStyle name="_Heading_Control_Workings" xfId="18475"/>
    <cellStyle name="_Heading_Control_Workings_Voice and SMS" xfId="18476"/>
    <cellStyle name="_Heading_Control_Workings_Voice and SMS_1" xfId="18477"/>
    <cellStyle name="_Heading_Control_Workings_Voice and SMS_Voice and SMS" xfId="18478"/>
    <cellStyle name="_Heading_Control_Workings_Voice Calcs" xfId="18479"/>
    <cellStyle name="_Heading_Ess 5YP 040110" xfId="18480"/>
    <cellStyle name="_Heading_Ess 5YP 040110_Voice and SMS" xfId="18481"/>
    <cellStyle name="_Heading_Ess 5YP 040110_Voice Calcs" xfId="18482"/>
    <cellStyle name="_Heading_Ess_Offnet" xfId="18483"/>
    <cellStyle name="_Heading_Ess_Offnet_Appendix 1B Jul Actuals" xfId="18484"/>
    <cellStyle name="_Heading_Ess_Offnet_Appendix 1B Jul Actuals_Voice and SMS" xfId="18485"/>
    <cellStyle name="_Heading_Ess_Offnet_Appendix 1B Jul Actuals_Voice and SMS_1" xfId="18486"/>
    <cellStyle name="_Heading_Ess_Offnet_Appendix 1B Jul Actuals_Voice and SMS_Voice and SMS" xfId="18487"/>
    <cellStyle name="_Heading_Ess_Offnet_Appendix 1B Jul Actuals_Voice Calcs" xfId="18488"/>
    <cellStyle name="_Heading_Ess_Offnet_Appendix 1B May Actuals Phased_Part1" xfId="18489"/>
    <cellStyle name="_Heading_Ess_Offnet_Appendix 1B May Actuals Phased_Part1_Voice and SMS" xfId="18490"/>
    <cellStyle name="_Heading_Ess_Offnet_Appendix 1B May Actuals Phased_Part1_Voice and SMS_1" xfId="18491"/>
    <cellStyle name="_Heading_Ess_Offnet_Appendix 1B May Actuals Phased_Part1_Voice and SMS_Voice and SMS" xfId="18492"/>
    <cellStyle name="_Heading_Ess_Offnet_Appendix 1B May Actuals Phased_Part1_Voice Calcs" xfId="18493"/>
    <cellStyle name="_Heading_Ess_Offnet_Voice and SMS" xfId="18494"/>
    <cellStyle name="_Heading_Ess_Offnet_Voice and SMS_1" xfId="18495"/>
    <cellStyle name="_Heading_Ess_Offnet_Voice and SMS_Voice and SMS" xfId="18496"/>
    <cellStyle name="_Heading_Ess_Offnet_Voice Calcs" xfId="18497"/>
    <cellStyle name="_Heading_Ess_Offnet_WIP Appendix 1B Actuals_5_7_Full_accounts" xfId="18498"/>
    <cellStyle name="_Heading_Ess_Offnet_WIP Appendix 1B Actuals_5_7_Full_accounts 0732" xfId="18499"/>
    <cellStyle name="_Heading_Ess_Offnet_WIP Appendix 1B Actuals_5_7_Full_accounts 1200" xfId="18500"/>
    <cellStyle name="_Heading_Ess_Offnet_WIP Appendix 1B Actuals_5_7_Full_accounts 2039" xfId="18501"/>
    <cellStyle name="_Heading_Ess_Offnet_Workings" xfId="18502"/>
    <cellStyle name="_Heading_Ess_Offnet_Workings_Voice and SMS" xfId="18503"/>
    <cellStyle name="_Heading_Ess_Offnet_Workings_Voice and SMS_1" xfId="18504"/>
    <cellStyle name="_Heading_Ess_Offnet_Workings_Voice and SMS_Voice and SMS" xfId="18505"/>
    <cellStyle name="_Heading_Ess_Offnet_Workings_Voice Calcs" xfId="18506"/>
    <cellStyle name="_Heading_Group 5+7Data" xfId="18507"/>
    <cellStyle name="_Heading_Group 9+3Data" xfId="18508"/>
    <cellStyle name="_Heading_Local 5+7Data" xfId="18509"/>
    <cellStyle name="_Heading_New Appendix 1A - part 2 FINAL modified 0403" xfId="18510"/>
    <cellStyle name="_Heading_New Appendix 1A - part 2 FINAL modified 0403_Appendix 1B Jul Actuals" xfId="18511"/>
    <cellStyle name="_Heading_New Appendix 1A - part 2 FINAL modified 0403_Appendix 1B Jul Actuals_Voice and SMS" xfId="18512"/>
    <cellStyle name="_Heading_New Appendix 1A - part 2 FINAL modified 0403_Appendix 1B Jul Actuals_Voice and SMS_1" xfId="18513"/>
    <cellStyle name="_Heading_New Appendix 1A - part 2 FINAL modified 0403_Appendix 1B Jul Actuals_Voice and SMS_Voice and SMS" xfId="18514"/>
    <cellStyle name="_Heading_New Appendix 1A - part 2 FINAL modified 0403_Appendix 1B Jul Actuals_Voice Calcs" xfId="18515"/>
    <cellStyle name="_Heading_New Appendix 1A - part 2 FINAL modified 0403_Appendix 1B May Actuals Phased_Part1" xfId="18516"/>
    <cellStyle name="_Heading_New Appendix 1A - part 2 FINAL modified 0403_Appendix 1B May Actuals Phased_Part1_Voice and SMS" xfId="18517"/>
    <cellStyle name="_Heading_New Appendix 1A - part 2 FINAL modified 0403_Appendix 1B May Actuals Phased_Part1_Voice and SMS_1" xfId="18518"/>
    <cellStyle name="_Heading_New Appendix 1A - part 2 FINAL modified 0403_Appendix 1B May Actuals Phased_Part1_Voice and SMS_Voice and SMS" xfId="18519"/>
    <cellStyle name="_Heading_New Appendix 1A - part 2 FINAL modified 0403_Appendix 1B May Actuals Phased_Part1_Voice Calcs" xfId="18520"/>
    <cellStyle name="_Heading_New Appendix 1A - part 2 FINAL modified 0403_Voice and SMS" xfId="18521"/>
    <cellStyle name="_Heading_New Appendix 1A - part 2 FINAL modified 0403_Voice and SMS_1" xfId="18522"/>
    <cellStyle name="_Heading_New Appendix 1A - part 2 FINAL modified 0403_Voice and SMS_Voice and SMS" xfId="18523"/>
    <cellStyle name="_Heading_New Appendix 1A - part 2 FINAL modified 0403_Voice Calcs" xfId="18524"/>
    <cellStyle name="_Heading_New Appendix 1A - part 2 FINAL modified 0403_WIP Appendix 1B Actuals_5_7_Full_accounts" xfId="18525"/>
    <cellStyle name="_Heading_New Appendix 1A - part 2 FINAL modified 0403_WIP Appendix 1B Actuals_5_7_Full_accounts 0732" xfId="18526"/>
    <cellStyle name="_Heading_New Appendix 1A - part 2 FINAL modified 0403_WIP Appendix 1B Actuals_5_7_Full_accounts 1200" xfId="18527"/>
    <cellStyle name="_Heading_New Appendix 1A - part 2 FINAL modified 0403_WIP Appendix 1B Actuals_5_7_Full_accounts 2039" xfId="18528"/>
    <cellStyle name="_Heading_New Appendix 1A - part 2 FINAL modified 0403_Workings" xfId="18529"/>
    <cellStyle name="_Heading_New Appendix 1A - part 2 FINAL modified 0403_Workings_Voice and SMS" xfId="18530"/>
    <cellStyle name="_Heading_New Appendix 1A - part 2 FINAL modified 0403_Workings_Voice and SMS_1" xfId="18531"/>
    <cellStyle name="_Heading_New Appendix 1A - part 2 FINAL modified 0403_Workings_Voice and SMS_Voice and SMS" xfId="18532"/>
    <cellStyle name="_Heading_New Appendix 1A - part 2 FINAL modified 0403_Workings_Voice Calcs" xfId="18533"/>
    <cellStyle name="_Heading_prestemp" xfId="18534"/>
    <cellStyle name="_Heading_prestemp_1B" xfId="18535"/>
    <cellStyle name="_Heading_prestemp_1b workings" xfId="18536"/>
    <cellStyle name="_Heading_prestemp_1b workings_1" xfId="18537"/>
    <cellStyle name="_Heading_prestemp_Actuals" xfId="18538"/>
    <cellStyle name="_Heading_prestemp_Appendix 1B Jul Actuals" xfId="18539"/>
    <cellStyle name="_Heading_prestemp_Appendix 1B Jul Actuals_Voice and SMS" xfId="18540"/>
    <cellStyle name="_Heading_prestemp_Appendix 1B Jul Actuals_Voice Calcs" xfId="18541"/>
    <cellStyle name="_Heading_prestemp_Appendix 1B May Actuals Phased_Part1" xfId="18542"/>
    <cellStyle name="_Heading_prestemp_Appendix 1B May Actuals Phased_Part1_Voice and SMS" xfId="18543"/>
    <cellStyle name="_Heading_prestemp_Appendix 1B May Actuals Phased_Part1_Voice Calcs" xfId="18544"/>
    <cellStyle name="_Heading_prestemp_custmers" xfId="18545"/>
    <cellStyle name="_Heading_prestemp_customers smarview" xfId="18546"/>
    <cellStyle name="_Heading_prestemp_customers smarview_1" xfId="18547"/>
    <cellStyle name="_Heading_prestemp_customers smarview_2" xfId="18548"/>
    <cellStyle name="_Heading_prestemp_direct costs" xfId="18549"/>
    <cellStyle name="_Heading_prestemp_new" xfId="18550"/>
    <cellStyle name="_Heading_prestemp_opex" xfId="18551"/>
    <cellStyle name="_Heading_prestemp_opex_1" xfId="18552"/>
    <cellStyle name="_Heading_prestemp_opexgold" xfId="18553"/>
    <cellStyle name="_Heading_prestemp_opexgold_1" xfId="18554"/>
    <cellStyle name="_Heading_prestemp_PIP total" xfId="18555"/>
    <cellStyle name="_Heading_prestemp_segment split" xfId="18556"/>
    <cellStyle name="_Heading_prestemp_Sheet1" xfId="18557"/>
    <cellStyle name="_Heading_prestemp_Sheet1_1" xfId="18558"/>
    <cellStyle name="_Heading_prestemp_Sheet2" xfId="18559"/>
    <cellStyle name="_Heading_prestemp_Sheet2_Voice and SMS" xfId="18560"/>
    <cellStyle name="_Heading_prestemp_Sheet2_Voice Calcs" xfId="18561"/>
    <cellStyle name="_Heading_prestemp_Sheet3" xfId="18562"/>
    <cellStyle name="_Heading_prestemp_Sheet4" xfId="18563"/>
    <cellStyle name="_Heading_prestemp_Sheet5" xfId="18564"/>
    <cellStyle name="_Heading_prestemp_SMS Calcs" xfId="18565"/>
    <cellStyle name="_Heading_prestemp_SMS Calcs 2" xfId="18566"/>
    <cellStyle name="_Heading_prestemp_Voice and SMS" xfId="18567"/>
    <cellStyle name="_Heading_prestemp_Voice and SMS_1" xfId="18568"/>
    <cellStyle name="_Heading_prestemp_Voice and SMS_Voice and SMS" xfId="18569"/>
    <cellStyle name="_Heading_prestemp_Voice Calcs" xfId="18570"/>
    <cellStyle name="_Heading_prestemp_Voice Calcs 2" xfId="18571"/>
    <cellStyle name="_Heading_prestemp_Voice Calcs_1" xfId="18572"/>
    <cellStyle name="_Heading_prestemp_WIP Appendix 1B Actuals_5_7_Full_accounts" xfId="18573"/>
    <cellStyle name="_Heading_prestemp_WIP Appendix 1B Actuals_5_7_Full_accounts 0732" xfId="18574"/>
    <cellStyle name="_Heading_prestemp_WIP Appendix 1B Actuals_5_7_Full_accounts 1200" xfId="18575"/>
    <cellStyle name="_Heading_prestemp_WIP Appendix 1B Actuals_5_7_Full_accounts 2039" xfId="18576"/>
    <cellStyle name="_Heading_prestemp_Workings" xfId="18577"/>
    <cellStyle name="_Heading_prestemp_Workings_Voice and SMS" xfId="18578"/>
    <cellStyle name="_Heading_prestemp_Workings_Voice Calcs" xfId="18579"/>
    <cellStyle name="_Heading_Voice and SMS" xfId="18580"/>
    <cellStyle name="_Heading_Voice Calcs" xfId="18581"/>
    <cellStyle name="_Highlight" xfId="18582"/>
    <cellStyle name="_Highlight_Voice and SMS" xfId="18583"/>
    <cellStyle name="_Highlight_Voice Calcs" xfId="18584"/>
    <cellStyle name="_LLU Budget" xfId="18585"/>
    <cellStyle name="_LLU Budget 10" xfId="18586"/>
    <cellStyle name="_LLU Budget 11" xfId="18587"/>
    <cellStyle name="_LLU Budget 12" xfId="18588"/>
    <cellStyle name="_LLU Budget 13" xfId="18589"/>
    <cellStyle name="_LLU Budget 14" xfId="18590"/>
    <cellStyle name="_LLU Budget 15" xfId="18591"/>
    <cellStyle name="_LLU Budget 16" xfId="18592"/>
    <cellStyle name="_LLU Budget 17" xfId="18593"/>
    <cellStyle name="_LLU Budget 18" xfId="18594"/>
    <cellStyle name="_LLU Budget 19" xfId="18595"/>
    <cellStyle name="_LLU Budget 2" xfId="18596"/>
    <cellStyle name="_LLU Budget 2 10" xfId="18597"/>
    <cellStyle name="_LLU Budget 2 11" xfId="18598"/>
    <cellStyle name="_LLU Budget 2 12" xfId="18599"/>
    <cellStyle name="_LLU Budget 2 13" xfId="18600"/>
    <cellStyle name="_LLU Budget 2 14" xfId="18601"/>
    <cellStyle name="_LLU Budget 2 15" xfId="18602"/>
    <cellStyle name="_LLU Budget 2 16" xfId="18603"/>
    <cellStyle name="_LLU Budget 2 17" xfId="18604"/>
    <cellStyle name="_LLU Budget 2 18" xfId="18605"/>
    <cellStyle name="_LLU Budget 2 19" xfId="18606"/>
    <cellStyle name="_LLU Budget 2 2" xfId="18607"/>
    <cellStyle name="_LLU Budget 2 2 2" xfId="18608"/>
    <cellStyle name="_LLU Budget 2 2 3" xfId="18609"/>
    <cellStyle name="_LLU Budget 2 20" xfId="18610"/>
    <cellStyle name="_LLU Budget 2 21" xfId="18611"/>
    <cellStyle name="_LLU Budget 2 22" xfId="18612"/>
    <cellStyle name="_LLU Budget 2 23" xfId="18613"/>
    <cellStyle name="_LLU Budget 2 24" xfId="18614"/>
    <cellStyle name="_LLU Budget 2 3" xfId="18615"/>
    <cellStyle name="_LLU Budget 2 4" xfId="18616"/>
    <cellStyle name="_LLU Budget 2 5" xfId="18617"/>
    <cellStyle name="_LLU Budget 2 6" xfId="18618"/>
    <cellStyle name="_LLU Budget 2 7" xfId="18619"/>
    <cellStyle name="_LLU Budget 2 8" xfId="18620"/>
    <cellStyle name="_LLU Budget 2 9" xfId="18621"/>
    <cellStyle name="_LLU Budget 20" xfId="18622"/>
    <cellStyle name="_LLU Budget 21" xfId="18623"/>
    <cellStyle name="_LLU Budget 22" xfId="18624"/>
    <cellStyle name="_LLU Budget 23" xfId="18625"/>
    <cellStyle name="_LLU Budget 24" xfId="18626"/>
    <cellStyle name="_LLU Budget 25" xfId="18627"/>
    <cellStyle name="_LLU Budget 3" xfId="18628"/>
    <cellStyle name="_LLU Budget 4" xfId="18629"/>
    <cellStyle name="_LLU Budget 5" xfId="18630"/>
    <cellStyle name="_LLU Budget 6" xfId="18631"/>
    <cellStyle name="_LLU Budget 7" xfId="18632"/>
    <cellStyle name="_LLU Budget 8" xfId="18633"/>
    <cellStyle name="_LLU Budget 9" xfId="18634"/>
    <cellStyle name="_MC_information_1_060202" xfId="18635"/>
    <cellStyle name="_MC_information_1_060202 10" xfId="18636"/>
    <cellStyle name="_MC_information_1_060202 11" xfId="18637"/>
    <cellStyle name="_MC_information_1_060202 12" xfId="18638"/>
    <cellStyle name="_MC_information_1_060202 13" xfId="18639"/>
    <cellStyle name="_MC_information_1_060202 14" xfId="18640"/>
    <cellStyle name="_MC_information_1_060202 15" xfId="18641"/>
    <cellStyle name="_MC_information_1_060202 16" xfId="18642"/>
    <cellStyle name="_MC_information_1_060202 17" xfId="18643"/>
    <cellStyle name="_MC_information_1_060202 18" xfId="18644"/>
    <cellStyle name="_MC_information_1_060202 19" xfId="18645"/>
    <cellStyle name="_MC_information_1_060202 2" xfId="18646"/>
    <cellStyle name="_MC_information_1_060202 2 10" xfId="18647"/>
    <cellStyle name="_MC_information_1_060202 2 11" xfId="18648"/>
    <cellStyle name="_MC_information_1_060202 2 12" xfId="18649"/>
    <cellStyle name="_MC_information_1_060202 2 13" xfId="18650"/>
    <cellStyle name="_MC_information_1_060202 2 14" xfId="18651"/>
    <cellStyle name="_MC_information_1_060202 2 15" xfId="18652"/>
    <cellStyle name="_MC_information_1_060202 2 16" xfId="18653"/>
    <cellStyle name="_MC_information_1_060202 2 17" xfId="18654"/>
    <cellStyle name="_MC_information_1_060202 2 18" xfId="18655"/>
    <cellStyle name="_MC_information_1_060202 2 19" xfId="18656"/>
    <cellStyle name="_MC_information_1_060202 2 2" xfId="18657"/>
    <cellStyle name="_MC_information_1_060202 2 2 2" xfId="18658"/>
    <cellStyle name="_MC_information_1_060202 2 2 3" xfId="18659"/>
    <cellStyle name="_MC_information_1_060202 2 20" xfId="18660"/>
    <cellStyle name="_MC_information_1_060202 2 21" xfId="18661"/>
    <cellStyle name="_MC_information_1_060202 2 22" xfId="18662"/>
    <cellStyle name="_MC_information_1_060202 2 23" xfId="18663"/>
    <cellStyle name="_MC_information_1_060202 2 24" xfId="18664"/>
    <cellStyle name="_MC_information_1_060202 2 3" xfId="18665"/>
    <cellStyle name="_MC_information_1_060202 2 4" xfId="18666"/>
    <cellStyle name="_MC_information_1_060202 2 5" xfId="18667"/>
    <cellStyle name="_MC_information_1_060202 2 6" xfId="18668"/>
    <cellStyle name="_MC_information_1_060202 2 7" xfId="18669"/>
    <cellStyle name="_MC_information_1_060202 2 8" xfId="18670"/>
    <cellStyle name="_MC_information_1_060202 2 9" xfId="18671"/>
    <cellStyle name="_MC_information_1_060202 20" xfId="18672"/>
    <cellStyle name="_MC_information_1_060202 21" xfId="18673"/>
    <cellStyle name="_MC_information_1_060202 22" xfId="18674"/>
    <cellStyle name="_MC_information_1_060202 23" xfId="18675"/>
    <cellStyle name="_MC_information_1_060202 24" xfId="18676"/>
    <cellStyle name="_MC_information_1_060202 25" xfId="18677"/>
    <cellStyle name="_MC_information_1_060202 3" xfId="18678"/>
    <cellStyle name="_MC_information_1_060202 4" xfId="18679"/>
    <cellStyle name="_MC_information_1_060202 5" xfId="18680"/>
    <cellStyle name="_MC_information_1_060202 6" xfId="18681"/>
    <cellStyle name="_MC_information_1_060202 7" xfId="18682"/>
    <cellStyle name="_MC_information_1_060202 8" xfId="18683"/>
    <cellStyle name="_MC_information_1_060202 9" xfId="18684"/>
    <cellStyle name="_Multiple" xfId="18685"/>
    <cellStyle name="_Multiple_050301 Camel operational model V1" xfId="18686"/>
    <cellStyle name="_Multiple_050301 Camel operational model V1_DB 1b Summary_Entities" xfId="18687"/>
    <cellStyle name="_Multiple_050301 Camel operational model V1_DB 1b Summary_Entities_Voice and SMS" xfId="18688"/>
    <cellStyle name="_Multiple_050301 Camel operational model V1_DB 1b Summary_Entities_Voice Calcs" xfId="18689"/>
    <cellStyle name="_Multiple_050301 Camel operational model V1_Opex&amp;Capex" xfId="18690"/>
    <cellStyle name="_Multiple_050301 Camel operational model V1_Opex&amp;Capex_Customer Care Manual input" xfId="18691"/>
    <cellStyle name="_Multiple_050301 Camel operational model V1_Opex&amp;Capex_Retrieve" xfId="18692"/>
    <cellStyle name="_Multiple_050301 Camel operational model V1_Opex&amp;Capex_Voice and SMS" xfId="18693"/>
    <cellStyle name="_Multiple_050301 Camel operational model V1_Opex&amp;Capex_Voice Calcs" xfId="18694"/>
    <cellStyle name="_Multiple_050301 Camel operational model V1_Voice and SMS" xfId="18695"/>
    <cellStyle name="_Multiple_050301 Camel operational model V1_Voice Calcs" xfId="18696"/>
    <cellStyle name="_Multiple_20091209APME 1a DB Financial Overview" xfId="18697"/>
    <cellStyle name="_Multiple_20091209APME 1a DB Financial Overview_Voice and SMS" xfId="18698"/>
    <cellStyle name="_Multiple_20091209APME 1a DB Financial Overview_Voice Calcs" xfId="18699"/>
    <cellStyle name="_Multiple_Appendix 1a Part 2 V2" xfId="18700"/>
    <cellStyle name="_Multiple_Betas and WACC_GermanyHo" xfId="18701"/>
    <cellStyle name="_Multiple_Betas and WACC_GermanyHo_Entities" xfId="18702"/>
    <cellStyle name="_Multiple_Betas and WACC_GermanyHo_Entities_Voice and SMS" xfId="18703"/>
    <cellStyle name="_Multiple_Betas and WACC_GermanyHo_Entities_Voice Calcs" xfId="18704"/>
    <cellStyle name="_Multiple_Betas and WACC_GermanyHo_Voice and SMS" xfId="18705"/>
    <cellStyle name="_Multiple_Betas and WACC_GermanyHo_Voice Calcs" xfId="18706"/>
    <cellStyle name="_Multiple_bls roic" xfId="18707"/>
    <cellStyle name="_Multiple_Book1_Comet financials Mar ye" xfId="18708"/>
    <cellStyle name="_Multiple_Book1_Jazztel model 16DP3-Exhibits" xfId="18709"/>
    <cellStyle name="_Multiple_Book1_Jazztel model 16DP3-Exhibits_FT-6June2001" xfId="18710"/>
    <cellStyle name="_Multiple_Book1_Jazztel model 16DP3-Exhibits_FT-6June2001_Entities" xfId="18711"/>
    <cellStyle name="_Multiple_Book1_Jazztel model 16DP3-Exhibits_FT-6June2001_Entities_Voice and SMS" xfId="18712"/>
    <cellStyle name="_Multiple_Book1_Jazztel model 16DP3-Exhibits_FT-6June2001_Entities_Voice Calcs" xfId="18713"/>
    <cellStyle name="_Multiple_Book1_Jazztel model 16DP3-Exhibits_FT-6June2001_IT Flash Mar v2.4" xfId="18714"/>
    <cellStyle name="_Multiple_Book1_Jazztel model 16DP3-Exhibits_FT-6June2001_Opex&amp;Capex" xfId="18715"/>
    <cellStyle name="_Multiple_Book1_Jazztel model 16DP3-Exhibits_FT-6June2001_Opex&amp;Capex_Customer Care Manual input" xfId="18716"/>
    <cellStyle name="_Multiple_Book1_Jazztel model 16DP3-Exhibits_FT-6June2001_Opex&amp;Capex_Retrieve" xfId="18717"/>
    <cellStyle name="_Multiple_Book1_Jazztel model 16DP3-Exhibits_FT-6June2001_Opex&amp;Capex_Voice and SMS" xfId="18718"/>
    <cellStyle name="_Multiple_Book1_Jazztel model 16DP3-Exhibits_FT-6June2001_Opex&amp;Capex_Voice Calcs" xfId="18719"/>
    <cellStyle name="_Multiple_Book1_Jazztel model 16DP3-Exhibits_FT-6June2001_Voice and SMS" xfId="18720"/>
    <cellStyle name="_Multiple_Book1_Jazztel model 16DP3-Exhibits_FT-6June2001_Voice Calcs" xfId="18721"/>
    <cellStyle name="_Multiple_Book1_Jazztel model 18DP-exhibits_FT-6June2001" xfId="18722"/>
    <cellStyle name="_Multiple_Book1_Jazztel model 18DP-exhibits_T_MOBIL2" xfId="18723"/>
    <cellStyle name="_Multiple_Book1_Jazztel model 18DP-exhibits_T_MOBIL2_GermanyHo" xfId="18724"/>
    <cellStyle name="_Multiple_Book1_Jazztel model 18DP-exhibits_T_MOBIL2_GermanyHo_Entities" xfId="18725"/>
    <cellStyle name="_Multiple_Book1_Jazztel model 18DP-exhibits_T_MOBIL2_GermanyHo_Entities_Voice and SMS" xfId="18726"/>
    <cellStyle name="_Multiple_Book1_Jazztel model 18DP-exhibits_T_MOBIL2_GermanyHo_Entities_Voice Calcs" xfId="18727"/>
    <cellStyle name="_Multiple_Book1_Jazztel model 18DP-exhibits_T_MOBIL2_GermanyHo_Opex&amp;Capex" xfId="18728"/>
    <cellStyle name="_Multiple_Book1_Jazztel model 18DP-exhibits_T_MOBIL2_GermanyHo_Opex&amp;Capex_Retrieve" xfId="18729"/>
    <cellStyle name="_Multiple_Book1_Jazztel model 18DP-exhibits_T_MOBIL2_GermanyHo_Opex&amp;Capex_Voice and SMS" xfId="18730"/>
    <cellStyle name="_Multiple_Book1_Jazztel model 18DP-exhibits_T_MOBIL2_GermanyHo_Opex&amp;Capex_Voice Calcs" xfId="18731"/>
    <cellStyle name="_Multiple_Book1_Jazztel model 18DP-exhibits_T_MOBIL2_GermanyHo_Voice and SMS" xfId="18732"/>
    <cellStyle name="_Multiple_Book1_Jazztel model 18DP-exhibits_T_MOBIL2_GermanyHo_Voice Calcs" xfId="18733"/>
    <cellStyle name="_Multiple_Book1_Jazztel model 18DP-exhibits_Telia-April01(new structure)_FT-6June2001_GermanyHo" xfId="18734"/>
    <cellStyle name="_Multiple_Book1_Jazztel model 18DP-exhibits_Telia-April01(new structure)_FT-6June2001_GermanyHo_Entities" xfId="18735"/>
    <cellStyle name="_Multiple_Book1_Jazztel model 18DP-exhibits_Telia-April01(new structure)_FT-6June2001_GermanyHo_Entities_Voice and SMS" xfId="18736"/>
    <cellStyle name="_Multiple_Book1_Jazztel model 18DP-exhibits_Telia-April01(new structure)_FT-6June2001_GermanyHo_Entities_Voice Calcs" xfId="18737"/>
    <cellStyle name="_Multiple_Book1_Jazztel model 18DP-exhibits_Telia-April01(new structure)_FT-6June2001_GermanyHo_Opex&amp;Capex" xfId="18738"/>
    <cellStyle name="_Multiple_Book1_Jazztel model 18DP-exhibits_Telia-April01(new structure)_FT-6June2001_GermanyHo_Opex&amp;Capex_Voice and SMS" xfId="18739"/>
    <cellStyle name="_Multiple_Book1_Jazztel model 18DP-exhibits_Telia-April01(new structure)_FT-6June2001_GermanyHo_Opex&amp;Capex_Voice Calcs" xfId="18740"/>
    <cellStyle name="_Multiple_Book1_Jazztel model 18DP-exhibits_Telia-April01(new structure)_FT-6June2001_GermanyHo_Voice and SMS" xfId="18741"/>
    <cellStyle name="_Multiple_Book1_Jazztel model 18DP-exhibits_Telia-April01(new structure)_FT-6June2001_GermanyHo_Voice Calcs" xfId="18742"/>
    <cellStyle name="_Multiple_Book3" xfId="18743"/>
    <cellStyle name="_Multiple_Book3_GermanyHo" xfId="18744"/>
    <cellStyle name="_Multiple_Book3_GermanyHo_Entities" xfId="18745"/>
    <cellStyle name="_Multiple_Book3_GermanyHo_Entities_Voice and SMS" xfId="18746"/>
    <cellStyle name="_Multiple_Book3_GermanyHo_Entities_Voice Calcs" xfId="18747"/>
    <cellStyle name="_Multiple_Book3_GermanyHo_Opex&amp;Capex" xfId="18748"/>
    <cellStyle name="_Multiple_Book3_GermanyHo_Opex&amp;Capex_Direct costs" xfId="18749"/>
    <cellStyle name="_Multiple_Book3_GermanyHo_Opex&amp;Capex_Voice and SMS" xfId="18750"/>
    <cellStyle name="_Multiple_Book3_GermanyHo_Opex&amp;Capex_Voice Calcs" xfId="18751"/>
    <cellStyle name="_Multiple_Book3_GermanyHo_Voice and SMS" xfId="18752"/>
    <cellStyle name="_Multiple_Book3_GermanyHo_Voice Calcs" xfId="18753"/>
    <cellStyle name="_Multiple_Calculation v2_DB 1b Summary_Entities" xfId="18754"/>
    <cellStyle name="_Multiple_Calculation v2_DB 1b Summary_Entities_Voice and SMS" xfId="18755"/>
    <cellStyle name="_Multiple_Calculation v2_DB 1b Summary_Entities_Voice Calcs" xfId="18756"/>
    <cellStyle name="_Multiple_Control" xfId="18757"/>
    <cellStyle name="_Multiple_Control_Voice and SMS" xfId="18758"/>
    <cellStyle name="_Multiple_Control_Voice Calcs" xfId="18759"/>
    <cellStyle name="_Multiple_DCF Template" xfId="18760"/>
    <cellStyle name="_Multiple_DCF Template 2" xfId="18761"/>
    <cellStyle name="_Multiple_DCF Template 2_SMS Calcs" xfId="18762"/>
    <cellStyle name="_Multiple_DCF Template 2_Subscriber Calcs" xfId="18763"/>
    <cellStyle name="_Multiple_DCF Template 2_Voice and SMS" xfId="18764"/>
    <cellStyle name="_Multiple_DCF Template 2_Voice Calcs" xfId="18765"/>
    <cellStyle name="_Multiple_DCF Template 2_Voice Calcs_1" xfId="18766"/>
    <cellStyle name="_Multiple_DCF Template_10-11 LRP as a % of Submitted Revenues (2)" xfId="18767"/>
    <cellStyle name="_Multiple_DCF Template_1B" xfId="18768"/>
    <cellStyle name="_Multiple_DCF Template_1b workings" xfId="18769"/>
    <cellStyle name="_Multiple_DCF Template_1b workings_1" xfId="18770"/>
    <cellStyle name="_Multiple_DCF Template_Actuals Data" xfId="18771"/>
    <cellStyle name="_Multiple_DCF Template_Actuals Data_1" xfId="18772"/>
    <cellStyle name="_Multiple_DCF Template_Actuals Data_2" xfId="18773"/>
    <cellStyle name="_Multiple_DCF Template_Actuals Data_3" xfId="18774"/>
    <cellStyle name="_Multiple_DCF Template_Actuals Data_4" xfId="18775"/>
    <cellStyle name="_Multiple_DCF Template_BPR slides (2)" xfId="18776"/>
    <cellStyle name="_Multiple_DCF Template_Change Log" xfId="18777"/>
    <cellStyle name="_Multiple_DCF Template_Change Log_1B" xfId="18778"/>
    <cellStyle name="_Multiple_DCF Template_Change Log_1b workings" xfId="18779"/>
    <cellStyle name="_Multiple_DCF Template_Change Log_1b workings_1" xfId="18780"/>
    <cellStyle name="_Multiple_DCF Template_Change Log_customers smarview" xfId="18781"/>
    <cellStyle name="_Multiple_DCF Template_Change Log_customers smarview_1" xfId="18782"/>
    <cellStyle name="_Multiple_DCF Template_Change Log_customers smarview_2" xfId="18783"/>
    <cellStyle name="_Multiple_DCF Template_Change Log_customers smarview_3" xfId="18784"/>
    <cellStyle name="_Multiple_DCF Template_Change Log_customers smarview_4" xfId="18785"/>
    <cellStyle name="_Multiple_DCF Template_Change Log_customers smarview_5" xfId="18786"/>
    <cellStyle name="_Multiple_DCF Template_Change Log_opex" xfId="18787"/>
    <cellStyle name="_Multiple_DCF Template_Change Log_opex_1" xfId="18788"/>
    <cellStyle name="_Multiple_DCF Template_Change Log_opexgold" xfId="18789"/>
    <cellStyle name="_Multiple_DCF Template_Change Log_opexgold_1" xfId="18790"/>
    <cellStyle name="_Multiple_DCF Template_Change Log_opexgold_2" xfId="18791"/>
    <cellStyle name="_Multiple_DCF Template_Change Log_segment split" xfId="18792"/>
    <cellStyle name="_Multiple_DCF Template_Change Log_segment split_1" xfId="18793"/>
    <cellStyle name="_Multiple_DCF Template_Change Log_segment split_2" xfId="18794"/>
    <cellStyle name="_Multiple_DCF Template_Change Log_segment split_3" xfId="18795"/>
    <cellStyle name="_Multiple_DCF Template_Change Log_segment split_4" xfId="18796"/>
    <cellStyle name="_Multiple_DCF Template_Change Log_segment split_5" xfId="18797"/>
    <cellStyle name="_Multiple_DCF Template_Change Log_segment split_6" xfId="18798"/>
    <cellStyle name="_Multiple_DCF Template_Change Log_segment split_7" xfId="18799"/>
    <cellStyle name="_Multiple_DCF Template_Change Log_segment split_8" xfId="18800"/>
    <cellStyle name="_Multiple_DCF Template_Change Log_Sheet1" xfId="18801"/>
    <cellStyle name="_Multiple_DCF Template_Change Log_Sheet1_1" xfId="18802"/>
    <cellStyle name="_Multiple_DCF Template_Change Log_Sheet1_2" xfId="18803"/>
    <cellStyle name="_Multiple_DCF Template_Change Log_Sheet3" xfId="18804"/>
    <cellStyle name="_Multiple_DCF Template_Change Log_Sheet4" xfId="18805"/>
    <cellStyle name="_Multiple_DCF Template_Change Log_Sheet5" xfId="18806"/>
    <cellStyle name="_Multiple_DCF Template_Change Log_SMS Calcs" xfId="18807"/>
    <cellStyle name="_Multiple_DCF Template_Change Log_Subscriber Calcs" xfId="18808"/>
    <cellStyle name="_Multiple_DCF Template_Change Log_Voice and SMS" xfId="18809"/>
    <cellStyle name="_Multiple_DCF Template_Change Log_Voice Calcs" xfId="18810"/>
    <cellStyle name="_Multiple_DCF Template_Change Log_Voice Calcs_1" xfId="18811"/>
    <cellStyle name="_Multiple_DCF Template_customers smarview" xfId="18812"/>
    <cellStyle name="_Multiple_DCF Template_customers smarview_1" xfId="18813"/>
    <cellStyle name="_Multiple_DCF Template_customers smarview_2" xfId="18814"/>
    <cellStyle name="_Multiple_DCF Template_customers smarview_3" xfId="18815"/>
    <cellStyle name="_Multiple_DCF Template_customers smarview_4" xfId="18816"/>
    <cellStyle name="_Multiple_DCF Template_customers smarview_5" xfId="18817"/>
    <cellStyle name="_Multiple_DCF Template_Ess_CF" xfId="18818"/>
    <cellStyle name="_Multiple_DCF Template_Ess_CF_1B" xfId="18819"/>
    <cellStyle name="_Multiple_DCF Template_Ess_CF_1b workings" xfId="18820"/>
    <cellStyle name="_Multiple_DCF Template_Ess_CF_1b workings_1" xfId="18821"/>
    <cellStyle name="_Multiple_DCF Template_Ess_CF_customers smarview" xfId="18822"/>
    <cellStyle name="_Multiple_DCF Template_Ess_CF_customers smarview_1" xfId="18823"/>
    <cellStyle name="_Multiple_DCF Template_Ess_CF_customers smarview_2" xfId="18824"/>
    <cellStyle name="_Multiple_DCF Template_Ess_CF_customers smarview_3" xfId="18825"/>
    <cellStyle name="_Multiple_DCF Template_Ess_CF_customers smarview_4" xfId="18826"/>
    <cellStyle name="_Multiple_DCF Template_Ess_CF_customers smarview_5" xfId="18827"/>
    <cellStyle name="_Multiple_DCF Template_Ess_CF_opex" xfId="18828"/>
    <cellStyle name="_Multiple_DCF Template_Ess_CF_opex_1" xfId="18829"/>
    <cellStyle name="_Multiple_DCF Template_Ess_CF_opexgold" xfId="18830"/>
    <cellStyle name="_Multiple_DCF Template_Ess_CF_opexgold_1" xfId="18831"/>
    <cellStyle name="_Multiple_DCF Template_Ess_CF_opexgold_2" xfId="18832"/>
    <cellStyle name="_Multiple_DCF Template_Ess_CF_segment split" xfId="18833"/>
    <cellStyle name="_Multiple_DCF Template_Ess_CF_segment split_1" xfId="18834"/>
    <cellStyle name="_Multiple_DCF Template_Ess_CF_segment split_2" xfId="18835"/>
    <cellStyle name="_Multiple_DCF Template_Ess_CF_segment split_3" xfId="18836"/>
    <cellStyle name="_Multiple_DCF Template_Ess_CF_segment split_4" xfId="18837"/>
    <cellStyle name="_Multiple_DCF Template_Ess_CF_segment split_5" xfId="18838"/>
    <cellStyle name="_Multiple_DCF Template_Ess_CF_segment split_6" xfId="18839"/>
    <cellStyle name="_Multiple_DCF Template_Ess_CF_segment split_7" xfId="18840"/>
    <cellStyle name="_Multiple_DCF Template_Ess_CF_segment split_8" xfId="18841"/>
    <cellStyle name="_Multiple_DCF Template_Ess_CF_Sheet1" xfId="18842"/>
    <cellStyle name="_Multiple_DCF Template_Ess_CF_Sheet1_1" xfId="18843"/>
    <cellStyle name="_Multiple_DCF Template_Ess_CF_Sheet1_2" xfId="18844"/>
    <cellStyle name="_Multiple_DCF Template_Ess_CF_Sheet3" xfId="18845"/>
    <cellStyle name="_Multiple_DCF Template_Ess_CF_Sheet4" xfId="18846"/>
    <cellStyle name="_Multiple_DCF Template_Ess_CF_Sheet5" xfId="18847"/>
    <cellStyle name="_Multiple_DCF Template_Ess_CF_SMS Calcs" xfId="18848"/>
    <cellStyle name="_Multiple_DCF Template_Ess_CF_Subscriber Calcs" xfId="18849"/>
    <cellStyle name="_Multiple_DCF Template_Ess_CF_Voice and SMS" xfId="18850"/>
    <cellStyle name="_Multiple_DCF Template_Ess_CF_Voice Calcs" xfId="18851"/>
    <cellStyle name="_Multiple_DCF Template_Ess_CF_Voice Calcs_1" xfId="18852"/>
    <cellStyle name="_Multiple_DCF Template_GermanyHo" xfId="18853"/>
    <cellStyle name="_Multiple_DCF Template_GermanyHo_Ess_CF" xfId="18854"/>
    <cellStyle name="_Multiple_DCF Template_GermanyHo_Ess_CF_Voice and SMS" xfId="18855"/>
    <cellStyle name="_Multiple_DCF Template_GermanyHo_Ess_CF_Voice Calcs" xfId="18856"/>
    <cellStyle name="_Multiple_DCF Template_GermanyHo_Opex&amp;Capex" xfId="18857"/>
    <cellStyle name="_Multiple_DCF Template_GermanyHo_Opex&amp;Capex_Retrieve" xfId="18858"/>
    <cellStyle name="_Multiple_DCF Template_GermanyHo_Opex&amp;Capex_Voice and SMS" xfId="18859"/>
    <cellStyle name="_Multiple_DCF Template_GermanyHo_Opex&amp;Capex_Voice Calcs" xfId="18860"/>
    <cellStyle name="_Multiple_DCF Template_GermanyHo_Voice and SMS" xfId="18861"/>
    <cellStyle name="_Multiple_DCF Template_GermanyHo_Voice Calcs" xfId="18862"/>
    <cellStyle name="_Multiple_DCF Template_Group 5+7Data" xfId="18863"/>
    <cellStyle name="_Multiple_DCF Template_Group 9+3Data" xfId="18864"/>
    <cellStyle name="_Multiple_DCF Template_Local 5+7Data" xfId="18865"/>
    <cellStyle name="_Multiple_DCF Template_opex" xfId="18866"/>
    <cellStyle name="_Multiple_DCF Template_Opex&amp;Capex" xfId="18867"/>
    <cellStyle name="_Multiple_DCF Template_Opex&amp;Capex_Retrieve" xfId="18868"/>
    <cellStyle name="_Multiple_DCF Template_Opex&amp;Capex_Voice and SMS" xfId="18869"/>
    <cellStyle name="_Multiple_DCF Template_Opex&amp;Capex_Voice Calcs" xfId="18870"/>
    <cellStyle name="_Multiple_DCF Template_opex_1" xfId="18871"/>
    <cellStyle name="_Multiple_DCF Template_opexgold" xfId="18872"/>
    <cellStyle name="_Multiple_DCF Template_opexgold_1" xfId="18873"/>
    <cellStyle name="_Multiple_DCF Template_opexgold_2" xfId="18874"/>
    <cellStyle name="_Multiple_DCF Template_Retrieve" xfId="18875"/>
    <cellStyle name="_Multiple_DCF Template_segment split" xfId="18876"/>
    <cellStyle name="_Multiple_DCF Template_segment split_1" xfId="18877"/>
    <cellStyle name="_Multiple_DCF Template_segment split_2" xfId="18878"/>
    <cellStyle name="_Multiple_DCF Template_segment split_3" xfId="18879"/>
    <cellStyle name="_Multiple_DCF Template_segment split_4" xfId="18880"/>
    <cellStyle name="_Multiple_DCF Template_segment split_5" xfId="18881"/>
    <cellStyle name="_Multiple_DCF Template_segment split_6" xfId="18882"/>
    <cellStyle name="_Multiple_DCF Template_segment split_7" xfId="18883"/>
    <cellStyle name="_Multiple_DCF Template_segment split_8" xfId="18884"/>
    <cellStyle name="_Multiple_DCF Template_Sheet1" xfId="18885"/>
    <cellStyle name="_Multiple_DCF Template_Sheet1_1" xfId="18886"/>
    <cellStyle name="_Multiple_DCF Template_Sheet1_2" xfId="18887"/>
    <cellStyle name="_Multiple_DCF Template_Sheet3" xfId="18888"/>
    <cellStyle name="_Multiple_DCF Template_Sheet4" xfId="18889"/>
    <cellStyle name="_Multiple_DCF Template_Sheet5" xfId="18890"/>
    <cellStyle name="_Multiple_DCF Template_SMS Calcs" xfId="18891"/>
    <cellStyle name="_Multiple_DCF Template_Subscriber Calcs" xfId="18892"/>
    <cellStyle name="_Multiple_DCF Template_Voice and SMS" xfId="18893"/>
    <cellStyle name="_Multiple_DCF Template_Voice Calcs" xfId="18894"/>
    <cellStyle name="_Multiple_DCF Template_Voice Calcs_1" xfId="18895"/>
    <cellStyle name="_Multiple_DCF-2" xfId="18896"/>
    <cellStyle name="_Multiple_DCF-2_10-11 LRP as a % of Submitted Revenues (2)" xfId="18897"/>
    <cellStyle name="_Multiple_DCF-2_Ess_CF" xfId="18898"/>
    <cellStyle name="_Multiple_DCF-2_Ess_CF_Voice and SMS" xfId="18899"/>
    <cellStyle name="_Multiple_DCF-2_Ess_CF_Voice Calcs" xfId="18900"/>
    <cellStyle name="_Multiple_DCF-2_Opex&amp;Capex" xfId="18901"/>
    <cellStyle name="_Multiple_DCF-2_Opex&amp;Capex_Direct costs" xfId="18902"/>
    <cellStyle name="_Multiple_DCF-2_Opex&amp;Capex_Voice and SMS" xfId="18903"/>
    <cellStyle name="_Multiple_DCF-2_Opex&amp;Capex_Voice Calcs" xfId="18904"/>
    <cellStyle name="_Multiple_DCF-2_Retrieve" xfId="18905"/>
    <cellStyle name="_Multiple_DCF-2_Voice and SMS" xfId="18906"/>
    <cellStyle name="_Multiple_DCF-2_Voice Calcs" xfId="18907"/>
    <cellStyle name="_Multiple_Ess_Offnet" xfId="18908"/>
    <cellStyle name="_Multiple_Ess_Offnet_Voice and SMS" xfId="18909"/>
    <cellStyle name="_Multiple_Ess_Offnet_Voice Calcs" xfId="18910"/>
    <cellStyle name="_Multiple_Fenix overlay_9+15 Resubmission Template v2.0" xfId="18911"/>
    <cellStyle name="_Multiple_FT-6June2001" xfId="18912"/>
    <cellStyle name="_Multiple_GermanyHo" xfId="18913"/>
    <cellStyle name="_Multiple_GermanyHo_Ess_CF" xfId="18914"/>
    <cellStyle name="_Multiple_GermanyHo_Ess_CF_Voice and SMS" xfId="18915"/>
    <cellStyle name="_Multiple_GermanyHo_Ess_CF_Voice Calcs" xfId="18916"/>
    <cellStyle name="_Multiple_GermanyHo_Opex&amp;Capex" xfId="18917"/>
    <cellStyle name="_Multiple_GermanyHo_Opex&amp;Capex_Retrieve" xfId="18918"/>
    <cellStyle name="_Multiple_GermanyHo_Opex&amp;Capex_Voice and SMS" xfId="18919"/>
    <cellStyle name="_Multiple_GermanyHo_Opex&amp;Capex_Voice Calcs" xfId="18920"/>
    <cellStyle name="_Multiple_GermanyHo_Retrieve" xfId="18921"/>
    <cellStyle name="_Multiple_GermanyHo_Voice and SMS" xfId="18922"/>
    <cellStyle name="_Multiple_GermanyHo_Voice Calcs" xfId="18923"/>
    <cellStyle name="_Multiple_Opex&amp;Capex" xfId="18924"/>
    <cellStyle name="_Multiple_Opex&amp;Capex_Voice and SMS" xfId="18925"/>
    <cellStyle name="_Multiple_Opex&amp;Capex_Voice Calcs" xfId="18926"/>
    <cellStyle name="_Multiple_Tower operational model v4.2" xfId="18927"/>
    <cellStyle name="_Multiple_Tower operational model v4.2_Voice and SMS" xfId="18928"/>
    <cellStyle name="_Multiple_Tower operational model v4.2_Voice Calcs" xfId="18929"/>
    <cellStyle name="_Multiple_Voice and SMS" xfId="18930"/>
    <cellStyle name="_Multiple_Voice Calcs" xfId="18931"/>
    <cellStyle name="_MultipleSpace" xfId="18932"/>
    <cellStyle name="_MultipleSpace_10-11 LRP as a % of Submitted Revenues (2)" xfId="18933"/>
    <cellStyle name="_MultipleSpace_bls roic" xfId="18934"/>
    <cellStyle name="_MultipleSpace_bls roic_5+7 Reconverted KL v2 0" xfId="18935"/>
    <cellStyle name="_MultipleSpace_bls roic_Voice and SMS" xfId="18936"/>
    <cellStyle name="_MultipleSpace_bls roic_Voice Calcs" xfId="18937"/>
    <cellStyle name="_MultipleSpace_Book1_Jazztel model 18DP-exhibits_FT-6June2001" xfId="18938"/>
    <cellStyle name="_MultipleSpace_Book1_Jazztel model 18DP-exhibits_T_MOBIL2_FT-6June2001" xfId="18939"/>
    <cellStyle name="_MultipleSpace_Book1_Jazztel model 18DP-exhibits_T_MOBIL2_FT-6June2001_Ess_CF" xfId="18940"/>
    <cellStyle name="_MultipleSpace_Book1_Jazztel model 18DP-exhibits_T_MOBIL2_FT-6June2001_Ess_CF_Voice and SMS" xfId="18941"/>
    <cellStyle name="_MultipleSpace_Book1_Jazztel model 18DP-exhibits_T_MOBIL2_FT-6June2001_Ess_CF_Voice Calcs" xfId="18942"/>
    <cellStyle name="_MultipleSpace_Book1_Jazztel model 18DP-exhibits_T_MOBIL2_FT-6June2001_Opex&amp;Capex" xfId="18943"/>
    <cellStyle name="_MultipleSpace_Book1_Jazztel model 18DP-exhibits_T_MOBIL2_FT-6June2001_Opex&amp;Capex_Retrieve" xfId="18944"/>
    <cellStyle name="_MultipleSpace_Book1_Jazztel model 18DP-exhibits_T_MOBIL2_FT-6June2001_Opex&amp;Capex_Voice and SMS" xfId="18945"/>
    <cellStyle name="_MultipleSpace_Book1_Jazztel model 18DP-exhibits_T_MOBIL2_FT-6June2001_Opex&amp;Capex_Voice Calcs" xfId="18946"/>
    <cellStyle name="_MultipleSpace_Book1_Jazztel model 18DP-exhibits_T_MOBIL2_FT-6June2001_Retrieve" xfId="18947"/>
    <cellStyle name="_MultipleSpace_Book1_Jazztel model 18DP-exhibits_T_MOBIL2_FT-6June2001_Voice and SMS" xfId="18948"/>
    <cellStyle name="_MultipleSpace_Book1_Jazztel model 18DP-exhibits_T_MOBIL2_FT-6June2001_Voice Calcs" xfId="18949"/>
    <cellStyle name="_MultipleSpace_Book1_Jazztel model 18DP-exhibits_T_MOBIL2_GermanyHo" xfId="18950"/>
    <cellStyle name="_MultipleSpace_Book1_Jazztel model 18DP-exhibits_T_MOBIL2_GermanyHo_Ess_CF" xfId="18951"/>
    <cellStyle name="_MultipleSpace_Book1_Jazztel model 18DP-exhibits_T_MOBIL2_GermanyHo_Ess_CF_Voice and SMS" xfId="18952"/>
    <cellStyle name="_MultipleSpace_Book1_Jazztel model 18DP-exhibits_T_MOBIL2_GermanyHo_Ess_CF_Voice Calcs" xfId="18953"/>
    <cellStyle name="_MultipleSpace_Book1_Jazztel model 18DP-exhibits_T_MOBIL2_GermanyHo_Opex&amp;Capex" xfId="18954"/>
    <cellStyle name="_MultipleSpace_Book1_Jazztel model 18DP-exhibits_T_MOBIL2_GermanyHo_Opex&amp;Capex_20091209APME 1a DB Financial Overview" xfId="18955"/>
    <cellStyle name="_MultipleSpace_Book1_Jazztel model 18DP-exhibits_T_MOBIL2_GermanyHo_Opex&amp;Capex_20091209APME 1a DB Financial Overview_Voice and SMS" xfId="18956"/>
    <cellStyle name="_MultipleSpace_Book1_Jazztel model 18DP-exhibits_T_MOBIL2_GermanyHo_Opex&amp;Capex_20091209APME 1a DB Financial Overview_Voice Calcs" xfId="18957"/>
    <cellStyle name="_MultipleSpace_Book1_Jazztel model 18DP-exhibits_T_MOBIL2_GermanyHo_Opex&amp;Capex_Control" xfId="18958"/>
    <cellStyle name="_MultipleSpace_Book1_Jazztel model 18DP-exhibits_T_MOBIL2_GermanyHo_Opex&amp;Capex_Control_Retrieve" xfId="18959"/>
    <cellStyle name="_MultipleSpace_Book1_Jazztel model 18DP-exhibits_T_MOBIL2_GermanyHo_Opex&amp;Capex_Control_Voice and SMS" xfId="18960"/>
    <cellStyle name="_MultipleSpace_Book1_Jazztel model 18DP-exhibits_T_MOBIL2_GermanyHo_Opex&amp;Capex_Control_Voice Calcs" xfId="18961"/>
    <cellStyle name="_MultipleSpace_Book1_Jazztel model 18DP-exhibits_T_MOBIL2_GermanyHo_Opex&amp;Capex_Customer Care Manual input" xfId="18962"/>
    <cellStyle name="_MultipleSpace_Book1_Jazztel model 18DP-exhibits_T_MOBIL2_GermanyHo_Opex&amp;Capex_Ess_Offnet" xfId="18963"/>
    <cellStyle name="_MultipleSpace_Book1_Jazztel model 18DP-exhibits_T_MOBIL2_GermanyHo_Opex&amp;Capex_Ess_Offnet_Voice and SMS" xfId="18964"/>
    <cellStyle name="_MultipleSpace_Book1_Jazztel model 18DP-exhibits_T_MOBIL2_GermanyHo_Opex&amp;Capex_Ess_Offnet_Voice Calcs" xfId="18965"/>
    <cellStyle name="_MultipleSpace_Book1_Jazztel model 18DP-exhibits_T_MOBIL2_GermanyHo_Opex&amp;Capex_Retrieve" xfId="18966"/>
    <cellStyle name="_MultipleSpace_Book1_Jazztel model 18DP-exhibits_T_MOBIL2_GermanyHo_Opex&amp;Capex_Voice and SMS" xfId="18967"/>
    <cellStyle name="_MultipleSpace_Book1_Jazztel model 18DP-exhibits_T_MOBIL2_GermanyHo_Opex&amp;Capex_Voice Calcs" xfId="18968"/>
    <cellStyle name="_MultipleSpace_Book1_Jazztel model 18DP-exhibits_T_MOBIL2_GermanyHo_Voice and SMS" xfId="18969"/>
    <cellStyle name="_MultipleSpace_Book1_Jazztel model 18DP-exhibits_T_MOBIL2_GermanyHo_Voice Calcs" xfId="18970"/>
    <cellStyle name="_MultipleSpace_Book1_Jazztel1" xfId="18971"/>
    <cellStyle name="_MultipleSpace_Book3_GermanyHo" xfId="18972"/>
    <cellStyle name="_MultipleSpace_Book3_GermanyHo_Ess_CF" xfId="18973"/>
    <cellStyle name="_MultipleSpace_Book3_GermanyHo_Ess_CF_Voice and SMS" xfId="18974"/>
    <cellStyle name="_MultipleSpace_Book3_GermanyHo_Ess_CF_Voice Calcs" xfId="18975"/>
    <cellStyle name="_MultipleSpace_Book3_GermanyHo_Opex&amp;Capex" xfId="18976"/>
    <cellStyle name="_MultipleSpace_Book3_GermanyHo_Opex&amp;Capex_Retrieve" xfId="18977"/>
    <cellStyle name="_MultipleSpace_Book3_GermanyHo_Opex&amp;Capex_Voice and SMS" xfId="18978"/>
    <cellStyle name="_MultipleSpace_Book3_GermanyHo_Opex&amp;Capex_Voice Calcs" xfId="18979"/>
    <cellStyle name="_MultipleSpace_Book3_GermanyHo_Voice and SMS" xfId="18980"/>
    <cellStyle name="_MultipleSpace_Book3_GermanyHo_Voice Calcs" xfId="18981"/>
    <cellStyle name="_MultipleSpace_DCF Template" xfId="18982"/>
    <cellStyle name="_MultipleSpace_DCF Template_10-11 LRP as a % of Submitted Revenues (2)" xfId="18983"/>
    <cellStyle name="_MultipleSpace_DCF Template_Ess_CF" xfId="18984"/>
    <cellStyle name="_MultipleSpace_DCF Template_Ess_CF_Voice and SMS" xfId="18985"/>
    <cellStyle name="_MultipleSpace_DCF Template_Ess_CF_Voice Calcs" xfId="18986"/>
    <cellStyle name="_MultipleSpace_DCF Template_Opex&amp;Capex" xfId="18987"/>
    <cellStyle name="_MultipleSpace_DCF Template_Opex&amp;Capex_Customer Care Manual input" xfId="18988"/>
    <cellStyle name="_MultipleSpace_DCF Template_Opex&amp;Capex_Retrieve" xfId="18989"/>
    <cellStyle name="_MultipleSpace_DCF Template_Opex&amp;Capex_Voice and SMS" xfId="18990"/>
    <cellStyle name="_MultipleSpace_DCF Template_Opex&amp;Capex_Voice Calcs" xfId="18991"/>
    <cellStyle name="_MultipleSpace_DCF Template_Voice and SMS" xfId="18992"/>
    <cellStyle name="_MultipleSpace_DCF Template_Voice Calcs" xfId="18993"/>
    <cellStyle name="_MultipleSpace_DCF-2" xfId="18994"/>
    <cellStyle name="_MultipleSpace_DCF-2_Voice and SMS" xfId="18995"/>
    <cellStyle name="_MultipleSpace_DCF-2_Voice Calcs" xfId="18996"/>
    <cellStyle name="_MultipleSpace_Ess_CF" xfId="18997"/>
    <cellStyle name="_MultipleSpace_Ess_CF_Voice and SMS" xfId="18998"/>
    <cellStyle name="_MultipleSpace_Ess_CF_Voice Calcs" xfId="18999"/>
    <cellStyle name="_MultipleSpace_Fenix overlay_5YP Analysis v3.0 (resub)" xfId="19000"/>
    <cellStyle name="_MultipleSpace_Fenix overlay_9+15 Resubmission Template v2.0" xfId="19001"/>
    <cellStyle name="_MultipleSpace_Fenix overlay_NSU Carve Out Master v0.3" xfId="19002"/>
    <cellStyle name="_MultipleSpace_FT-6June2001" xfId="19003"/>
    <cellStyle name="_MultipleSpace_FT-6June2001_GermanyHo" xfId="19004"/>
    <cellStyle name="_MultipleSpace_FT-6June2001_GermanyHo_Ess_CF" xfId="19005"/>
    <cellStyle name="_MultipleSpace_FT-6June2001_GermanyHo_Ess_CF_Voice and SMS" xfId="19006"/>
    <cellStyle name="_MultipleSpace_FT-6June2001_GermanyHo_Ess_CF_Voice Calcs" xfId="19007"/>
    <cellStyle name="_MultipleSpace_FT-6June2001_GermanyHo_Opex&amp;Capex" xfId="19008"/>
    <cellStyle name="_MultipleSpace_FT-6June2001_GermanyHo_Opex&amp;Capex_Retrieve" xfId="19009"/>
    <cellStyle name="_MultipleSpace_FT-6June2001_GermanyHo_Opex&amp;Capex_Voice and SMS" xfId="19010"/>
    <cellStyle name="_MultipleSpace_FT-6June2001_GermanyHo_Opex&amp;Capex_Voice Calcs" xfId="19011"/>
    <cellStyle name="_MultipleSpace_FT-6June2001_GermanyHo_Voice and SMS" xfId="19012"/>
    <cellStyle name="_MultipleSpace_FT-6June2001_GermanyHo_Voice Calcs" xfId="19013"/>
    <cellStyle name="_MultipleSpace_FT-6June2001_UBS_Comet_model_20061217_john" xfId="19014"/>
    <cellStyle name="_MultipleSpace_Opex&amp;Capex" xfId="19015"/>
    <cellStyle name="_MultipleSpace_Opex&amp;Capex_Retrieve" xfId="19016"/>
    <cellStyle name="_MultipleSpace_Opex&amp;Capex_Voice and SMS" xfId="19017"/>
    <cellStyle name="_MultipleSpace_Opex&amp;Capex_Voice Calcs" xfId="19018"/>
    <cellStyle name="_MultipleSpace_TDC model 2005 04 30" xfId="19019"/>
    <cellStyle name="_MultipleSpace_TDC model 2005 04 30_Ess_CF" xfId="19020"/>
    <cellStyle name="_MultipleSpace_TDC model 2005 04 30_Ess_CF_Voice and SMS" xfId="19021"/>
    <cellStyle name="_MultipleSpace_TDC model 2005 04 30_Ess_CF_Voice Calcs" xfId="19022"/>
    <cellStyle name="_MultipleSpace_TDC model 2005 04 30_Opex&amp;Capex" xfId="19023"/>
    <cellStyle name="_MultipleSpace_TDC model 2005 04 30_Opex&amp;Capex_Voice and SMS" xfId="19024"/>
    <cellStyle name="_MultipleSpace_TDC model 2005 04 30_Opex&amp;Capex_Voice Calcs" xfId="19025"/>
    <cellStyle name="_MultipleSpace_TDC model 2005 04 30_Voice and SMS" xfId="19026"/>
    <cellStyle name="_MultipleSpace_TDC model 2005 04 30_Voice Calcs" xfId="19027"/>
    <cellStyle name="_MultipleSpace_Tower operational model v4.2_GermanyHo" xfId="19028"/>
    <cellStyle name="_MultipleSpace_Tower operational model v4.2_GermanyHo_Ess_CF" xfId="19029"/>
    <cellStyle name="_MultipleSpace_Tower operational model v4.2_GermanyHo_Ess_CF_Voice and SMS" xfId="19030"/>
    <cellStyle name="_MultipleSpace_Tower operational model v4.2_GermanyHo_Ess_CF_Voice Calcs" xfId="19031"/>
    <cellStyle name="_MultipleSpace_Tower operational model v4.2_GermanyHo_Opex&amp;Capex" xfId="19032"/>
    <cellStyle name="_MultipleSpace_Tower operational model v4.2_GermanyHo_Opex&amp;Capex_Retrieve" xfId="19033"/>
    <cellStyle name="_MultipleSpace_Tower operational model v4.2_GermanyHo_Opex&amp;Capex_Voice and SMS" xfId="19034"/>
    <cellStyle name="_MultipleSpace_Tower operational model v4.2_GermanyHo_Opex&amp;Capex_Voice Calcs" xfId="19035"/>
    <cellStyle name="_MultipleSpace_Tower operational model v4.2_GermanyHo_Voice and SMS" xfId="19036"/>
    <cellStyle name="_MultipleSpace_Tower operational model v4.2_GermanyHo_Voice Calcs" xfId="19037"/>
    <cellStyle name="_MultipleSpace_Voice and SMS" xfId="19038"/>
    <cellStyle name="_MultipleSpace_Voice Calcs" xfId="19039"/>
    <cellStyle name="_Percent" xfId="19040"/>
    <cellStyle name="_Percent_050301 Camel operational model V1_10-11 LRP as a % of Submitted Revenues (2)" xfId="19041"/>
    <cellStyle name="_Percent_050301 Camel operational model V1_Change Log" xfId="19042"/>
    <cellStyle name="_Percent_050301 Camel operational model V1_Change Log_Ess_CF" xfId="19043"/>
    <cellStyle name="_Percent_050301 Camel operational model V1_Change Log_Ess_CF_Voice and SMS" xfId="19044"/>
    <cellStyle name="_Percent_050301 Camel operational model V1_Change Log_Ess_CF_Voice Calcs" xfId="19045"/>
    <cellStyle name="_Percent_050301 Camel operational model V1_Change Log_Voice and SMS" xfId="19046"/>
    <cellStyle name="_Percent_050301 Camel operational model V1_Change Log_Voice Calcs" xfId="19047"/>
    <cellStyle name="_Percent_050301 Camel operational model V1_Opex&amp;Capex" xfId="19048"/>
    <cellStyle name="_Percent_050301 Camel operational model V1_Opex&amp;Capex_Retrieve" xfId="19049"/>
    <cellStyle name="_Percent_050301 Camel operational model V1_Opex&amp;Capex_Voice and SMS" xfId="19050"/>
    <cellStyle name="_Percent_050301 Camel operational model V1_Opex&amp;Capex_Voice Calcs" xfId="19051"/>
    <cellStyle name="_Percent_10-11 LRP as a % of Submitted Revenues (2)" xfId="19052"/>
    <cellStyle name="_Percent_Betas and WACC_GermanyHo" xfId="19053"/>
    <cellStyle name="_Percent_Betas and WACC_GermanyHo_Ess_CF" xfId="19054"/>
    <cellStyle name="_Percent_Betas and WACC_GermanyHo_Ess_CF_Voice and SMS" xfId="19055"/>
    <cellStyle name="_Percent_Betas and WACC_GermanyHo_Ess_CF_Voice Calcs" xfId="19056"/>
    <cellStyle name="_Percent_Betas and WACC_GermanyHo_Opex&amp;Capex" xfId="19057"/>
    <cellStyle name="_Percent_Betas and WACC_GermanyHo_Opex&amp;Capex_Retrieve" xfId="19058"/>
    <cellStyle name="_Percent_Betas and WACC_GermanyHo_Opex&amp;Capex_Voice and SMS" xfId="19059"/>
    <cellStyle name="_Percent_Betas and WACC_GermanyHo_Opex&amp;Capex_Voice Calcs" xfId="19060"/>
    <cellStyle name="_Percent_Betas and WACC_GermanyHo_Voice and SMS" xfId="19061"/>
    <cellStyle name="_Percent_Betas and WACC_GermanyHo_Voice Calcs" xfId="19062"/>
    <cellStyle name="_Percent_Book1_GermanyHo" xfId="19063"/>
    <cellStyle name="_Percent_Book1_GermanyHo_Ess_CF" xfId="19064"/>
    <cellStyle name="_Percent_Book1_GermanyHo_Ess_CF_Voice and SMS" xfId="19065"/>
    <cellStyle name="_Percent_Book1_GermanyHo_Ess_CF_Voice Calcs" xfId="19066"/>
    <cellStyle name="_Percent_Book1_GermanyHo_Voice and SMS" xfId="19067"/>
    <cellStyle name="_Percent_Book1_GermanyHo_Voice Calcs" xfId="19068"/>
    <cellStyle name="_Percent_Book1_Jazztel model 16DP3-Exhibits_Orange-May01_GermanyHo" xfId="19069"/>
    <cellStyle name="_Percent_Book1_Jazztel model 16DP3-Exhibits_Orange-May01_GermanyHo_Ess_CF" xfId="19070"/>
    <cellStyle name="_Percent_Book1_Jazztel model 16DP3-Exhibits_Orange-May01_GermanyHo_Ess_CF_Voice and SMS" xfId="19071"/>
    <cellStyle name="_Percent_Book1_Jazztel model 16DP3-Exhibits_Orange-May01_GermanyHo_Ess_CF_Voice Calcs" xfId="19072"/>
    <cellStyle name="_Percent_Book1_Jazztel model 16DP3-Exhibits_Orange-May01_GermanyHo_Opex&amp;Capex" xfId="19073"/>
    <cellStyle name="_Percent_Book1_Jazztel model 16DP3-Exhibits_Orange-May01_GermanyHo_Opex&amp;Capex_Retrieve" xfId="19074"/>
    <cellStyle name="_Percent_Book1_Jazztel model 16DP3-Exhibits_Orange-May01_GermanyHo_Opex&amp;Capex_Voice and SMS" xfId="19075"/>
    <cellStyle name="_Percent_Book1_Jazztel model 16DP3-Exhibits_Orange-May01_GermanyHo_Opex&amp;Capex_Voice Calcs" xfId="19076"/>
    <cellStyle name="_Percent_Book1_Jazztel model 16DP3-Exhibits_Orange-May01_GermanyHo_Voice and SMS" xfId="19077"/>
    <cellStyle name="_Percent_Book1_Jazztel model 16DP3-Exhibits_Orange-May01_GermanyHo_Voice Calcs" xfId="19078"/>
    <cellStyle name="_Percent_Book1_Jazztel model 16DP3-Exhibits_T_MOBIL2_GermanyHo" xfId="19079"/>
    <cellStyle name="_Percent_Book1_Jazztel model 16DP3-Exhibits_T_MOBIL2_GermanyHo_Ess_CF" xfId="19080"/>
    <cellStyle name="_Percent_Book1_Jazztel model 16DP3-Exhibits_T_MOBIL2_GermanyHo_Ess_CF_Voice and SMS" xfId="19081"/>
    <cellStyle name="_Percent_Book1_Jazztel model 16DP3-Exhibits_T_MOBIL2_GermanyHo_Ess_CF_Voice Calcs" xfId="19082"/>
    <cellStyle name="_Percent_Book1_Jazztel model 16DP3-Exhibits_T_MOBIL2_GermanyHo_Opex&amp;Capex" xfId="19083"/>
    <cellStyle name="_Percent_Book1_Jazztel model 16DP3-Exhibits_T_MOBIL2_GermanyHo_Opex&amp;Capex_Voice and SMS" xfId="19084"/>
    <cellStyle name="_Percent_Book1_Jazztel model 16DP3-Exhibits_T_MOBIL2_GermanyHo_Opex&amp;Capex_Voice Calcs" xfId="19085"/>
    <cellStyle name="_Percent_Book1_Jazztel model 16DP3-Exhibits_T_MOBIL2_GermanyHo_Voice and SMS" xfId="19086"/>
    <cellStyle name="_Percent_Book1_Jazztel model 16DP3-Exhibits_T_MOBIL2_GermanyHo_Voice Calcs" xfId="19087"/>
    <cellStyle name="_Percent_Book1_Orange-Sep01" xfId="19088"/>
    <cellStyle name="_Percent_Book1_Orange-Sep01_GermanyHo" xfId="19089"/>
    <cellStyle name="_Percent_Book1_Orange-Sep01_GermanyHo_Voice and SMS" xfId="19090"/>
    <cellStyle name="_Percent_Book1_Orange-Sep01_GermanyHo_Voice Calcs" xfId="19091"/>
    <cellStyle name="_Percent_Ess_CF" xfId="19092"/>
    <cellStyle name="_Percent_Ess_CF_Voice and SMS" xfId="19093"/>
    <cellStyle name="_Percent_Ess_CF_Voice Calcs" xfId="19094"/>
    <cellStyle name="_Percent_Opex&amp;Capex" xfId="19095"/>
    <cellStyle name="_Percent_Opex&amp;Capex_Voice and SMS" xfId="19096"/>
    <cellStyle name="_Percent_Opex&amp;Capex_Voice Calcs" xfId="19097"/>
    <cellStyle name="_Percent_Voice and SMS" xfId="19098"/>
    <cellStyle name="_Percent_Voice Calcs" xfId="19099"/>
    <cellStyle name="_PercentSpace" xfId="19100"/>
    <cellStyle name="_PercentSpace_050301 Camel operational model V1" xfId="19101"/>
    <cellStyle name="_PercentSpace_050301 Camel operational model V1_10-11 LRP as a % of Submitted Revenues (2)" xfId="19102"/>
    <cellStyle name="_PercentSpace_050301 Camel operational model V1_Ess_CF" xfId="19103"/>
    <cellStyle name="_PercentSpace_050301 Camel operational model V1_Ess_CF_Voice and SMS" xfId="19104"/>
    <cellStyle name="_PercentSpace_050301 Camel operational model V1_Ess_CF_Voice Calcs" xfId="19105"/>
    <cellStyle name="_PercentSpace_050301 Camel operational model V1_Opex&amp;Capex" xfId="19106"/>
    <cellStyle name="_PercentSpace_050301 Camel operational model V1_Opex&amp;Capex_Voice and SMS" xfId="19107"/>
    <cellStyle name="_PercentSpace_050301 Camel operational model V1_Opex&amp;Capex_Voice Calcs" xfId="19108"/>
    <cellStyle name="_PercentSpace_050301 Camel operational model V1_Voice and SMS" xfId="19109"/>
    <cellStyle name="_PercentSpace_050301 Camel operational model V1_Voice Calcs" xfId="19110"/>
    <cellStyle name="_PercentSpace_Betas and WACC_GermanyHo" xfId="19111"/>
    <cellStyle name="_PercentSpace_Betas and WACC_GermanyHo_Ess_CF" xfId="19112"/>
    <cellStyle name="_PercentSpace_Betas and WACC_GermanyHo_Ess_CF_Voice and SMS" xfId="19113"/>
    <cellStyle name="_PercentSpace_Betas and WACC_GermanyHo_Ess_CF_Voice Calcs" xfId="19114"/>
    <cellStyle name="_PercentSpace_Betas and WACC_GermanyHo_Opex&amp;Capex" xfId="19115"/>
    <cellStyle name="_PercentSpace_Betas and WACC_GermanyHo_Opex&amp;Capex_Retrieve" xfId="19116"/>
    <cellStyle name="_PercentSpace_Betas and WACC_GermanyHo_Opex&amp;Capex_Voice and SMS" xfId="19117"/>
    <cellStyle name="_PercentSpace_Betas and WACC_GermanyHo_Opex&amp;Capex_Voice Calcs" xfId="19118"/>
    <cellStyle name="_PercentSpace_Betas and WACC_GermanyHo_Voice and SMS" xfId="19119"/>
    <cellStyle name="_PercentSpace_Betas and WACC_GermanyHo_Voice Calcs" xfId="19120"/>
    <cellStyle name="_PercentSpace_Ess_CF" xfId="19121"/>
    <cellStyle name="_PercentSpace_Ess_CF_Voice and SMS" xfId="19122"/>
    <cellStyle name="_PercentSpace_Ess_CF_Voice Calcs" xfId="19123"/>
    <cellStyle name="_PercentSpace_Opex&amp;Capex" xfId="19124"/>
    <cellStyle name="_PercentSpace_Opex&amp;Capex_Voice and SMS" xfId="19125"/>
    <cellStyle name="_PercentSpace_Opex&amp;Capex_Voice Calcs" xfId="19126"/>
    <cellStyle name="_PercentSpace_Voice and SMS" xfId="19127"/>
    <cellStyle name="_PercentSpace_Voice Calcs" xfId="19128"/>
    <cellStyle name="_Performance Report Oct 09 FINAL V2_Spain" xfId="19129"/>
    <cellStyle name="_Performance Report Oct 09 FINAL V2_Spain_Voice and SMS" xfId="19130"/>
    <cellStyle name="_Performance Report Oct 09 FINAL V2_Spain_Voice Calcs" xfId="19131"/>
    <cellStyle name="-_Quick DCF's" xfId="19132"/>
    <cellStyle name="_Reconsolidation" xfId="19133"/>
    <cellStyle name="_Reconsolidation_Voice and SMS" xfId="19134"/>
    <cellStyle name="_Reconsolidation_Voice Calcs" xfId="19135"/>
    <cellStyle name="_revenue slides" xfId="19136"/>
    <cellStyle name="_revenue slides_Voice and SMS" xfId="19137"/>
    <cellStyle name="_revenue slides_Voice Calcs" xfId="19138"/>
    <cellStyle name="_Row1_Appendix 1b 3yr review metrics " xfId="19139"/>
    <cellStyle name="_Row1_Appendix 1b 3yr review metrics _1b workings" xfId="19140"/>
    <cellStyle name="_Row1_Appendix 1b 3yr review metrics _customers smarview" xfId="19141"/>
    <cellStyle name="_Row1_Appendix 1b 3yr review metrics _opex" xfId="19142"/>
    <cellStyle name="_Row1_Appendix 1b 3yr review metrics _opexgold" xfId="19143"/>
    <cellStyle name="_Row1_Appendix 1b 3yr review metrics _segment split" xfId="19144"/>
    <cellStyle name="_Row1_Appendix 1b 3yr review metrics _Sheet1" xfId="19145"/>
    <cellStyle name="_Row1_Appendix 1b 3yr review metrics _Voice and SMS" xfId="19146"/>
    <cellStyle name="_Row1_Appendix 1b 3yr review metrics _Voice and SMS_1" xfId="19147"/>
    <cellStyle name="_Row1_Appendix 1b 3yr review metrics _Voice and SMS_Voice and SMS" xfId="19148"/>
    <cellStyle name="_Row1_Appendix 1b 3yr review metrics _Voice Calcs" xfId="19149"/>
    <cellStyle name="_Row1_Capex Detail" xfId="19150"/>
    <cellStyle name="_Row1_GO Opex entities 160507-V1" xfId="19151"/>
    <cellStyle name="_Row1_GO Opex entities 160507-V1_20091209APME 1a DB Financial Overview" xfId="19152"/>
    <cellStyle name="_Row1_GO Opex entities 160507-V1_20091209APME 1a DB Financial Overview_Actuals" xfId="19153"/>
    <cellStyle name="_Row1_GO Opex entities 160507-V1_20091209APME 1a DB Financial Overview_BS" xfId="19154"/>
    <cellStyle name="_Row1_GO Opex entities 160507-V1_20091209APME 1a DB Financial Overview_CF" xfId="19155"/>
    <cellStyle name="_Row1_GO Opex entities 160507-V1_20091209APME 1a DB Financial Overview_Control" xfId="19156"/>
    <cellStyle name="_Row1_GO Opex entities 160507-V1_20091209APME 1a DB Financial Overview_Data_Main" xfId="19157"/>
    <cellStyle name="_Row1_GO Opex entities 160507-V1_20091209APME 1a DB Financial Overview_Voice and SMS" xfId="19158"/>
    <cellStyle name="_Row1_GO Opex entities 160507-V1_20091209APME 1a DB Financial Overview_Voice Calcs" xfId="19159"/>
    <cellStyle name="_Row1_GO Opex entities 160507-V1_20091209APME 1a DB Financial Overview_Workings" xfId="19160"/>
    <cellStyle name="_Row1_GO Opex entities 160507-V1_20091209APME 1a DB Financial Overview_Workings_Actuals" xfId="19161"/>
    <cellStyle name="_Row1_GO Opex entities 160507-V1_20091209APME 1a DB Financial Overview_Workings_BS" xfId="19162"/>
    <cellStyle name="_Row1_GO Opex entities 160507-V1_20091209APME 1a DB Financial Overview_Workings_CF" xfId="19163"/>
    <cellStyle name="_Row1_GO Opex entities 160507-V1_20091209APME 1a DB Financial Overview_Workings_Data_Main" xfId="19164"/>
    <cellStyle name="_Row1_GO Opex entities 160507-V1_20091209APME 1a DB Financial Overview_Workings_Voice and SMS" xfId="19165"/>
    <cellStyle name="_Row1_GO Opex entities 160507-V1_20091209APME 1a DB Financial Overview_Workings_Voice Calcs" xfId="19166"/>
    <cellStyle name="_Row1_GO Opex entities 160507-V1_Actuals" xfId="19167"/>
    <cellStyle name="_Row1_GO Opex entities 160507-V1_Appendix 1a Part 2 v5 BMS fix" xfId="19168"/>
    <cellStyle name="_Row1_GO Opex entities 160507-V1_Appendix 1a Part 2 v5 BMS fix_Actuals" xfId="19169"/>
    <cellStyle name="_Row1_GO Opex entities 160507-V1_Appendix 1a Part 2 v5 BMS fix_BS" xfId="19170"/>
    <cellStyle name="_Row1_GO Opex entities 160507-V1_Appendix 1a Part 2 v5 BMS fix_CF" xfId="19171"/>
    <cellStyle name="_Row1_GO Opex entities 160507-V1_Appendix 1a Part 2 v5 BMS fix_Data_Main" xfId="19172"/>
    <cellStyle name="_Row1_GO Opex entities 160507-V1_Appendix 1a Part 2 v5 BMS fix_Voice and SMS" xfId="19173"/>
    <cellStyle name="_Row1_GO Opex entities 160507-V1_Appendix 1a Part 2 v5 BMS fix_Voice Calcs" xfId="19174"/>
    <cellStyle name="_Row1_GO Opex entities 160507-V1_Appendix 1a Part 2 v5 BMS fix_Workings" xfId="19175"/>
    <cellStyle name="_Row1_GO Opex entities 160507-V1_Appendix 1a Part 2 v5 BMS fix_Workings_Actuals" xfId="19176"/>
    <cellStyle name="_Row1_GO Opex entities 160507-V1_Appendix 1a Part 2 v5 BMS fix_Workings_BS" xfId="19177"/>
    <cellStyle name="_Row1_GO Opex entities 160507-V1_Appendix 1a Part 2 v5 BMS fix_Workings_CF" xfId="19178"/>
    <cellStyle name="_Row1_GO Opex entities 160507-V1_Appendix 1a Part 2 v5 BMS fix_Workings_Data_Main" xfId="19179"/>
    <cellStyle name="_Row1_GO Opex entities 160507-V1_Appendix 1a Part 2 v5 BMS fix_Workings_Voice and SMS" xfId="19180"/>
    <cellStyle name="_Row1_GO Opex entities 160507-V1_Appendix 1a Part 2 v5 BMS fix_Workings_Voice Calcs" xfId="19181"/>
    <cellStyle name="_Row1_GO Opex entities 160507-V1_BS" xfId="19182"/>
    <cellStyle name="_Row1_GO Opex entities 160507-V1_CF" xfId="19183"/>
    <cellStyle name="_Row1_GO Opex entities 160507-V1_Control" xfId="19184"/>
    <cellStyle name="_Row1_GO Opex entities 160507-V1_Control_Actuals" xfId="19185"/>
    <cellStyle name="_Row1_GO Opex entities 160507-V1_Control_BS" xfId="19186"/>
    <cellStyle name="_Row1_GO Opex entities 160507-V1_Control_CF" xfId="19187"/>
    <cellStyle name="_Row1_GO Opex entities 160507-V1_Control_Data_Main" xfId="19188"/>
    <cellStyle name="_Row1_GO Opex entities 160507-V1_Control_Voice and SMS" xfId="19189"/>
    <cellStyle name="_Row1_GO Opex entities 160507-V1_Control_Voice Calcs" xfId="19190"/>
    <cellStyle name="_Row1_GO Opex entities 160507-V1_Control_Workings" xfId="19191"/>
    <cellStyle name="_Row1_GO Opex entities 160507-V1_Control_Workings_Actuals" xfId="19192"/>
    <cellStyle name="_Row1_GO Opex entities 160507-V1_Control_Workings_BS" xfId="19193"/>
    <cellStyle name="_Row1_GO Opex entities 160507-V1_Control_Workings_CF" xfId="19194"/>
    <cellStyle name="_Row1_GO Opex entities 160507-V1_Control_Workings_Data_Main" xfId="19195"/>
    <cellStyle name="_Row1_GO Opex entities 160507-V1_Control_Workings_Voice and SMS" xfId="19196"/>
    <cellStyle name="_Row1_GO Opex entities 160507-V1_Control_Workings_Voice Calcs" xfId="19197"/>
    <cellStyle name="_Row1_GO Opex entities 160507-V1_Data_Main" xfId="19198"/>
    <cellStyle name="_Row1_GO Opex entities 160507-V1_Ess_Offnet" xfId="19199"/>
    <cellStyle name="_Row1_GO Opex entities 160507-V1_Ess_Offnet_Actuals" xfId="19200"/>
    <cellStyle name="_Row1_GO Opex entities 160507-V1_Ess_Offnet_BS" xfId="19201"/>
    <cellStyle name="_Row1_GO Opex entities 160507-V1_Ess_Offnet_CF" xfId="19202"/>
    <cellStyle name="_Row1_GO Opex entities 160507-V1_Ess_Offnet_Data_Main" xfId="19203"/>
    <cellStyle name="_Row1_GO Opex entities 160507-V1_Ess_Offnet_New Appendix 1A - part 1 FINAL modified 0403" xfId="19204"/>
    <cellStyle name="_Row1_GO Opex entities 160507-V1_Ess_Offnet_New Appendix 1A - part 1 FINAL modified 0403_Actuals" xfId="19205"/>
    <cellStyle name="_Row1_GO Opex entities 160507-V1_Ess_Offnet_New Appendix 1A - part 1 FINAL modified 0403_BS" xfId="19206"/>
    <cellStyle name="_Row1_GO Opex entities 160507-V1_Ess_Offnet_New Appendix 1A - part 1 FINAL modified 0403_CF" xfId="19207"/>
    <cellStyle name="_Row1_GO Opex entities 160507-V1_Ess_Offnet_New Appendix 1A - part 1 FINAL modified 0403_Data_Main" xfId="19208"/>
    <cellStyle name="_Row1_GO Opex entities 160507-V1_Ess_Offnet_New Appendix 1A - part 1 FINAL modified 0403_Voice and SMS" xfId="19209"/>
    <cellStyle name="_Row1_GO Opex entities 160507-V1_Ess_Offnet_New Appendix 1A - part 1 FINAL modified 0403_Voice Calcs" xfId="19210"/>
    <cellStyle name="_Row1_GO Opex entities 160507-V1_Ess_Offnet_New Appendix 1A - part 1 FINAL modified 0403_Workings" xfId="19211"/>
    <cellStyle name="_Row1_GO Opex entities 160507-V1_Ess_Offnet_New Appendix 1A - part 1 FINAL modified 0403_Workings_Actuals" xfId="19212"/>
    <cellStyle name="_Row1_GO Opex entities 160507-V1_Ess_Offnet_New Appendix 1A - part 1 FINAL modified 0403_Workings_BS" xfId="19213"/>
    <cellStyle name="_Row1_GO Opex entities 160507-V1_Ess_Offnet_New Appendix 1A - part 1 FINAL modified 0403_Workings_CF" xfId="19214"/>
    <cellStyle name="_Row1_GO Opex entities 160507-V1_Ess_Offnet_New Appendix 1A - part 1 FINAL modified 0403_Workings_Data_Main" xfId="19215"/>
    <cellStyle name="_Row1_GO Opex entities 160507-V1_Ess_Offnet_New Appendix 1A - part 1 FINAL modified 0403_Workings_Voice and SMS" xfId="19216"/>
    <cellStyle name="_Row1_GO Opex entities 160507-V1_Ess_Offnet_New Appendix 1A - part 1 FINAL modified 0403_Workings_Voice Calcs" xfId="19217"/>
    <cellStyle name="_Row1_GO Opex entities 160507-V1_Ess_Offnet_New Appendix 1A - part 2 FINAL modified 0403" xfId="19218"/>
    <cellStyle name="_Row1_GO Opex entities 160507-V1_Ess_Offnet_New Appendix 1A - part 2 FINAL modified 0403_Actuals" xfId="19219"/>
    <cellStyle name="_Row1_GO Opex entities 160507-V1_Ess_Offnet_New Appendix 1A - part 2 FINAL modified 0403_BS" xfId="19220"/>
    <cellStyle name="_Row1_GO Opex entities 160507-V1_Ess_Offnet_New Appendix 1A - part 2 FINAL modified 0403_CF" xfId="19221"/>
    <cellStyle name="_Row1_GO Opex entities 160507-V1_Ess_Offnet_New Appendix 1A - part 2 FINAL modified 0403_Data_Main" xfId="19222"/>
    <cellStyle name="_Row1_GO Opex entities 160507-V1_Ess_Offnet_New Appendix 1A - part 2 FINAL modified 0403_Voice and SMS" xfId="19223"/>
    <cellStyle name="_Row1_GO Opex entities 160507-V1_Ess_Offnet_New Appendix 1A - part 2 FINAL modified 0403_Voice Calcs" xfId="19224"/>
    <cellStyle name="_Row1_GO Opex entities 160507-V1_Ess_Offnet_New Appendix 1A - part 2 FINAL modified 0403_Workings" xfId="19225"/>
    <cellStyle name="_Row1_GO Opex entities 160507-V1_Ess_Offnet_New Appendix 1A - part 2 FINAL modified 0403_Workings_Actuals" xfId="19226"/>
    <cellStyle name="_Row1_GO Opex entities 160507-V1_Ess_Offnet_New Appendix 1A - part 2 FINAL modified 0403_Workings_BS" xfId="19227"/>
    <cellStyle name="_Row1_GO Opex entities 160507-V1_Ess_Offnet_New Appendix 1A - part 2 FINAL modified 0403_Workings_CF" xfId="19228"/>
    <cellStyle name="_Row1_GO Opex entities 160507-V1_Ess_Offnet_New Appendix 1A - part 2 FINAL modified 0403_Workings_Data_Main" xfId="19229"/>
    <cellStyle name="_Row1_GO Opex entities 160507-V1_Ess_Offnet_New Appendix 1A - part 2 FINAL modified 0403_Workings_Voice and SMS" xfId="19230"/>
    <cellStyle name="_Row1_GO Opex entities 160507-V1_Ess_Offnet_New Appendix 1A - part 2 FINAL modified 0403_Workings_Voice Calcs" xfId="19231"/>
    <cellStyle name="_Row1_GO Opex entities 160507-V1_Ess_Offnet_Voice and SMS" xfId="19232"/>
    <cellStyle name="_Row1_GO Opex entities 160507-V1_Ess_Offnet_Voice Calcs" xfId="19233"/>
    <cellStyle name="_Row1_GO Opex entities 160507-V1_Ess_Offnet_Workings" xfId="19234"/>
    <cellStyle name="_Row1_GO Opex entities 160507-V1_Ess_Offnet_Workings_Actuals" xfId="19235"/>
    <cellStyle name="_Row1_GO Opex entities 160507-V1_Ess_Offnet_Workings_BS" xfId="19236"/>
    <cellStyle name="_Row1_GO Opex entities 160507-V1_Ess_Offnet_Workings_CF" xfId="19237"/>
    <cellStyle name="_Row1_GO Opex entities 160507-V1_Ess_Offnet_Workings_Data_Main" xfId="19238"/>
    <cellStyle name="_Row1_GO Opex entities 160507-V1_Ess_Offnet_Workings_Voice and SMS" xfId="19239"/>
    <cellStyle name="_Row1_GO Opex entities 160507-V1_Ess_Offnet_Workings_Voice Calcs" xfId="19240"/>
    <cellStyle name="_Row1_GO Opex entities 160507-V1_Sheet1" xfId="19241"/>
    <cellStyle name="_Row1_GO Opex entities 160507-V1_Sheet1_Voice and SMS" xfId="19242"/>
    <cellStyle name="_Row1_GO Opex entities 160507-V1_Sheet1_Voice Calcs" xfId="19243"/>
    <cellStyle name="_Row1_GO Opex entities 160507-V1_Voice and SMS" xfId="19244"/>
    <cellStyle name="_Row1_GO Opex entities 160507-V1_Voice Calcs" xfId="19245"/>
    <cellStyle name="_Row1_GO Opex entities 160507-V1_Workings" xfId="19246"/>
    <cellStyle name="_Row1_GO Opex entities 160507-V1_Workings_Actuals" xfId="19247"/>
    <cellStyle name="_Row1_GO Opex entities 160507-V1_Workings_BS" xfId="19248"/>
    <cellStyle name="_Row1_GO Opex entities 160507-V1_Workings_CF" xfId="19249"/>
    <cellStyle name="_Row1_GO Opex entities 160507-V1_Workings_Data_Main" xfId="19250"/>
    <cellStyle name="_Row1_GO Opex entities 160507-V1_Workings_Voice and SMS" xfId="19251"/>
    <cellStyle name="_Row1_GO Opex entities 160507-V1_Workings_Voice Calcs" xfId="19252"/>
    <cellStyle name="_Row2_Appendix 1b 3yr review metrics " xfId="19253"/>
    <cellStyle name="_Row2_Appendix 1b 3yr review metrics _Voice and SMS" xfId="19254"/>
    <cellStyle name="_Row2_Appendix 1b 3yr review metrics _Voice Calcs" xfId="19255"/>
    <cellStyle name="_Row3_Appendix 1b 3yr review metrics " xfId="19256"/>
    <cellStyle name="_Row3_Appendix 1b 3yr review metrics _Voice and SMS" xfId="19257"/>
    <cellStyle name="_Row3_Appendix 1b 3yr review metrics _Voice Calcs" xfId="19258"/>
    <cellStyle name="_Row4_Appendix 1b 3yr review metrics " xfId="19259"/>
    <cellStyle name="_Row4_Appendix 1b 3yr review metrics _Voice and SMS" xfId="19260"/>
    <cellStyle name="_Row4_Appendix 1b 3yr review metrics _Voice Calcs" xfId="19261"/>
    <cellStyle name="_Row5_Appendix 1b 3yr review metrics " xfId="19262"/>
    <cellStyle name="_Row5_Appendix 1b 3yr review metrics _Voice and SMS" xfId="19263"/>
    <cellStyle name="_Row5_Appendix 1b 3yr review metrics _Voice Calcs" xfId="19264"/>
    <cellStyle name="_Row6_Appendix 1b 3yr review metrics " xfId="19265"/>
    <cellStyle name="_Row6_Appendix 1b 3yr review metrics _Voice and SMS" xfId="19266"/>
    <cellStyle name="_Row6_Appendix 1b 3yr review metrics _Voice Calcs" xfId="19267"/>
    <cellStyle name="_Row7_Appendix 1b 3yr review metrics " xfId="19268"/>
    <cellStyle name="_Row7_Appendix 1b 3yr review metrics _Appendix 1B Jul Actuals" xfId="19269"/>
    <cellStyle name="_Row7_Appendix 1b 3yr review metrics _Appendix 1B Jul Actuals_Voice and SMS" xfId="19270"/>
    <cellStyle name="_Row7_Appendix 1b 3yr review metrics _Appendix 1B Jul Actuals_Voice and SMS_1" xfId="19271"/>
    <cellStyle name="_Row7_Appendix 1b 3yr review metrics _Appendix 1B Jul Actuals_Voice and SMS_Voice and SMS" xfId="19272"/>
    <cellStyle name="_Row7_Appendix 1b 3yr review metrics _Appendix 1B Jul Actuals_Voice Calcs" xfId="19273"/>
    <cellStyle name="_Row7_Appendix 1b 3yr review metrics _Appendix 1B May Actuals Phased_Part1" xfId="19274"/>
    <cellStyle name="_Row7_Appendix 1b 3yr review metrics _Appendix 1B May Actuals Phased_Part1_Voice and SMS" xfId="19275"/>
    <cellStyle name="_Row7_Appendix 1b 3yr review metrics _Appendix 1B May Actuals Phased_Part1_Voice and SMS_1" xfId="19276"/>
    <cellStyle name="_Row7_Appendix 1b 3yr review metrics _Appendix 1B May Actuals Phased_Part1_Voice and SMS_Voice and SMS" xfId="19277"/>
    <cellStyle name="_Row7_Appendix 1b 3yr review metrics _Appendix 1B May Actuals Phased_Part1_Voice Calcs" xfId="19278"/>
    <cellStyle name="_Row7_Appendix 1b 3yr review metrics _Voice and SMS" xfId="19279"/>
    <cellStyle name="_Row7_Appendix 1b 3yr review metrics _Voice and SMS_1" xfId="19280"/>
    <cellStyle name="_Row7_Appendix 1b 3yr review metrics _Voice and SMS_Voice and SMS" xfId="19281"/>
    <cellStyle name="_Row7_Appendix 1b 3yr review metrics _Voice Calcs" xfId="19282"/>
    <cellStyle name="_Row7_Appendix 1b 3yr review metrics _WIP Appendix 1B Actuals_5_7_Full_accounts" xfId="19283"/>
    <cellStyle name="_Row7_Appendix 1b 3yr review metrics _WIP Appendix 1B Actuals_5_7_Full_accounts 0732" xfId="19284"/>
    <cellStyle name="_Row7_Appendix 1b 3yr review metrics _WIP Appendix 1B Actuals_5_7_Full_accounts 1200" xfId="19285"/>
    <cellStyle name="_Row7_Appendix 1b 3yr review metrics _WIP Appendix 1B Actuals_5_7_Full_accounts 2039" xfId="19286"/>
    <cellStyle name="_Row7_Appendix 1b 3yr review metrics _Workings" xfId="19287"/>
    <cellStyle name="_Row7_Appendix 1b 3yr review metrics _Workings_Voice and SMS" xfId="19288"/>
    <cellStyle name="_Row7_Appendix 1b 3yr review metrics _Workings_Voice and SMS_1" xfId="19289"/>
    <cellStyle name="_Row7_Appendix 1b 3yr review metrics _Workings_Voice and SMS_Voice and SMS" xfId="19290"/>
    <cellStyle name="_Row7_Appendix 1b 3yr review metrics _Workings_Voice Calcs" xfId="19291"/>
    <cellStyle name="_Spinoza adjustment 140906" xfId="19292"/>
    <cellStyle name="_SubHeading_2+10 CEO Country review template v1" xfId="19293"/>
    <cellStyle name="_SubHeading_2+10 CEO Country review template v1_Voice and SMS" xfId="19294"/>
    <cellStyle name="_SubHeading_2+10 CEO Country review template v1_Voice Calcs" xfId="19295"/>
    <cellStyle name="_SubHeading_bls roic" xfId="19296"/>
    <cellStyle name="_SubHeading_bls roic_Voice and SMS" xfId="19297"/>
    <cellStyle name="_SubHeading_bls roic_Voice Calcs" xfId="19298"/>
    <cellStyle name="_SubHeading_prestemp" xfId="19299"/>
    <cellStyle name="_SubHeading_prestemp_1B" xfId="19300"/>
    <cellStyle name="_SubHeading_prestemp_1b workings" xfId="19301"/>
    <cellStyle name="_SubHeading_prestemp_1b workings_1" xfId="19302"/>
    <cellStyle name="_SubHeading_prestemp_Actuals" xfId="19303"/>
    <cellStyle name="_SubHeading_prestemp_Appendix 1B Jul Actuals" xfId="19304"/>
    <cellStyle name="_SubHeading_prestemp_Appendix 1B Jul Actuals_Voice and SMS" xfId="19305"/>
    <cellStyle name="_SubHeading_prestemp_Appendix 1B Jul Actuals_Voice Calcs" xfId="19306"/>
    <cellStyle name="_SubHeading_prestemp_Appendix 1B May Actuals Phased_Part1" xfId="19307"/>
    <cellStyle name="_SubHeading_prestemp_Appendix 1B May Actuals Phased_Part1_Voice and SMS" xfId="19308"/>
    <cellStyle name="_SubHeading_prestemp_Appendix 1B May Actuals Phased_Part1_Voice Calcs" xfId="19309"/>
    <cellStyle name="_SubHeading_prestemp_custmers" xfId="19310"/>
    <cellStyle name="_SubHeading_prestemp_customers smarview" xfId="19311"/>
    <cellStyle name="_SubHeading_prestemp_customers smarview_1" xfId="19312"/>
    <cellStyle name="_SubHeading_prestemp_customers smarview_2" xfId="19313"/>
    <cellStyle name="_SubHeading_prestemp_direct costs" xfId="19314"/>
    <cellStyle name="_SubHeading_prestemp_new" xfId="19315"/>
    <cellStyle name="_SubHeading_prestemp_opex" xfId="19316"/>
    <cellStyle name="_SubHeading_prestemp_opex_1" xfId="19317"/>
    <cellStyle name="_SubHeading_prestemp_opexgold" xfId="19318"/>
    <cellStyle name="_SubHeading_prestemp_opexgold_1" xfId="19319"/>
    <cellStyle name="_SubHeading_prestemp_PIP total" xfId="19320"/>
    <cellStyle name="_SubHeading_prestemp_segment split" xfId="19321"/>
    <cellStyle name="_SubHeading_prestemp_Sheet1" xfId="19322"/>
    <cellStyle name="_SubHeading_prestemp_Sheet1_1" xfId="19323"/>
    <cellStyle name="_SubHeading_prestemp_Sheet2" xfId="19324"/>
    <cellStyle name="_SubHeading_prestemp_Sheet2_Voice and SMS" xfId="19325"/>
    <cellStyle name="_SubHeading_prestemp_Sheet2_Voice Calcs" xfId="19326"/>
    <cellStyle name="_SubHeading_prestemp_Sheet3" xfId="19327"/>
    <cellStyle name="_SubHeading_prestemp_Sheet4" xfId="19328"/>
    <cellStyle name="_SubHeading_prestemp_Sheet5" xfId="19329"/>
    <cellStyle name="_SubHeading_prestemp_SMS Calcs" xfId="19330"/>
    <cellStyle name="_SubHeading_prestemp_SMS Calcs 2" xfId="19331"/>
    <cellStyle name="_SubHeading_prestemp_Voice and SMS" xfId="19332"/>
    <cellStyle name="_SubHeading_prestemp_Voice and SMS_1" xfId="19333"/>
    <cellStyle name="_SubHeading_prestemp_Voice and SMS_Voice and SMS" xfId="19334"/>
    <cellStyle name="_SubHeading_prestemp_Voice Calcs" xfId="19335"/>
    <cellStyle name="_SubHeading_prestemp_Voice Calcs 2" xfId="19336"/>
    <cellStyle name="_SubHeading_prestemp_Voice Calcs_1" xfId="19337"/>
    <cellStyle name="_SubHeading_prestemp_WIP Appendix 1B Actuals_5_7_Full_accounts" xfId="19338"/>
    <cellStyle name="_SubHeading_prestemp_WIP Appendix 1B Actuals_5_7_Full_accounts 0732" xfId="19339"/>
    <cellStyle name="_SubHeading_prestemp_WIP Appendix 1B Actuals_5_7_Full_accounts 1200" xfId="19340"/>
    <cellStyle name="_SubHeading_prestemp_WIP Appendix 1B Actuals_5_7_Full_accounts 2039" xfId="19341"/>
    <cellStyle name="_SubHeading_prestemp_Workings" xfId="19342"/>
    <cellStyle name="_SubHeading_prestemp_Workings_Voice and SMS" xfId="19343"/>
    <cellStyle name="_SubHeading_prestemp_Workings_Voice Calcs" xfId="19344"/>
    <cellStyle name="_Table_2+10 CEO Country review template v1" xfId="19345"/>
    <cellStyle name="_Table_2+10 CEO Country review template v1_20091209APME 1a DB Financial Overview" xfId="19346"/>
    <cellStyle name="_Table_2+10 CEO Country review template v1_20091209APME 1a DB Financial Overview_Voice and SMS" xfId="19347"/>
    <cellStyle name="_Table_2+10 CEO Country review template v1_20091209APME 1a DB Financial Overview_Voice Calcs" xfId="19348"/>
    <cellStyle name="_Table_2+10 CEO Country review template v1_Control" xfId="19349"/>
    <cellStyle name="_Table_2+10 CEO Country review template v1_Control_Voice and SMS" xfId="19350"/>
    <cellStyle name="_Table_2+10 CEO Country review template v1_Control_Voice Calcs" xfId="19351"/>
    <cellStyle name="_Table_2+10 CEO Country review template v1_Ess_Offnet" xfId="19352"/>
    <cellStyle name="_Table_2+10 CEO Country review template v1_Ess_Offnet_Voice and SMS" xfId="19353"/>
    <cellStyle name="_Table_2+10 CEO Country review template v1_Ess_Offnet_Voice Calcs" xfId="19354"/>
    <cellStyle name="_Table_2+10 CEO Country review template v1_New Appendix 1A - part 1 FINAL modified 0403" xfId="19355"/>
    <cellStyle name="_Table_2+10 CEO Country review template v1_New Appendix 1A - part 1 FINAL modified 0403_Voice and SMS" xfId="19356"/>
    <cellStyle name="_Table_2+10 CEO Country review template v1_New Appendix 1A - part 1 FINAL modified 0403_Voice Calcs" xfId="19357"/>
    <cellStyle name="_Table_2+10 CEO Country review template v1_New Appendix 1A - part 2 FINAL modified 0403" xfId="19358"/>
    <cellStyle name="_Table_2+10 CEO Country review template v1_New Appendix 1A - part 2 FINAL modified 0403_Voice and SMS" xfId="19359"/>
    <cellStyle name="_Table_2+10 CEO Country review template v1_New Appendix 1A - part 2 FINAL modified 0403_Voice Calcs" xfId="19360"/>
    <cellStyle name="_Table_2+10 CEO Country review template v1_Voice and SMS" xfId="19361"/>
    <cellStyle name="_Table_2+10 CEO Country review template v1_Voice Calcs" xfId="19362"/>
    <cellStyle name="_Table_bls roic" xfId="19363"/>
    <cellStyle name="_Table_bls roic 2" xfId="19364"/>
    <cellStyle name="_Table_bls roic 2 10" xfId="19365"/>
    <cellStyle name="_Table_bls roic 2 11" xfId="19366"/>
    <cellStyle name="_Table_bls roic 2 12" xfId="19367"/>
    <cellStyle name="_Table_bls roic 2 13" xfId="19368"/>
    <cellStyle name="_Table_bls roic 2 14" xfId="19369"/>
    <cellStyle name="_Table_bls roic 2 15" xfId="19370"/>
    <cellStyle name="_Table_bls roic 2 16" xfId="19371"/>
    <cellStyle name="_Table_bls roic 2 17" xfId="19372"/>
    <cellStyle name="_Table_bls roic 2 18" xfId="19373"/>
    <cellStyle name="_Table_bls roic 2 2" xfId="19374"/>
    <cellStyle name="_Table_bls roic 2 2 2" xfId="19375"/>
    <cellStyle name="_Table_bls roic 2 2 3" xfId="19376"/>
    <cellStyle name="_Table_bls roic 2 2 4" xfId="19377"/>
    <cellStyle name="_Table_bls roic 2 2 5" xfId="19378"/>
    <cellStyle name="_Table_bls roic 2 3" xfId="19379"/>
    <cellStyle name="_Table_bls roic 2 3 2" xfId="19380"/>
    <cellStyle name="_Table_bls roic 2 4" xfId="19381"/>
    <cellStyle name="_Table_bls roic 2 4 2" xfId="19382"/>
    <cellStyle name="_Table_bls roic 2 5" xfId="19383"/>
    <cellStyle name="_Table_bls roic 2 5 2" xfId="19384"/>
    <cellStyle name="_Table_bls roic 2 6" xfId="19385"/>
    <cellStyle name="_Table_bls roic 2 7" xfId="19386"/>
    <cellStyle name="_Table_bls roic 2 8" xfId="19387"/>
    <cellStyle name="_Table_bls roic 2 9" xfId="19388"/>
    <cellStyle name="_Table_bls roic 3" xfId="19389"/>
    <cellStyle name="_Table_bls roic 3 2" xfId="19390"/>
    <cellStyle name="_Table_bls roic 3 3" xfId="19391"/>
    <cellStyle name="_Table_bls roic 3 4" xfId="19392"/>
    <cellStyle name="_Table_bls roic 4" xfId="19393"/>
    <cellStyle name="_Table_bls roic 4 2" xfId="19394"/>
    <cellStyle name="_Table_bls roic 4 3" xfId="19395"/>
    <cellStyle name="_Table_bls roic 4 4" xfId="19396"/>
    <cellStyle name="_Table_bls roic 5" xfId="19397"/>
    <cellStyle name="_Table_bls roic 5 2" xfId="19398"/>
    <cellStyle name="_Table_bls roic 5 3" xfId="19399"/>
    <cellStyle name="_Table_bls roic 5 4" xfId="19400"/>
    <cellStyle name="_Table_bls roic 6" xfId="19401"/>
    <cellStyle name="_Table_bls roic_20091209APME 1a DB Financial Overview" xfId="19402"/>
    <cellStyle name="_Table_bls roic_20091209APME 1a DB Financial Overview 2" xfId="19403"/>
    <cellStyle name="_Table_bls roic_20091209APME 1a DB Financial Overview 2 10" xfId="19404"/>
    <cellStyle name="_Table_bls roic_20091209APME 1a DB Financial Overview 2 11" xfId="19405"/>
    <cellStyle name="_Table_bls roic_20091209APME 1a DB Financial Overview 2 12" xfId="19406"/>
    <cellStyle name="_Table_bls roic_20091209APME 1a DB Financial Overview 2 13" xfId="19407"/>
    <cellStyle name="_Table_bls roic_20091209APME 1a DB Financial Overview 2 14" xfId="19408"/>
    <cellStyle name="_Table_bls roic_20091209APME 1a DB Financial Overview 2 15" xfId="19409"/>
    <cellStyle name="_Table_bls roic_20091209APME 1a DB Financial Overview 2 16" xfId="19410"/>
    <cellStyle name="_Table_bls roic_20091209APME 1a DB Financial Overview 2 17" xfId="19411"/>
    <cellStyle name="_Table_bls roic_20091209APME 1a DB Financial Overview 2 18" xfId="19412"/>
    <cellStyle name="_Table_bls roic_20091209APME 1a DB Financial Overview 2 2" xfId="19413"/>
    <cellStyle name="_Table_bls roic_20091209APME 1a DB Financial Overview 2 2 2" xfId="19414"/>
    <cellStyle name="_Table_bls roic_20091209APME 1a DB Financial Overview 2 2 3" xfId="19415"/>
    <cellStyle name="_Table_bls roic_20091209APME 1a DB Financial Overview 2 2 4" xfId="19416"/>
    <cellStyle name="_Table_bls roic_20091209APME 1a DB Financial Overview 2 2 5" xfId="19417"/>
    <cellStyle name="_Table_bls roic_20091209APME 1a DB Financial Overview 2 3" xfId="19418"/>
    <cellStyle name="_Table_bls roic_20091209APME 1a DB Financial Overview 2 3 2" xfId="19419"/>
    <cellStyle name="_Table_bls roic_20091209APME 1a DB Financial Overview 2 4" xfId="19420"/>
    <cellStyle name="_Table_bls roic_20091209APME 1a DB Financial Overview 2 4 2" xfId="19421"/>
    <cellStyle name="_Table_bls roic_20091209APME 1a DB Financial Overview 2 5" xfId="19422"/>
    <cellStyle name="_Table_bls roic_20091209APME 1a DB Financial Overview 2 5 2" xfId="19423"/>
    <cellStyle name="_Table_bls roic_20091209APME 1a DB Financial Overview 2 6" xfId="19424"/>
    <cellStyle name="_Table_bls roic_20091209APME 1a DB Financial Overview 2 7" xfId="19425"/>
    <cellStyle name="_Table_bls roic_20091209APME 1a DB Financial Overview 2 8" xfId="19426"/>
    <cellStyle name="_Table_bls roic_20091209APME 1a DB Financial Overview 2 9" xfId="19427"/>
    <cellStyle name="_Table_bls roic_20091209APME 1a DB Financial Overview 3" xfId="19428"/>
    <cellStyle name="_Table_bls roic_20091209APME 1a DB Financial Overview 3 2" xfId="19429"/>
    <cellStyle name="_Table_bls roic_20091209APME 1a DB Financial Overview 3 3" xfId="19430"/>
    <cellStyle name="_Table_bls roic_20091209APME 1a DB Financial Overview 3 4" xfId="19431"/>
    <cellStyle name="_Table_bls roic_20091209APME 1a DB Financial Overview 4" xfId="19432"/>
    <cellStyle name="_Table_bls roic_20091209APME 1a DB Financial Overview 4 2" xfId="19433"/>
    <cellStyle name="_Table_bls roic_20091209APME 1a DB Financial Overview 4 3" xfId="19434"/>
    <cellStyle name="_Table_bls roic_20091209APME 1a DB Financial Overview 4 4" xfId="19435"/>
    <cellStyle name="_Table_bls roic_20091209APME 1a DB Financial Overview 5" xfId="19436"/>
    <cellStyle name="_Table_bls roic_20091209APME 1a DB Financial Overview 5 2" xfId="19437"/>
    <cellStyle name="_Table_bls roic_20091209APME 1a DB Financial Overview 5 3" xfId="19438"/>
    <cellStyle name="_Table_bls roic_20091209APME 1a DB Financial Overview 5 4" xfId="19439"/>
    <cellStyle name="_Table_bls roic_20091209APME 1a DB Financial Overview 6" xfId="19440"/>
    <cellStyle name="_Table_bls roic_20091209APME 1a DB Financial Overview_Actuals" xfId="19441"/>
    <cellStyle name="_Table_bls roic_20091209APME 1a DB Financial Overview_BS" xfId="19442"/>
    <cellStyle name="_Table_bls roic_20091209APME 1a DB Financial Overview_CF" xfId="19443"/>
    <cellStyle name="_Table_bls roic_20091209APME 1a DB Financial Overview_Control" xfId="19444"/>
    <cellStyle name="_Table_bls roic_20091209APME 1a DB Financial Overview_Data_Main" xfId="19445"/>
    <cellStyle name="_Table_bls roic_20091209APME 1a DB Financial Overview_Voice and SMS" xfId="19446"/>
    <cellStyle name="_Table_bls roic_20091209APME 1a DB Financial Overview_Voice Calcs" xfId="19447"/>
    <cellStyle name="_Table_bls roic_20091209APME 1a DB Financial Overview_Workings" xfId="19448"/>
    <cellStyle name="_Table_bls roic_20091209APME 1a DB Financial Overview_Workings 2" xfId="19449"/>
    <cellStyle name="_Table_bls roic_20091209APME 1a DB Financial Overview_Workings 2 10" xfId="19450"/>
    <cellStyle name="_Table_bls roic_20091209APME 1a DB Financial Overview_Workings 2 11" xfId="19451"/>
    <cellStyle name="_Table_bls roic_20091209APME 1a DB Financial Overview_Workings 2 12" xfId="19452"/>
    <cellStyle name="_Table_bls roic_20091209APME 1a DB Financial Overview_Workings 2 13" xfId="19453"/>
    <cellStyle name="_Table_bls roic_20091209APME 1a DB Financial Overview_Workings 2 14" xfId="19454"/>
    <cellStyle name="_Table_bls roic_20091209APME 1a DB Financial Overview_Workings 2 15" xfId="19455"/>
    <cellStyle name="_Table_bls roic_20091209APME 1a DB Financial Overview_Workings 2 16" xfId="19456"/>
    <cellStyle name="_Table_bls roic_20091209APME 1a DB Financial Overview_Workings 2 17" xfId="19457"/>
    <cellStyle name="_Table_bls roic_20091209APME 1a DB Financial Overview_Workings 2 18" xfId="19458"/>
    <cellStyle name="_Table_bls roic_20091209APME 1a DB Financial Overview_Workings 2 2" xfId="19459"/>
    <cellStyle name="_Table_bls roic_20091209APME 1a DB Financial Overview_Workings 2 2 2" xfId="19460"/>
    <cellStyle name="_Table_bls roic_20091209APME 1a DB Financial Overview_Workings 2 2 3" xfId="19461"/>
    <cellStyle name="_Table_bls roic_20091209APME 1a DB Financial Overview_Workings 2 2 4" xfId="19462"/>
    <cellStyle name="_Table_bls roic_20091209APME 1a DB Financial Overview_Workings 2 2 5" xfId="19463"/>
    <cellStyle name="_Table_bls roic_20091209APME 1a DB Financial Overview_Workings 2 3" xfId="19464"/>
    <cellStyle name="_Table_bls roic_20091209APME 1a DB Financial Overview_Workings 2 3 2" xfId="19465"/>
    <cellStyle name="_Table_bls roic_20091209APME 1a DB Financial Overview_Workings 2 4" xfId="19466"/>
    <cellStyle name="_Table_bls roic_20091209APME 1a DB Financial Overview_Workings 2 4 2" xfId="19467"/>
    <cellStyle name="_Table_bls roic_20091209APME 1a DB Financial Overview_Workings 2 5" xfId="19468"/>
    <cellStyle name="_Table_bls roic_20091209APME 1a DB Financial Overview_Workings 2 5 2" xfId="19469"/>
    <cellStyle name="_Table_bls roic_20091209APME 1a DB Financial Overview_Workings 2 6" xfId="19470"/>
    <cellStyle name="_Table_bls roic_20091209APME 1a DB Financial Overview_Workings 2 7" xfId="19471"/>
    <cellStyle name="_Table_bls roic_20091209APME 1a DB Financial Overview_Workings 2 8" xfId="19472"/>
    <cellStyle name="_Table_bls roic_20091209APME 1a DB Financial Overview_Workings 2 9" xfId="19473"/>
    <cellStyle name="_Table_bls roic_20091209APME 1a DB Financial Overview_Workings 3" xfId="19474"/>
    <cellStyle name="_Table_bls roic_20091209APME 1a DB Financial Overview_Workings 3 2" xfId="19475"/>
    <cellStyle name="_Table_bls roic_20091209APME 1a DB Financial Overview_Workings 3 3" xfId="19476"/>
    <cellStyle name="_Table_bls roic_20091209APME 1a DB Financial Overview_Workings 3 4" xfId="19477"/>
    <cellStyle name="_Table_bls roic_20091209APME 1a DB Financial Overview_Workings 4" xfId="19478"/>
    <cellStyle name="_Table_bls roic_20091209APME 1a DB Financial Overview_Workings 4 2" xfId="19479"/>
    <cellStyle name="_Table_bls roic_20091209APME 1a DB Financial Overview_Workings 4 3" xfId="19480"/>
    <cellStyle name="_Table_bls roic_20091209APME 1a DB Financial Overview_Workings 4 4" xfId="19481"/>
    <cellStyle name="_Table_bls roic_20091209APME 1a DB Financial Overview_Workings 5" xfId="19482"/>
    <cellStyle name="_Table_bls roic_20091209APME 1a DB Financial Overview_Workings 5 2" xfId="19483"/>
    <cellStyle name="_Table_bls roic_20091209APME 1a DB Financial Overview_Workings 5 3" xfId="19484"/>
    <cellStyle name="_Table_bls roic_20091209APME 1a DB Financial Overview_Workings 5 4" xfId="19485"/>
    <cellStyle name="_Table_bls roic_20091209APME 1a DB Financial Overview_Workings 6" xfId="19486"/>
    <cellStyle name="_Table_bls roic_20091209APME 1a DB Financial Overview_Workings_Actuals" xfId="19487"/>
    <cellStyle name="_Table_bls roic_20091209APME 1a DB Financial Overview_Workings_BS" xfId="19488"/>
    <cellStyle name="_Table_bls roic_20091209APME 1a DB Financial Overview_Workings_CF" xfId="19489"/>
    <cellStyle name="_Table_bls roic_20091209APME 1a DB Financial Overview_Workings_Data_Main" xfId="19490"/>
    <cellStyle name="_Table_bls roic_20091209APME 1a DB Financial Overview_Workings_Voice and SMS" xfId="19491"/>
    <cellStyle name="_Table_bls roic_20091209APME 1a DB Financial Overview_Workings_Voice Calcs" xfId="19492"/>
    <cellStyle name="_Table_bls roic_5+7" xfId="19493"/>
    <cellStyle name="_Table_bls roic_Actuals" xfId="19494"/>
    <cellStyle name="_Table_bls roic_Appendix 1a Part 2 v5 BMS fix" xfId="19495"/>
    <cellStyle name="_Table_bls roic_Appendix 1a Part 2 v5 BMS fix 2" xfId="19496"/>
    <cellStyle name="_Table_bls roic_Appendix 1a Part 2 v5 BMS fix 2 10" xfId="19497"/>
    <cellStyle name="_Table_bls roic_Appendix 1a Part 2 v5 BMS fix 2 11" xfId="19498"/>
    <cellStyle name="_Table_bls roic_Appendix 1a Part 2 v5 BMS fix 2 12" xfId="19499"/>
    <cellStyle name="_Table_bls roic_Appendix 1a Part 2 v5 BMS fix 2 13" xfId="19500"/>
    <cellStyle name="_Table_bls roic_Appendix 1a Part 2 v5 BMS fix 2 14" xfId="19501"/>
    <cellStyle name="_Table_bls roic_Appendix 1a Part 2 v5 BMS fix 2 15" xfId="19502"/>
    <cellStyle name="_Table_bls roic_Appendix 1a Part 2 v5 BMS fix 2 16" xfId="19503"/>
    <cellStyle name="_Table_bls roic_Appendix 1a Part 2 v5 BMS fix 2 17" xfId="19504"/>
    <cellStyle name="_Table_bls roic_Appendix 1a Part 2 v5 BMS fix 2 18" xfId="19505"/>
    <cellStyle name="_Table_bls roic_Appendix 1a Part 2 v5 BMS fix 2 2" xfId="19506"/>
    <cellStyle name="_Table_bls roic_Appendix 1a Part 2 v5 BMS fix 2 2 2" xfId="19507"/>
    <cellStyle name="_Table_bls roic_Appendix 1a Part 2 v5 BMS fix 2 2 3" xfId="19508"/>
    <cellStyle name="_Table_bls roic_Appendix 1a Part 2 v5 BMS fix 2 2 4" xfId="19509"/>
    <cellStyle name="_Table_bls roic_Appendix 1a Part 2 v5 BMS fix 2 2 5" xfId="19510"/>
    <cellStyle name="_Table_bls roic_Appendix 1a Part 2 v5 BMS fix 2 3" xfId="19511"/>
    <cellStyle name="_Table_bls roic_Appendix 1a Part 2 v5 BMS fix 2 3 2" xfId="19512"/>
    <cellStyle name="_Table_bls roic_Appendix 1a Part 2 v5 BMS fix 2 4" xfId="19513"/>
    <cellStyle name="_Table_bls roic_Appendix 1a Part 2 v5 BMS fix 2 4 2" xfId="19514"/>
    <cellStyle name="_Table_bls roic_Appendix 1a Part 2 v5 BMS fix 2 5" xfId="19515"/>
    <cellStyle name="_Table_bls roic_Appendix 1a Part 2 v5 BMS fix 2 5 2" xfId="19516"/>
    <cellStyle name="_Table_bls roic_Appendix 1a Part 2 v5 BMS fix 2 6" xfId="19517"/>
    <cellStyle name="_Table_bls roic_Appendix 1a Part 2 v5 BMS fix 2 7" xfId="19518"/>
    <cellStyle name="_Table_bls roic_Appendix 1a Part 2 v5 BMS fix 2 8" xfId="19519"/>
    <cellStyle name="_Table_bls roic_Appendix 1a Part 2 v5 BMS fix 2 9" xfId="19520"/>
    <cellStyle name="_Table_bls roic_Appendix 1a Part 2 v5 BMS fix 3" xfId="19521"/>
    <cellStyle name="_Table_bls roic_Appendix 1a Part 2 v5 BMS fix 3 2" xfId="19522"/>
    <cellStyle name="_Table_bls roic_Appendix 1a Part 2 v5 BMS fix 3 3" xfId="19523"/>
    <cellStyle name="_Table_bls roic_Appendix 1a Part 2 v5 BMS fix 3 4" xfId="19524"/>
    <cellStyle name="_Table_bls roic_Appendix 1a Part 2 v5 BMS fix 4" xfId="19525"/>
    <cellStyle name="_Table_bls roic_Appendix 1a Part 2 v5 BMS fix 4 2" xfId="19526"/>
    <cellStyle name="_Table_bls roic_Appendix 1a Part 2 v5 BMS fix 4 3" xfId="19527"/>
    <cellStyle name="_Table_bls roic_Appendix 1a Part 2 v5 BMS fix 4 4" xfId="19528"/>
    <cellStyle name="_Table_bls roic_Appendix 1a Part 2 v5 BMS fix 5" xfId="19529"/>
    <cellStyle name="_Table_bls roic_Appendix 1a Part 2 v5 BMS fix 5 2" xfId="19530"/>
    <cellStyle name="_Table_bls roic_Appendix 1a Part 2 v5 BMS fix 5 3" xfId="19531"/>
    <cellStyle name="_Table_bls roic_Appendix 1a Part 2 v5 BMS fix 5 4" xfId="19532"/>
    <cellStyle name="_Table_bls roic_Appendix 1a Part 2 v5 BMS fix 6" xfId="19533"/>
    <cellStyle name="_Table_bls roic_Appendix 1a Part 2 v5 BMS fix_Actuals" xfId="19534"/>
    <cellStyle name="_Table_bls roic_Appendix 1a Part 2 v5 BMS fix_BS" xfId="19535"/>
    <cellStyle name="_Table_bls roic_Appendix 1a Part 2 v5 BMS fix_CF" xfId="19536"/>
    <cellStyle name="_Table_bls roic_Appendix 1a Part 2 v5 BMS fix_Data_Main" xfId="19537"/>
    <cellStyle name="_Table_bls roic_Appendix 1a Part 2 v5 BMS fix_Voice and SMS" xfId="19538"/>
    <cellStyle name="_Table_bls roic_Appendix 1a Part 2 v5 BMS fix_Voice Calcs" xfId="19539"/>
    <cellStyle name="_Table_bls roic_Appendix 1a Part 2 v5 BMS fix_Workings" xfId="19540"/>
    <cellStyle name="_Table_bls roic_Appendix 1a Part 2 v5 BMS fix_Workings 2" xfId="19541"/>
    <cellStyle name="_Table_bls roic_Appendix 1a Part 2 v5 BMS fix_Workings 2 10" xfId="19542"/>
    <cellStyle name="_Table_bls roic_Appendix 1a Part 2 v5 BMS fix_Workings 2 11" xfId="19543"/>
    <cellStyle name="_Table_bls roic_Appendix 1a Part 2 v5 BMS fix_Workings 2 12" xfId="19544"/>
    <cellStyle name="_Table_bls roic_Appendix 1a Part 2 v5 BMS fix_Workings 2 13" xfId="19545"/>
    <cellStyle name="_Table_bls roic_Appendix 1a Part 2 v5 BMS fix_Workings 2 14" xfId="19546"/>
    <cellStyle name="_Table_bls roic_Appendix 1a Part 2 v5 BMS fix_Workings 2 15" xfId="19547"/>
    <cellStyle name="_Table_bls roic_Appendix 1a Part 2 v5 BMS fix_Workings 2 16" xfId="19548"/>
    <cellStyle name="_Table_bls roic_Appendix 1a Part 2 v5 BMS fix_Workings 2 17" xfId="19549"/>
    <cellStyle name="_Table_bls roic_Appendix 1a Part 2 v5 BMS fix_Workings 2 18" xfId="19550"/>
    <cellStyle name="_Table_bls roic_Appendix 1a Part 2 v5 BMS fix_Workings 2 2" xfId="19551"/>
    <cellStyle name="_Table_bls roic_Appendix 1a Part 2 v5 BMS fix_Workings 2 2 2" xfId="19552"/>
    <cellStyle name="_Table_bls roic_Appendix 1a Part 2 v5 BMS fix_Workings 2 2 3" xfId="19553"/>
    <cellStyle name="_Table_bls roic_Appendix 1a Part 2 v5 BMS fix_Workings 2 2 4" xfId="19554"/>
    <cellStyle name="_Table_bls roic_Appendix 1a Part 2 v5 BMS fix_Workings 2 2 5" xfId="19555"/>
    <cellStyle name="_Table_bls roic_Appendix 1a Part 2 v5 BMS fix_Workings 2 3" xfId="19556"/>
    <cellStyle name="_Table_bls roic_Appendix 1a Part 2 v5 BMS fix_Workings 2 3 2" xfId="19557"/>
    <cellStyle name="_Table_bls roic_Appendix 1a Part 2 v5 BMS fix_Workings 2 4" xfId="19558"/>
    <cellStyle name="_Table_bls roic_Appendix 1a Part 2 v5 BMS fix_Workings 2 4 2" xfId="19559"/>
    <cellStyle name="_Table_bls roic_Appendix 1a Part 2 v5 BMS fix_Workings 2 5" xfId="19560"/>
    <cellStyle name="_Table_bls roic_Appendix 1a Part 2 v5 BMS fix_Workings 2 5 2" xfId="19561"/>
    <cellStyle name="_Table_bls roic_Appendix 1a Part 2 v5 BMS fix_Workings 2 6" xfId="19562"/>
    <cellStyle name="_Table_bls roic_Appendix 1a Part 2 v5 BMS fix_Workings 2 7" xfId="19563"/>
    <cellStyle name="_Table_bls roic_Appendix 1a Part 2 v5 BMS fix_Workings 2 8" xfId="19564"/>
    <cellStyle name="_Table_bls roic_Appendix 1a Part 2 v5 BMS fix_Workings 2 9" xfId="19565"/>
    <cellStyle name="_Table_bls roic_Appendix 1a Part 2 v5 BMS fix_Workings 3" xfId="19566"/>
    <cellStyle name="_Table_bls roic_Appendix 1a Part 2 v5 BMS fix_Workings 3 2" xfId="19567"/>
    <cellStyle name="_Table_bls roic_Appendix 1a Part 2 v5 BMS fix_Workings 3 3" xfId="19568"/>
    <cellStyle name="_Table_bls roic_Appendix 1a Part 2 v5 BMS fix_Workings 3 4" xfId="19569"/>
    <cellStyle name="_Table_bls roic_Appendix 1a Part 2 v5 BMS fix_Workings 4" xfId="19570"/>
    <cellStyle name="_Table_bls roic_Appendix 1a Part 2 v5 BMS fix_Workings 4 2" xfId="19571"/>
    <cellStyle name="_Table_bls roic_Appendix 1a Part 2 v5 BMS fix_Workings 4 3" xfId="19572"/>
    <cellStyle name="_Table_bls roic_Appendix 1a Part 2 v5 BMS fix_Workings 4 4" xfId="19573"/>
    <cellStyle name="_Table_bls roic_Appendix 1a Part 2 v5 BMS fix_Workings 5" xfId="19574"/>
    <cellStyle name="_Table_bls roic_Appendix 1a Part 2 v5 BMS fix_Workings 5 2" xfId="19575"/>
    <cellStyle name="_Table_bls roic_Appendix 1a Part 2 v5 BMS fix_Workings 5 3" xfId="19576"/>
    <cellStyle name="_Table_bls roic_Appendix 1a Part 2 v5 BMS fix_Workings 5 4" xfId="19577"/>
    <cellStyle name="_Table_bls roic_Appendix 1a Part 2 v5 BMS fix_Workings 6" xfId="19578"/>
    <cellStyle name="_Table_bls roic_Appendix 1a Part 2 v5 BMS fix_Workings_Actuals" xfId="19579"/>
    <cellStyle name="_Table_bls roic_Appendix 1a Part 2 v5 BMS fix_Workings_BS" xfId="19580"/>
    <cellStyle name="_Table_bls roic_Appendix 1a Part 2 v5 BMS fix_Workings_CF" xfId="19581"/>
    <cellStyle name="_Table_bls roic_Appendix 1a Part 2 v5 BMS fix_Workings_Data_Main" xfId="19582"/>
    <cellStyle name="_Table_bls roic_Appendix 1a Part 2 v5 BMS fix_Workings_Voice and SMS" xfId="19583"/>
    <cellStyle name="_Table_bls roic_Appendix 1a Part 2 v5 BMS fix_Workings_Voice Calcs" xfId="19584"/>
    <cellStyle name="_Table_bls roic_BS" xfId="19585"/>
    <cellStyle name="_Table_bls roic_CF" xfId="19586"/>
    <cellStyle name="_Table_bls roic_Control" xfId="19587"/>
    <cellStyle name="_Table_bls roic_Control 2" xfId="19588"/>
    <cellStyle name="_Table_bls roic_Control 2 10" xfId="19589"/>
    <cellStyle name="_Table_bls roic_Control 2 11" xfId="19590"/>
    <cellStyle name="_Table_bls roic_Control 2 12" xfId="19591"/>
    <cellStyle name="_Table_bls roic_Control 2 13" xfId="19592"/>
    <cellStyle name="_Table_bls roic_Control 2 14" xfId="19593"/>
    <cellStyle name="_Table_bls roic_Control 2 15" xfId="19594"/>
    <cellStyle name="_Table_bls roic_Control 2 16" xfId="19595"/>
    <cellStyle name="_Table_bls roic_Control 2 17" xfId="19596"/>
    <cellStyle name="_Table_bls roic_Control 2 18" xfId="19597"/>
    <cellStyle name="_Table_bls roic_Control 2 2" xfId="19598"/>
    <cellStyle name="_Table_bls roic_Control 2 2 2" xfId="19599"/>
    <cellStyle name="_Table_bls roic_Control 2 2 3" xfId="19600"/>
    <cellStyle name="_Table_bls roic_Control 2 2 4" xfId="19601"/>
    <cellStyle name="_Table_bls roic_Control 2 2 5" xfId="19602"/>
    <cellStyle name="_Table_bls roic_Control 2 3" xfId="19603"/>
    <cellStyle name="_Table_bls roic_Control 2 3 2" xfId="19604"/>
    <cellStyle name="_Table_bls roic_Control 2 4" xfId="19605"/>
    <cellStyle name="_Table_bls roic_Control 2 4 2" xfId="19606"/>
    <cellStyle name="_Table_bls roic_Control 2 5" xfId="19607"/>
    <cellStyle name="_Table_bls roic_Control 2 5 2" xfId="19608"/>
    <cellStyle name="_Table_bls roic_Control 2 6" xfId="19609"/>
    <cellStyle name="_Table_bls roic_Control 2 7" xfId="19610"/>
    <cellStyle name="_Table_bls roic_Control 2 8" xfId="19611"/>
    <cellStyle name="_Table_bls roic_Control 2 9" xfId="19612"/>
    <cellStyle name="_Table_bls roic_Control 3" xfId="19613"/>
    <cellStyle name="_Table_bls roic_Control 3 2" xfId="19614"/>
    <cellStyle name="_Table_bls roic_Control 3 3" xfId="19615"/>
    <cellStyle name="_Table_bls roic_Control 3 4" xfId="19616"/>
    <cellStyle name="_Table_bls roic_Control 4" xfId="19617"/>
    <cellStyle name="_Table_bls roic_Control 4 2" xfId="19618"/>
    <cellStyle name="_Table_bls roic_Control 4 3" xfId="19619"/>
    <cellStyle name="_Table_bls roic_Control 4 4" xfId="19620"/>
    <cellStyle name="_Table_bls roic_Control 5" xfId="19621"/>
    <cellStyle name="_Table_bls roic_Control 5 2" xfId="19622"/>
    <cellStyle name="_Table_bls roic_Control 5 3" xfId="19623"/>
    <cellStyle name="_Table_bls roic_Control 5 4" xfId="19624"/>
    <cellStyle name="_Table_bls roic_Control 6" xfId="19625"/>
    <cellStyle name="_Table_bls roic_Control_Actuals" xfId="19626"/>
    <cellStyle name="_Table_bls roic_Control_BS" xfId="19627"/>
    <cellStyle name="_Table_bls roic_Control_CF" xfId="19628"/>
    <cellStyle name="_Table_bls roic_Control_Data_Main" xfId="19629"/>
    <cellStyle name="_Table_bls roic_Control_Voice and SMS" xfId="19630"/>
    <cellStyle name="_Table_bls roic_Control_Voice Calcs" xfId="19631"/>
    <cellStyle name="_Table_bls roic_Control_Workings" xfId="19632"/>
    <cellStyle name="_Table_bls roic_Control_Workings 2" xfId="19633"/>
    <cellStyle name="_Table_bls roic_Control_Workings 2 10" xfId="19634"/>
    <cellStyle name="_Table_bls roic_Control_Workings 2 11" xfId="19635"/>
    <cellStyle name="_Table_bls roic_Control_Workings 2 12" xfId="19636"/>
    <cellStyle name="_Table_bls roic_Control_Workings 2 13" xfId="19637"/>
    <cellStyle name="_Table_bls roic_Control_Workings 2 14" xfId="19638"/>
    <cellStyle name="_Table_bls roic_Control_Workings 2 15" xfId="19639"/>
    <cellStyle name="_Table_bls roic_Control_Workings 2 16" xfId="19640"/>
    <cellStyle name="_Table_bls roic_Control_Workings 2 17" xfId="19641"/>
    <cellStyle name="_Table_bls roic_Control_Workings 2 18" xfId="19642"/>
    <cellStyle name="_Table_bls roic_Control_Workings 2 2" xfId="19643"/>
    <cellStyle name="_Table_bls roic_Control_Workings 2 2 2" xfId="19644"/>
    <cellStyle name="_Table_bls roic_Control_Workings 2 2 3" xfId="19645"/>
    <cellStyle name="_Table_bls roic_Control_Workings 2 2 4" xfId="19646"/>
    <cellStyle name="_Table_bls roic_Control_Workings 2 2 5" xfId="19647"/>
    <cellStyle name="_Table_bls roic_Control_Workings 2 3" xfId="19648"/>
    <cellStyle name="_Table_bls roic_Control_Workings 2 3 2" xfId="19649"/>
    <cellStyle name="_Table_bls roic_Control_Workings 2 4" xfId="19650"/>
    <cellStyle name="_Table_bls roic_Control_Workings 2 4 2" xfId="19651"/>
    <cellStyle name="_Table_bls roic_Control_Workings 2 5" xfId="19652"/>
    <cellStyle name="_Table_bls roic_Control_Workings 2 5 2" xfId="19653"/>
    <cellStyle name="_Table_bls roic_Control_Workings 2 6" xfId="19654"/>
    <cellStyle name="_Table_bls roic_Control_Workings 2 7" xfId="19655"/>
    <cellStyle name="_Table_bls roic_Control_Workings 2 8" xfId="19656"/>
    <cellStyle name="_Table_bls roic_Control_Workings 2 9" xfId="19657"/>
    <cellStyle name="_Table_bls roic_Control_Workings 3" xfId="19658"/>
    <cellStyle name="_Table_bls roic_Control_Workings 3 2" xfId="19659"/>
    <cellStyle name="_Table_bls roic_Control_Workings 3 3" xfId="19660"/>
    <cellStyle name="_Table_bls roic_Control_Workings 3 4" xfId="19661"/>
    <cellStyle name="_Table_bls roic_Control_Workings 4" xfId="19662"/>
    <cellStyle name="_Table_bls roic_Control_Workings 4 2" xfId="19663"/>
    <cellStyle name="_Table_bls roic_Control_Workings 4 3" xfId="19664"/>
    <cellStyle name="_Table_bls roic_Control_Workings 4 4" xfId="19665"/>
    <cellStyle name="_Table_bls roic_Control_Workings 5" xfId="19666"/>
    <cellStyle name="_Table_bls roic_Control_Workings 5 2" xfId="19667"/>
    <cellStyle name="_Table_bls roic_Control_Workings 5 3" xfId="19668"/>
    <cellStyle name="_Table_bls roic_Control_Workings 5 4" xfId="19669"/>
    <cellStyle name="_Table_bls roic_Control_Workings 6" xfId="19670"/>
    <cellStyle name="_Table_bls roic_Control_Workings_Actuals" xfId="19671"/>
    <cellStyle name="_Table_bls roic_Control_Workings_BS" xfId="19672"/>
    <cellStyle name="_Table_bls roic_Control_Workings_CF" xfId="19673"/>
    <cellStyle name="_Table_bls roic_Control_Workings_Data_Main" xfId="19674"/>
    <cellStyle name="_Table_bls roic_Control_Workings_Voice and SMS" xfId="19675"/>
    <cellStyle name="_Table_bls roic_Control_Workings_Voice Calcs" xfId="19676"/>
    <cellStyle name="_Table_bls roic_Data_Main" xfId="19677"/>
    <cellStyle name="_Table_bls roic_Ess_Offnet" xfId="19678"/>
    <cellStyle name="_Table_bls roic_Ess_Offnet 2" xfId="19679"/>
    <cellStyle name="_Table_bls roic_Ess_Offnet 2 10" xfId="19680"/>
    <cellStyle name="_Table_bls roic_Ess_Offnet 2 11" xfId="19681"/>
    <cellStyle name="_Table_bls roic_Ess_Offnet 2 12" xfId="19682"/>
    <cellStyle name="_Table_bls roic_Ess_Offnet 2 13" xfId="19683"/>
    <cellStyle name="_Table_bls roic_Ess_Offnet 2 14" xfId="19684"/>
    <cellStyle name="_Table_bls roic_Ess_Offnet 2 15" xfId="19685"/>
    <cellStyle name="_Table_bls roic_Ess_Offnet 2 16" xfId="19686"/>
    <cellStyle name="_Table_bls roic_Ess_Offnet 2 17" xfId="19687"/>
    <cellStyle name="_Table_bls roic_Ess_Offnet 2 18" xfId="19688"/>
    <cellStyle name="_Table_bls roic_Ess_Offnet 2 2" xfId="19689"/>
    <cellStyle name="_Table_bls roic_Ess_Offnet 2 2 2" xfId="19690"/>
    <cellStyle name="_Table_bls roic_Ess_Offnet 2 2 3" xfId="19691"/>
    <cellStyle name="_Table_bls roic_Ess_Offnet 2 2 4" xfId="19692"/>
    <cellStyle name="_Table_bls roic_Ess_Offnet 2 2 5" xfId="19693"/>
    <cellStyle name="_Table_bls roic_Ess_Offnet 2 3" xfId="19694"/>
    <cellStyle name="_Table_bls roic_Ess_Offnet 2 3 2" xfId="19695"/>
    <cellStyle name="_Table_bls roic_Ess_Offnet 2 4" xfId="19696"/>
    <cellStyle name="_Table_bls roic_Ess_Offnet 2 4 2" xfId="19697"/>
    <cellStyle name="_Table_bls roic_Ess_Offnet 2 5" xfId="19698"/>
    <cellStyle name="_Table_bls roic_Ess_Offnet 2 5 2" xfId="19699"/>
    <cellStyle name="_Table_bls roic_Ess_Offnet 2 6" xfId="19700"/>
    <cellStyle name="_Table_bls roic_Ess_Offnet 2 7" xfId="19701"/>
    <cellStyle name="_Table_bls roic_Ess_Offnet 2 8" xfId="19702"/>
    <cellStyle name="_Table_bls roic_Ess_Offnet 2 9" xfId="19703"/>
    <cellStyle name="_Table_bls roic_Ess_Offnet 3" xfId="19704"/>
    <cellStyle name="_Table_bls roic_Ess_Offnet 3 2" xfId="19705"/>
    <cellStyle name="_Table_bls roic_Ess_Offnet 3 3" xfId="19706"/>
    <cellStyle name="_Table_bls roic_Ess_Offnet 3 4" xfId="19707"/>
    <cellStyle name="_Table_bls roic_Ess_Offnet 4" xfId="19708"/>
    <cellStyle name="_Table_bls roic_Ess_Offnet 4 2" xfId="19709"/>
    <cellStyle name="_Table_bls roic_Ess_Offnet 4 3" xfId="19710"/>
    <cellStyle name="_Table_bls roic_Ess_Offnet 4 4" xfId="19711"/>
    <cellStyle name="_Table_bls roic_Ess_Offnet 5" xfId="19712"/>
    <cellStyle name="_Table_bls roic_Ess_Offnet 5 2" xfId="19713"/>
    <cellStyle name="_Table_bls roic_Ess_Offnet 5 3" xfId="19714"/>
    <cellStyle name="_Table_bls roic_Ess_Offnet 5 4" xfId="19715"/>
    <cellStyle name="_Table_bls roic_Ess_Offnet 6" xfId="19716"/>
    <cellStyle name="_Table_bls roic_Ess_Offnet_Actuals" xfId="19717"/>
    <cellStyle name="_Table_bls roic_Ess_Offnet_BS" xfId="19718"/>
    <cellStyle name="_Table_bls roic_Ess_Offnet_CF" xfId="19719"/>
    <cellStyle name="_Table_bls roic_Ess_Offnet_Data_Main" xfId="19720"/>
    <cellStyle name="_Table_bls roic_Ess_Offnet_PV078" xfId="19721"/>
    <cellStyle name="_Table_bls roic_Ess_Offnet_PV078 2" xfId="19722"/>
    <cellStyle name="_Table_bls roic_Ess_Offnet_PV078 2 10" xfId="19723"/>
    <cellStyle name="_Table_bls roic_Ess_Offnet_PV078 2 11" xfId="19724"/>
    <cellStyle name="_Table_bls roic_Ess_Offnet_PV078 2 12" xfId="19725"/>
    <cellStyle name="_Table_bls roic_Ess_Offnet_PV078 2 13" xfId="19726"/>
    <cellStyle name="_Table_bls roic_Ess_Offnet_PV078 2 14" xfId="19727"/>
    <cellStyle name="_Table_bls roic_Ess_Offnet_PV078 2 15" xfId="19728"/>
    <cellStyle name="_Table_bls roic_Ess_Offnet_PV078 2 16" xfId="19729"/>
    <cellStyle name="_Table_bls roic_Ess_Offnet_PV078 2 17" xfId="19730"/>
    <cellStyle name="_Table_bls roic_Ess_Offnet_PV078 2 18" xfId="19731"/>
    <cellStyle name="_Table_bls roic_Ess_Offnet_PV078 2 2" xfId="19732"/>
    <cellStyle name="_Table_bls roic_Ess_Offnet_PV078 2 2 2" xfId="19733"/>
    <cellStyle name="_Table_bls roic_Ess_Offnet_PV078 2 2 3" xfId="19734"/>
    <cellStyle name="_Table_bls roic_Ess_Offnet_PV078 2 2 4" xfId="19735"/>
    <cellStyle name="_Table_bls roic_Ess_Offnet_PV078 2 2 5" xfId="19736"/>
    <cellStyle name="_Table_bls roic_Ess_Offnet_PV078 2 3" xfId="19737"/>
    <cellStyle name="_Table_bls roic_Ess_Offnet_PV078 2 3 2" xfId="19738"/>
    <cellStyle name="_Table_bls roic_Ess_Offnet_PV078 2 4" xfId="19739"/>
    <cellStyle name="_Table_bls roic_Ess_Offnet_PV078 2 4 2" xfId="19740"/>
    <cellStyle name="_Table_bls roic_Ess_Offnet_PV078 2 5" xfId="19741"/>
    <cellStyle name="_Table_bls roic_Ess_Offnet_PV078 2 5 2" xfId="19742"/>
    <cellStyle name="_Table_bls roic_Ess_Offnet_PV078 2 6" xfId="19743"/>
    <cellStyle name="_Table_bls roic_Ess_Offnet_PV078 2 7" xfId="19744"/>
    <cellStyle name="_Table_bls roic_Ess_Offnet_PV078 2 8" xfId="19745"/>
    <cellStyle name="_Table_bls roic_Ess_Offnet_PV078 2 9" xfId="19746"/>
    <cellStyle name="_Table_bls roic_Ess_Offnet_PV078 3" xfId="19747"/>
    <cellStyle name="_Table_bls roic_Ess_Offnet_PV078 3 2" xfId="19748"/>
    <cellStyle name="_Table_bls roic_Ess_Offnet_PV078 3 3" xfId="19749"/>
    <cellStyle name="_Table_bls roic_Ess_Offnet_PV078 3 4" xfId="19750"/>
    <cellStyle name="_Table_bls roic_Ess_Offnet_PV078 4" xfId="19751"/>
    <cellStyle name="_Table_bls roic_Ess_Offnet_PV078 4 2" xfId="19752"/>
    <cellStyle name="_Table_bls roic_Ess_Offnet_PV078 4 3" xfId="19753"/>
    <cellStyle name="_Table_bls roic_Ess_Offnet_PV078 4 4" xfId="19754"/>
    <cellStyle name="_Table_bls roic_Ess_Offnet_PV078 5" xfId="19755"/>
    <cellStyle name="_Table_bls roic_Ess_Offnet_PV078 5 2" xfId="19756"/>
    <cellStyle name="_Table_bls roic_Ess_Offnet_PV078 5 3" xfId="19757"/>
    <cellStyle name="_Table_bls roic_Ess_Offnet_PV078 5 4" xfId="19758"/>
    <cellStyle name="_Table_bls roic_Ess_Offnet_PV078 6" xfId="19759"/>
    <cellStyle name="_Table_bls roic_Ess_Offnet_PV078_Actuals" xfId="19760"/>
    <cellStyle name="_Table_bls roic_Ess_Offnet_PV078_BS" xfId="19761"/>
    <cellStyle name="_Table_bls roic_Ess_Offnet_PV078_CF" xfId="19762"/>
    <cellStyle name="_Table_bls roic_Ess_Offnet_PV078_Data_Main" xfId="19763"/>
    <cellStyle name="_Table_bls roic_Ess_Offnet_PV078_Voice and SMS" xfId="19764"/>
    <cellStyle name="_Table_bls roic_Ess_Offnet_PV078_Voice Calcs" xfId="19765"/>
    <cellStyle name="_Table_bls roic_Ess_Offnet_PV078_Workings" xfId="19766"/>
    <cellStyle name="_Table_bls roic_Ess_Offnet_PV078_Workings 2" xfId="19767"/>
    <cellStyle name="_Table_bls roic_Ess_Offnet_PV078_Workings 2 10" xfId="19768"/>
    <cellStyle name="_Table_bls roic_Ess_Offnet_PV078_Workings 2 11" xfId="19769"/>
    <cellStyle name="_Table_bls roic_Ess_Offnet_PV078_Workings 2 12" xfId="19770"/>
    <cellStyle name="_Table_bls roic_Ess_Offnet_PV078_Workings 2 13" xfId="19771"/>
    <cellStyle name="_Table_bls roic_Ess_Offnet_PV078_Workings 2 14" xfId="19772"/>
    <cellStyle name="_Table_bls roic_Ess_Offnet_PV078_Workings 2 15" xfId="19773"/>
    <cellStyle name="_Table_bls roic_Ess_Offnet_PV078_Workings 2 16" xfId="19774"/>
    <cellStyle name="_Table_bls roic_Ess_Offnet_PV078_Workings 2 17" xfId="19775"/>
    <cellStyle name="_Table_bls roic_Ess_Offnet_PV078_Workings 2 18" xfId="19776"/>
    <cellStyle name="_Table_bls roic_Ess_Offnet_PV078_Workings 2 2" xfId="19777"/>
    <cellStyle name="_Table_bls roic_Ess_Offnet_PV078_Workings 2 2 2" xfId="19778"/>
    <cellStyle name="_Table_bls roic_Ess_Offnet_PV078_Workings 2 2 3" xfId="19779"/>
    <cellStyle name="_Table_bls roic_Ess_Offnet_PV078_Workings 2 2 4" xfId="19780"/>
    <cellStyle name="_Table_bls roic_Ess_Offnet_PV078_Workings 2 2 5" xfId="19781"/>
    <cellStyle name="_Table_bls roic_Ess_Offnet_PV078_Workings 2 3" xfId="19782"/>
    <cellStyle name="_Table_bls roic_Ess_Offnet_PV078_Workings 2 3 2" xfId="19783"/>
    <cellStyle name="_Table_bls roic_Ess_Offnet_PV078_Workings 2 4" xfId="19784"/>
    <cellStyle name="_Table_bls roic_Ess_Offnet_PV078_Workings 2 4 2" xfId="19785"/>
    <cellStyle name="_Table_bls roic_Ess_Offnet_PV078_Workings 2 5" xfId="19786"/>
    <cellStyle name="_Table_bls roic_Ess_Offnet_PV078_Workings 2 5 2" xfId="19787"/>
    <cellStyle name="_Table_bls roic_Ess_Offnet_PV078_Workings 2 6" xfId="19788"/>
    <cellStyle name="_Table_bls roic_Ess_Offnet_PV078_Workings 2 7" xfId="19789"/>
    <cellStyle name="_Table_bls roic_Ess_Offnet_PV078_Workings 2 8" xfId="19790"/>
    <cellStyle name="_Table_bls roic_Ess_Offnet_PV078_Workings 2 9" xfId="19791"/>
    <cellStyle name="_Table_bls roic_Ess_Offnet_PV078_Workings 3" xfId="19792"/>
    <cellStyle name="_Table_bls roic_Ess_Offnet_PV078_Workings 3 2" xfId="19793"/>
    <cellStyle name="_Table_bls roic_Ess_Offnet_PV078_Workings 3 3" xfId="19794"/>
    <cellStyle name="_Table_bls roic_Ess_Offnet_PV078_Workings 3 4" xfId="19795"/>
    <cellStyle name="_Table_bls roic_Ess_Offnet_PV078_Workings 4" xfId="19796"/>
    <cellStyle name="_Table_bls roic_Ess_Offnet_PV078_Workings 4 2" xfId="19797"/>
    <cellStyle name="_Table_bls roic_Ess_Offnet_PV078_Workings 4 3" xfId="19798"/>
    <cellStyle name="_Table_bls roic_Ess_Offnet_PV078_Workings 4 4" xfId="19799"/>
    <cellStyle name="_Table_bls roic_Ess_Offnet_PV078_Workings 5" xfId="19800"/>
    <cellStyle name="_Table_bls roic_Ess_Offnet_PV078_Workings 5 2" xfId="19801"/>
    <cellStyle name="_Table_bls roic_Ess_Offnet_PV078_Workings 5 3" xfId="19802"/>
    <cellStyle name="_Table_bls roic_Ess_Offnet_PV078_Workings 5 4" xfId="19803"/>
    <cellStyle name="_Table_bls roic_Ess_Offnet_PV078_Workings 6" xfId="19804"/>
    <cellStyle name="_Table_bls roic_Ess_Offnet_PV078_Workings_Actuals" xfId="19805"/>
    <cellStyle name="_Table_bls roic_Ess_Offnet_PV078_Workings_BS" xfId="19806"/>
    <cellStyle name="_Table_bls roic_Ess_Offnet_PV078_Workings_CF" xfId="19807"/>
    <cellStyle name="_Table_bls roic_Ess_Offnet_PV078_Workings_Data_Main" xfId="19808"/>
    <cellStyle name="_Table_bls roic_Ess_Offnet_PV078_Workings_Voice and SMS" xfId="19809"/>
    <cellStyle name="_Table_bls roic_Ess_Offnet_PV078_Workings_Voice Calcs" xfId="19810"/>
    <cellStyle name="_Table_bls roic_Ess_Offnet_Voice and SMS" xfId="19811"/>
    <cellStyle name="_Table_bls roic_Ess_Offnet_Voice Calcs" xfId="19812"/>
    <cellStyle name="_Table_bls roic_Ess_Offnet_Workings" xfId="19813"/>
    <cellStyle name="_Table_bls roic_Ess_Offnet_Workings 2" xfId="19814"/>
    <cellStyle name="_Table_bls roic_Ess_Offnet_Workings 2 10" xfId="19815"/>
    <cellStyle name="_Table_bls roic_Ess_Offnet_Workings 2 11" xfId="19816"/>
    <cellStyle name="_Table_bls roic_Ess_Offnet_Workings 2 12" xfId="19817"/>
    <cellStyle name="_Table_bls roic_Ess_Offnet_Workings 2 13" xfId="19818"/>
    <cellStyle name="_Table_bls roic_Ess_Offnet_Workings 2 14" xfId="19819"/>
    <cellStyle name="_Table_bls roic_Ess_Offnet_Workings 2 15" xfId="19820"/>
    <cellStyle name="_Table_bls roic_Ess_Offnet_Workings 2 16" xfId="19821"/>
    <cellStyle name="_Table_bls roic_Ess_Offnet_Workings 2 17" xfId="19822"/>
    <cellStyle name="_Table_bls roic_Ess_Offnet_Workings 2 18" xfId="19823"/>
    <cellStyle name="_Table_bls roic_Ess_Offnet_Workings 2 2" xfId="19824"/>
    <cellStyle name="_Table_bls roic_Ess_Offnet_Workings 2 2 2" xfId="19825"/>
    <cellStyle name="_Table_bls roic_Ess_Offnet_Workings 2 2 3" xfId="19826"/>
    <cellStyle name="_Table_bls roic_Ess_Offnet_Workings 2 2 4" xfId="19827"/>
    <cellStyle name="_Table_bls roic_Ess_Offnet_Workings 2 2 5" xfId="19828"/>
    <cellStyle name="_Table_bls roic_Ess_Offnet_Workings 2 3" xfId="19829"/>
    <cellStyle name="_Table_bls roic_Ess_Offnet_Workings 2 3 2" xfId="19830"/>
    <cellStyle name="_Table_bls roic_Ess_Offnet_Workings 2 4" xfId="19831"/>
    <cellStyle name="_Table_bls roic_Ess_Offnet_Workings 2 4 2" xfId="19832"/>
    <cellStyle name="_Table_bls roic_Ess_Offnet_Workings 2 5" xfId="19833"/>
    <cellStyle name="_Table_bls roic_Ess_Offnet_Workings 2 5 2" xfId="19834"/>
    <cellStyle name="_Table_bls roic_Ess_Offnet_Workings 2 6" xfId="19835"/>
    <cellStyle name="_Table_bls roic_Ess_Offnet_Workings 2 7" xfId="19836"/>
    <cellStyle name="_Table_bls roic_Ess_Offnet_Workings 2 8" xfId="19837"/>
    <cellStyle name="_Table_bls roic_Ess_Offnet_Workings 2 9" xfId="19838"/>
    <cellStyle name="_Table_bls roic_Ess_Offnet_Workings 3" xfId="19839"/>
    <cellStyle name="_Table_bls roic_Ess_Offnet_Workings 3 2" xfId="19840"/>
    <cellStyle name="_Table_bls roic_Ess_Offnet_Workings 3 3" xfId="19841"/>
    <cellStyle name="_Table_bls roic_Ess_Offnet_Workings 3 4" xfId="19842"/>
    <cellStyle name="_Table_bls roic_Ess_Offnet_Workings 4" xfId="19843"/>
    <cellStyle name="_Table_bls roic_Ess_Offnet_Workings 4 2" xfId="19844"/>
    <cellStyle name="_Table_bls roic_Ess_Offnet_Workings 4 3" xfId="19845"/>
    <cellStyle name="_Table_bls roic_Ess_Offnet_Workings 4 4" xfId="19846"/>
    <cellStyle name="_Table_bls roic_Ess_Offnet_Workings 5" xfId="19847"/>
    <cellStyle name="_Table_bls roic_Ess_Offnet_Workings 5 2" xfId="19848"/>
    <cellStyle name="_Table_bls roic_Ess_Offnet_Workings 5 3" xfId="19849"/>
    <cellStyle name="_Table_bls roic_Ess_Offnet_Workings 5 4" xfId="19850"/>
    <cellStyle name="_Table_bls roic_Ess_Offnet_Workings 6" xfId="19851"/>
    <cellStyle name="_Table_bls roic_Ess_Offnet_Workings_Actuals" xfId="19852"/>
    <cellStyle name="_Table_bls roic_Ess_Offnet_Workings_BS" xfId="19853"/>
    <cellStyle name="_Table_bls roic_Ess_Offnet_Workings_CF" xfId="19854"/>
    <cellStyle name="_Table_bls roic_Ess_Offnet_Workings_Data_Main" xfId="19855"/>
    <cellStyle name="_Table_bls roic_Ess_Offnet_Workings_Voice and SMS" xfId="19856"/>
    <cellStyle name="_Table_bls roic_Ess_Offnet_Workings_Voice Calcs" xfId="19857"/>
    <cellStyle name="_Table_bls roic_Sheet1" xfId="19858"/>
    <cellStyle name="_Table_bls roic_Sheet1 2" xfId="19859"/>
    <cellStyle name="_Table_bls roic_Sheet1 2 10" xfId="19860"/>
    <cellStyle name="_Table_bls roic_Sheet1 2 11" xfId="19861"/>
    <cellStyle name="_Table_bls roic_Sheet1 2 12" xfId="19862"/>
    <cellStyle name="_Table_bls roic_Sheet1 2 13" xfId="19863"/>
    <cellStyle name="_Table_bls roic_Sheet1 2 14" xfId="19864"/>
    <cellStyle name="_Table_bls roic_Sheet1 2 15" xfId="19865"/>
    <cellStyle name="_Table_bls roic_Sheet1 2 16" xfId="19866"/>
    <cellStyle name="_Table_bls roic_Sheet1 2 17" xfId="19867"/>
    <cellStyle name="_Table_bls roic_Sheet1 2 18" xfId="19868"/>
    <cellStyle name="_Table_bls roic_Sheet1 2 2" xfId="19869"/>
    <cellStyle name="_Table_bls roic_Sheet1 2 2 2" xfId="19870"/>
    <cellStyle name="_Table_bls roic_Sheet1 2 2 3" xfId="19871"/>
    <cellStyle name="_Table_bls roic_Sheet1 2 2 4" xfId="19872"/>
    <cellStyle name="_Table_bls roic_Sheet1 2 2 5" xfId="19873"/>
    <cellStyle name="_Table_bls roic_Sheet1 2 3" xfId="19874"/>
    <cellStyle name="_Table_bls roic_Sheet1 2 3 2" xfId="19875"/>
    <cellStyle name="_Table_bls roic_Sheet1 2 4" xfId="19876"/>
    <cellStyle name="_Table_bls roic_Sheet1 2 4 2" xfId="19877"/>
    <cellStyle name="_Table_bls roic_Sheet1 2 5" xfId="19878"/>
    <cellStyle name="_Table_bls roic_Sheet1 2 5 2" xfId="19879"/>
    <cellStyle name="_Table_bls roic_Sheet1 2 6" xfId="19880"/>
    <cellStyle name="_Table_bls roic_Sheet1 2 7" xfId="19881"/>
    <cellStyle name="_Table_bls roic_Sheet1 2 8" xfId="19882"/>
    <cellStyle name="_Table_bls roic_Sheet1 2 9" xfId="19883"/>
    <cellStyle name="_Table_bls roic_Sheet1 3" xfId="19884"/>
    <cellStyle name="_Table_bls roic_Sheet1 3 2" xfId="19885"/>
    <cellStyle name="_Table_bls roic_Sheet1 3 3" xfId="19886"/>
    <cellStyle name="_Table_bls roic_Sheet1 3 4" xfId="19887"/>
    <cellStyle name="_Table_bls roic_Sheet1 4" xfId="19888"/>
    <cellStyle name="_Table_bls roic_Sheet1 4 2" xfId="19889"/>
    <cellStyle name="_Table_bls roic_Sheet1 4 3" xfId="19890"/>
    <cellStyle name="_Table_bls roic_Sheet1 4 4" xfId="19891"/>
    <cellStyle name="_Table_bls roic_Sheet1 5" xfId="19892"/>
    <cellStyle name="_Table_bls roic_Sheet1 5 2" xfId="19893"/>
    <cellStyle name="_Table_bls roic_Sheet1 5 3" xfId="19894"/>
    <cellStyle name="_Table_bls roic_Sheet1 5 4" xfId="19895"/>
    <cellStyle name="_Table_bls roic_Sheet1 6" xfId="19896"/>
    <cellStyle name="_Table_bls roic_Sheet1_Voice and SMS" xfId="19897"/>
    <cellStyle name="_Table_bls roic_Sheet1_Voice Calcs" xfId="19898"/>
    <cellStyle name="_Table_bls roic_Voice and SMS" xfId="19899"/>
    <cellStyle name="_Table_bls roic_Voice Calcs" xfId="19900"/>
    <cellStyle name="_Table_bls roic_Workings" xfId="19901"/>
    <cellStyle name="_Table_bls roic_Workings 2" xfId="19902"/>
    <cellStyle name="_Table_bls roic_Workings 2 10" xfId="19903"/>
    <cellStyle name="_Table_bls roic_Workings 2 11" xfId="19904"/>
    <cellStyle name="_Table_bls roic_Workings 2 12" xfId="19905"/>
    <cellStyle name="_Table_bls roic_Workings 2 13" xfId="19906"/>
    <cellStyle name="_Table_bls roic_Workings 2 14" xfId="19907"/>
    <cellStyle name="_Table_bls roic_Workings 2 15" xfId="19908"/>
    <cellStyle name="_Table_bls roic_Workings 2 16" xfId="19909"/>
    <cellStyle name="_Table_bls roic_Workings 2 17" xfId="19910"/>
    <cellStyle name="_Table_bls roic_Workings 2 18" xfId="19911"/>
    <cellStyle name="_Table_bls roic_Workings 2 2" xfId="19912"/>
    <cellStyle name="_Table_bls roic_Workings 2 2 2" xfId="19913"/>
    <cellStyle name="_Table_bls roic_Workings 2 2 3" xfId="19914"/>
    <cellStyle name="_Table_bls roic_Workings 2 2 4" xfId="19915"/>
    <cellStyle name="_Table_bls roic_Workings 2 2 5" xfId="19916"/>
    <cellStyle name="_Table_bls roic_Workings 2 3" xfId="19917"/>
    <cellStyle name="_Table_bls roic_Workings 2 3 2" xfId="19918"/>
    <cellStyle name="_Table_bls roic_Workings 2 4" xfId="19919"/>
    <cellStyle name="_Table_bls roic_Workings 2 4 2" xfId="19920"/>
    <cellStyle name="_Table_bls roic_Workings 2 5" xfId="19921"/>
    <cellStyle name="_Table_bls roic_Workings 2 5 2" xfId="19922"/>
    <cellStyle name="_Table_bls roic_Workings 2 6" xfId="19923"/>
    <cellStyle name="_Table_bls roic_Workings 2 7" xfId="19924"/>
    <cellStyle name="_Table_bls roic_Workings 2 8" xfId="19925"/>
    <cellStyle name="_Table_bls roic_Workings 2 9" xfId="19926"/>
    <cellStyle name="_Table_bls roic_Workings 3" xfId="19927"/>
    <cellStyle name="_Table_bls roic_Workings 3 2" xfId="19928"/>
    <cellStyle name="_Table_bls roic_Workings 3 3" xfId="19929"/>
    <cellStyle name="_Table_bls roic_Workings 3 4" xfId="19930"/>
    <cellStyle name="_Table_bls roic_Workings 4" xfId="19931"/>
    <cellStyle name="_Table_bls roic_Workings 4 2" xfId="19932"/>
    <cellStyle name="_Table_bls roic_Workings 4 3" xfId="19933"/>
    <cellStyle name="_Table_bls roic_Workings 4 4" xfId="19934"/>
    <cellStyle name="_Table_bls roic_Workings 5" xfId="19935"/>
    <cellStyle name="_Table_bls roic_Workings 5 2" xfId="19936"/>
    <cellStyle name="_Table_bls roic_Workings 5 3" xfId="19937"/>
    <cellStyle name="_Table_bls roic_Workings 5 4" xfId="19938"/>
    <cellStyle name="_Table_bls roic_Workings 6" xfId="19939"/>
    <cellStyle name="_Table_bls roic_Workings_Actuals" xfId="19940"/>
    <cellStyle name="_Table_bls roic_Workings_BS" xfId="19941"/>
    <cellStyle name="_Table_bls roic_Workings_CF" xfId="19942"/>
    <cellStyle name="_Table_bls roic_Workings_Data_Main" xfId="19943"/>
    <cellStyle name="_Table_bls roic_Workings_Voice and SMS" xfId="19944"/>
    <cellStyle name="_Table_bls roic_Workings_Voice Calcs" xfId="19945"/>
    <cellStyle name="_TableHead" xfId="19946"/>
    <cellStyle name="_TableHead_050301 Camel operational model V1" xfId="19947"/>
    <cellStyle name="_TableHead_050301 Camel operational model V1_5+7" xfId="19948"/>
    <cellStyle name="_TableHead_050301 Camel operational model V1_Actuals" xfId="19949"/>
    <cellStyle name="_TableHead_050301 Camel operational model V1_BS" xfId="19950"/>
    <cellStyle name="_TableHead_050301 Camel operational model V1_CF" xfId="19951"/>
    <cellStyle name="_TableHead_050301 Camel operational model V1_Control" xfId="19952"/>
    <cellStyle name="_TableHead_050301 Camel operational model V1_Data_Main" xfId="19953"/>
    <cellStyle name="_TableHead_050301 Camel operational model V1_Retrieve" xfId="19954"/>
    <cellStyle name="_TableHead_050301 Camel operational model V1_Sheet1" xfId="19955"/>
    <cellStyle name="_TableHead_050301 Camel operational model V1_Sheet1_Voice and SMS" xfId="19956"/>
    <cellStyle name="_TableHead_050301 Camel operational model V1_Sheet1_Voice Calcs" xfId="19957"/>
    <cellStyle name="_TableHead_050301 Camel operational model V1_Voice and SMS" xfId="19958"/>
    <cellStyle name="_TableHead_050301 Camel operational model V1_Voice Calcs" xfId="19959"/>
    <cellStyle name="_TableHead_050301 Camel operational model V1_Workings" xfId="19960"/>
    <cellStyle name="_TableHead_050301 Camel operational model V1_Workings_Actuals" xfId="19961"/>
    <cellStyle name="_TableHead_050301 Camel operational model V1_Workings_BS" xfId="19962"/>
    <cellStyle name="_TableHead_050301 Camel operational model V1_Workings_CF" xfId="19963"/>
    <cellStyle name="_TableHead_050301 Camel operational model V1_Workings_Data_Main" xfId="19964"/>
    <cellStyle name="_TableHead_050301 Camel operational model V1_Workings_Voice and SMS" xfId="19965"/>
    <cellStyle name="_TableHead_050301 Camel operational model V1_Workings_Voice Calcs" xfId="19966"/>
    <cellStyle name="_TableHead_2+10 CEO Country review template v1" xfId="19967"/>
    <cellStyle name="_TableHead_2+10 CEO Country review template v1_20091209APME 1a DB Financial Overview" xfId="19968"/>
    <cellStyle name="_TableHead_2+10 CEO Country review template v1_20091209APME 1a DB Financial Overview_Actuals" xfId="19969"/>
    <cellStyle name="_TableHead_2+10 CEO Country review template v1_20091209APME 1a DB Financial Overview_BS" xfId="19970"/>
    <cellStyle name="_TableHead_2+10 CEO Country review template v1_20091209APME 1a DB Financial Overview_CF" xfId="19971"/>
    <cellStyle name="_TableHead_2+10 CEO Country review template v1_20091209APME 1a DB Financial Overview_Control" xfId="19972"/>
    <cellStyle name="_TableHead_2+10 CEO Country review template v1_20091209APME 1a DB Financial Overview_Data_Main" xfId="19973"/>
    <cellStyle name="_TableHead_2+10 CEO Country review template v1_20091209APME 1a DB Financial Overview_Voice and SMS" xfId="19974"/>
    <cellStyle name="_TableHead_2+10 CEO Country review template v1_20091209APME 1a DB Financial Overview_Voice Calcs" xfId="19975"/>
    <cellStyle name="_TableHead_2+10 CEO Country review template v1_20091209APME 1a DB Financial Overview_Workings" xfId="19976"/>
    <cellStyle name="_TableHead_2+10 CEO Country review template v1_20091209APME 1a DB Financial Overview_Workings_Actuals" xfId="19977"/>
    <cellStyle name="_TableHead_2+10 CEO Country review template v1_20091209APME 1a DB Financial Overview_Workings_BS" xfId="19978"/>
    <cellStyle name="_TableHead_2+10 CEO Country review template v1_20091209APME 1a DB Financial Overview_Workings_CF" xfId="19979"/>
    <cellStyle name="_TableHead_2+10 CEO Country review template v1_20091209APME 1a DB Financial Overview_Workings_Data_Main" xfId="19980"/>
    <cellStyle name="_TableHead_2+10 CEO Country review template v1_20091209APME 1a DB Financial Overview_Workings_Voice and SMS" xfId="19981"/>
    <cellStyle name="_TableHead_2+10 CEO Country review template v1_20091209APME 1a DB Financial Overview_Workings_Voice Calcs" xfId="19982"/>
    <cellStyle name="_TableHead_2+10 CEO Country review template v1_5+7" xfId="19983"/>
    <cellStyle name="_TableHead_2+10 CEO Country review template v1_Actuals" xfId="19984"/>
    <cellStyle name="_TableHead_2+10 CEO Country review template v1_Appendix 1a Part 2 v5 BMS fix" xfId="19985"/>
    <cellStyle name="_TableHead_2+10 CEO Country review template v1_Appendix 1a Part 2 v5 BMS fix_Actuals" xfId="19986"/>
    <cellStyle name="_TableHead_2+10 CEO Country review template v1_Appendix 1a Part 2 v5 BMS fix_BS" xfId="19987"/>
    <cellStyle name="_TableHead_2+10 CEO Country review template v1_Appendix 1a Part 2 v5 BMS fix_CF" xfId="19988"/>
    <cellStyle name="_TableHead_2+10 CEO Country review template v1_Appendix 1a Part 2 v5 BMS fix_Data_Main" xfId="19989"/>
    <cellStyle name="_TableHead_2+10 CEO Country review template v1_Appendix 1a Part 2 v5 BMS fix_Voice and SMS" xfId="19990"/>
    <cellStyle name="_TableHead_2+10 CEO Country review template v1_Appendix 1a Part 2 v5 BMS fix_Voice Calcs" xfId="19991"/>
    <cellStyle name="_TableHead_2+10 CEO Country review template v1_Appendix 1a Part 2 v5 BMS fix_Workings" xfId="19992"/>
    <cellStyle name="_TableHead_2+10 CEO Country review template v1_Appendix 1a Part 2 v5 BMS fix_Workings_Actuals" xfId="19993"/>
    <cellStyle name="_TableHead_2+10 CEO Country review template v1_Appendix 1a Part 2 v5 BMS fix_Workings_BS" xfId="19994"/>
    <cellStyle name="_TableHead_2+10 CEO Country review template v1_Appendix 1a Part 2 v5 BMS fix_Workings_CF" xfId="19995"/>
    <cellStyle name="_TableHead_2+10 CEO Country review template v1_Appendix 1a Part 2 v5 BMS fix_Workings_Data_Main" xfId="19996"/>
    <cellStyle name="_TableHead_2+10 CEO Country review template v1_Appendix 1a Part 2 v5 BMS fix_Workings_Voice and SMS" xfId="19997"/>
    <cellStyle name="_TableHead_2+10 CEO Country review template v1_Appendix 1a Part 2 v5 BMS fix_Workings_Voice Calcs" xfId="19998"/>
    <cellStyle name="_TableHead_2+10 CEO Country review template v1_BS" xfId="19999"/>
    <cellStyle name="_TableHead_2+10 CEO Country review template v1_CF" xfId="20000"/>
    <cellStyle name="_TableHead_2+10 CEO Country review template v1_Control" xfId="20001"/>
    <cellStyle name="_TableHead_2+10 CEO Country review template v1_Control_Actuals" xfId="20002"/>
    <cellStyle name="_TableHead_2+10 CEO Country review template v1_Control_BS" xfId="20003"/>
    <cellStyle name="_TableHead_2+10 CEO Country review template v1_Control_CF" xfId="20004"/>
    <cellStyle name="_TableHead_2+10 CEO Country review template v1_Control_Data_Main" xfId="20005"/>
    <cellStyle name="_TableHead_2+10 CEO Country review template v1_Control_Voice and SMS" xfId="20006"/>
    <cellStyle name="_TableHead_2+10 CEO Country review template v1_Control_Voice Calcs" xfId="20007"/>
    <cellStyle name="_TableHead_2+10 CEO Country review template v1_Control_Workings" xfId="20008"/>
    <cellStyle name="_TableHead_2+10 CEO Country review template v1_Control_Workings_Actuals" xfId="20009"/>
    <cellStyle name="_TableHead_2+10 CEO Country review template v1_Control_Workings_BS" xfId="20010"/>
    <cellStyle name="_TableHead_2+10 CEO Country review template v1_Control_Workings_CF" xfId="20011"/>
    <cellStyle name="_TableHead_2+10 CEO Country review template v1_Control_Workings_Data_Main" xfId="20012"/>
    <cellStyle name="_TableHead_2+10 CEO Country review template v1_Control_Workings_Voice and SMS" xfId="20013"/>
    <cellStyle name="_TableHead_2+10 CEO Country review template v1_Control_Workings_Voice Calcs" xfId="20014"/>
    <cellStyle name="_TableHead_2+10 CEO Country review template v1_Data_Main" xfId="20015"/>
    <cellStyle name="_TableHead_2+10 CEO Country review template v1_Ess_Offnet" xfId="20016"/>
    <cellStyle name="_TableHead_2+10 CEO Country review template v1_Ess_Offnet_Actuals" xfId="20017"/>
    <cellStyle name="_TableHead_2+10 CEO Country review template v1_Ess_Offnet_BS" xfId="20018"/>
    <cellStyle name="_TableHead_2+10 CEO Country review template v1_Ess_Offnet_CF" xfId="20019"/>
    <cellStyle name="_TableHead_2+10 CEO Country review template v1_Ess_Offnet_Data_Main" xfId="20020"/>
    <cellStyle name="_TableHead_2+10 CEO Country review template v1_Ess_Offnet_New Appendix 1A - part 1 FINAL modified 0403" xfId="20021"/>
    <cellStyle name="_TableHead_2+10 CEO Country review template v1_Ess_Offnet_New Appendix 1A - part 1 FINAL modified 0403_Actuals" xfId="20022"/>
    <cellStyle name="_TableHead_2+10 CEO Country review template v1_Ess_Offnet_New Appendix 1A - part 1 FINAL modified 0403_BS" xfId="20023"/>
    <cellStyle name="_TableHead_2+10 CEO Country review template v1_Ess_Offnet_New Appendix 1A - part 1 FINAL modified 0403_CF" xfId="20024"/>
    <cellStyle name="_TableHead_2+10 CEO Country review template v1_Ess_Offnet_New Appendix 1A - part 1 FINAL modified 0403_Data_Main" xfId="20025"/>
    <cellStyle name="_TableHead_2+10 CEO Country review template v1_Ess_Offnet_New Appendix 1A - part 1 FINAL modified 0403_Voice and SMS" xfId="20026"/>
    <cellStyle name="_TableHead_2+10 CEO Country review template v1_Ess_Offnet_New Appendix 1A - part 1 FINAL modified 0403_Voice Calcs" xfId="20027"/>
    <cellStyle name="_TableHead_2+10 CEO Country review template v1_Ess_Offnet_New Appendix 1A - part 1 FINAL modified 0403_Workings" xfId="20028"/>
    <cellStyle name="_TableHead_2+10 CEO Country review template v1_Ess_Offnet_New Appendix 1A - part 1 FINAL modified 0403_Workings_Actuals" xfId="20029"/>
    <cellStyle name="_TableHead_2+10 CEO Country review template v1_Ess_Offnet_New Appendix 1A - part 1 FINAL modified 0403_Workings_BS" xfId="20030"/>
    <cellStyle name="_TableHead_2+10 CEO Country review template v1_Ess_Offnet_New Appendix 1A - part 1 FINAL modified 0403_Workings_CF" xfId="20031"/>
    <cellStyle name="_TableHead_2+10 CEO Country review template v1_Ess_Offnet_New Appendix 1A - part 1 FINAL modified 0403_Workings_Data_Main" xfId="20032"/>
    <cellStyle name="_TableHead_2+10 CEO Country review template v1_Ess_Offnet_New Appendix 1A - part 1 FINAL modified 0403_Workings_Voice and SMS" xfId="20033"/>
    <cellStyle name="_TableHead_2+10 CEO Country review template v1_Ess_Offnet_New Appendix 1A - part 1 FINAL modified 0403_Workings_Voice Calcs" xfId="20034"/>
    <cellStyle name="_TableHead_2+10 CEO Country review template v1_Ess_Offnet_New Appendix 1A - part 2 FINAL modified 0403" xfId="20035"/>
    <cellStyle name="_TableHead_2+10 CEO Country review template v1_Ess_Offnet_New Appendix 1A - part 2 FINAL modified 0403_Actuals" xfId="20036"/>
    <cellStyle name="_TableHead_2+10 CEO Country review template v1_Ess_Offnet_New Appendix 1A - part 2 FINAL modified 0403_BS" xfId="20037"/>
    <cellStyle name="_TableHead_2+10 CEO Country review template v1_Ess_Offnet_New Appendix 1A - part 2 FINAL modified 0403_CF" xfId="20038"/>
    <cellStyle name="_TableHead_2+10 CEO Country review template v1_Ess_Offnet_New Appendix 1A - part 2 FINAL modified 0403_Data_Main" xfId="20039"/>
    <cellStyle name="_TableHead_2+10 CEO Country review template v1_Ess_Offnet_New Appendix 1A - part 2 FINAL modified 0403_Voice and SMS" xfId="20040"/>
    <cellStyle name="_TableHead_2+10 CEO Country review template v1_Ess_Offnet_New Appendix 1A - part 2 FINAL modified 0403_Voice Calcs" xfId="20041"/>
    <cellStyle name="_TableHead_2+10 CEO Country review template v1_Ess_Offnet_New Appendix 1A - part 2 FINAL modified 0403_Workings" xfId="20042"/>
    <cellStyle name="_TableHead_2+10 CEO Country review template v1_Ess_Offnet_New Appendix 1A - part 2 FINAL modified 0403_Workings_Actuals" xfId="20043"/>
    <cellStyle name="_TableHead_2+10 CEO Country review template v1_Ess_Offnet_New Appendix 1A - part 2 FINAL modified 0403_Workings_BS" xfId="20044"/>
    <cellStyle name="_TableHead_2+10 CEO Country review template v1_Ess_Offnet_New Appendix 1A - part 2 FINAL modified 0403_Workings_CF" xfId="20045"/>
    <cellStyle name="_TableHead_2+10 CEO Country review template v1_Ess_Offnet_New Appendix 1A - part 2 FINAL modified 0403_Workings_Data_Main" xfId="20046"/>
    <cellStyle name="_TableHead_2+10 CEO Country review template v1_Ess_Offnet_New Appendix 1A - part 2 FINAL modified 0403_Workings_Voice and SMS" xfId="20047"/>
    <cellStyle name="_TableHead_2+10 CEO Country review template v1_Ess_Offnet_New Appendix 1A - part 2 FINAL modified 0403_Workings_Voice Calcs" xfId="20048"/>
    <cellStyle name="_TableHead_2+10 CEO Country review template v1_Ess_Offnet_Voice and SMS" xfId="20049"/>
    <cellStyle name="_TableHead_2+10 CEO Country review template v1_Ess_Offnet_Voice Calcs" xfId="20050"/>
    <cellStyle name="_TableHead_2+10 CEO Country review template v1_Ess_Offnet_Workings" xfId="20051"/>
    <cellStyle name="_TableHead_2+10 CEO Country review template v1_Ess_Offnet_Workings_Actuals" xfId="20052"/>
    <cellStyle name="_TableHead_2+10 CEO Country review template v1_Ess_Offnet_Workings_BS" xfId="20053"/>
    <cellStyle name="_TableHead_2+10 CEO Country review template v1_Ess_Offnet_Workings_CF" xfId="20054"/>
    <cellStyle name="_TableHead_2+10 CEO Country review template v1_Ess_Offnet_Workings_Data_Main" xfId="20055"/>
    <cellStyle name="_TableHead_2+10 CEO Country review template v1_Ess_Offnet_Workings_Voice and SMS" xfId="20056"/>
    <cellStyle name="_TableHead_2+10 CEO Country review template v1_Ess_Offnet_Workings_Voice Calcs" xfId="20057"/>
    <cellStyle name="_TableHead_2+10 CEO Country review template v1_Sheet1" xfId="20058"/>
    <cellStyle name="_TableHead_2+10 CEO Country review template v1_Sheet1_Voice and SMS" xfId="20059"/>
    <cellStyle name="_TableHead_2+10 CEO Country review template v1_Sheet1_Voice Calcs" xfId="20060"/>
    <cellStyle name="_TableHead_2+10 CEO Country review template v1_Voice and SMS" xfId="20061"/>
    <cellStyle name="_TableHead_2+10 CEO Country review template v1_Voice Calcs" xfId="20062"/>
    <cellStyle name="_TableHead_2+10 CEO Country review template v1_Workings" xfId="20063"/>
    <cellStyle name="_TableHead_2+10 CEO Country review template v1_Workings_Actuals" xfId="20064"/>
    <cellStyle name="_TableHead_2+10 CEO Country review template v1_Workings_BS" xfId="20065"/>
    <cellStyle name="_TableHead_2+10 CEO Country review template v1_Workings_CF" xfId="20066"/>
    <cellStyle name="_TableHead_2+10 CEO Country review template v1_Workings_Data_Main" xfId="20067"/>
    <cellStyle name="_TableHead_2+10 CEO Country review template v1_Workings_Voice and SMS" xfId="20068"/>
    <cellStyle name="_TableHead_2+10 CEO Country review template v1_Workings_Voice Calcs" xfId="20069"/>
    <cellStyle name="_TableHead_20091209APME 1a DB Financial Overview" xfId="20070"/>
    <cellStyle name="_TableHead_20091209APME 1a DB Financial Overview_Actuals" xfId="20071"/>
    <cellStyle name="_TableHead_20091209APME 1a DB Financial Overview_BS" xfId="20072"/>
    <cellStyle name="_TableHead_20091209APME 1a DB Financial Overview_CF" xfId="20073"/>
    <cellStyle name="_TableHead_20091209APME 1a DB Financial Overview_Control" xfId="20074"/>
    <cellStyle name="_TableHead_20091209APME 1a DB Financial Overview_Data_Main" xfId="20075"/>
    <cellStyle name="_TableHead_20091209APME 1a DB Financial Overview_Voice and SMS" xfId="20076"/>
    <cellStyle name="_TableHead_20091209APME 1a DB Financial Overview_Voice Calcs" xfId="20077"/>
    <cellStyle name="_TableHead_20091209APME 1a DB Financial Overview_Workings" xfId="20078"/>
    <cellStyle name="_TableHead_20091209APME 1a DB Financial Overview_Workings_Actuals" xfId="20079"/>
    <cellStyle name="_TableHead_20091209APME 1a DB Financial Overview_Workings_BS" xfId="20080"/>
    <cellStyle name="_TableHead_20091209APME 1a DB Financial Overview_Workings_CF" xfId="20081"/>
    <cellStyle name="_TableHead_20091209APME 1a DB Financial Overview_Workings_Data_Main" xfId="20082"/>
    <cellStyle name="_TableHead_20091209APME 1a DB Financial Overview_Workings_Voice and SMS" xfId="20083"/>
    <cellStyle name="_TableHead_20091209APME 1a DB Financial Overview_Workings_Voice Calcs" xfId="20084"/>
    <cellStyle name="_TableHead_5+7" xfId="20085"/>
    <cellStyle name="_TableHead_Actuals" xfId="20086"/>
    <cellStyle name="_TableHead_Appendix 1a Part 2 v5 BMS fix" xfId="20087"/>
    <cellStyle name="_TableHead_Appendix 1a Part 2 v5 BMS fix_Actuals" xfId="20088"/>
    <cellStyle name="_TableHead_Appendix 1a Part 2 v5 BMS fix_BS" xfId="20089"/>
    <cellStyle name="_TableHead_Appendix 1a Part 2 v5 BMS fix_CF" xfId="20090"/>
    <cellStyle name="_TableHead_Appendix 1a Part 2 v5 BMS fix_Data_Main" xfId="20091"/>
    <cellStyle name="_TableHead_Appendix 1a Part 2 v5 BMS fix_Voice and SMS" xfId="20092"/>
    <cellStyle name="_TableHead_Appendix 1a Part 2 v5 BMS fix_Voice Calcs" xfId="20093"/>
    <cellStyle name="_TableHead_Appendix 1a Part 2 v5 BMS fix_Workings" xfId="20094"/>
    <cellStyle name="_TableHead_Appendix 1a Part 2 v5 BMS fix_Workings_Actuals" xfId="20095"/>
    <cellStyle name="_TableHead_Appendix 1a Part 2 v5 BMS fix_Workings_BS" xfId="20096"/>
    <cellStyle name="_TableHead_Appendix 1a Part 2 v5 BMS fix_Workings_CF" xfId="20097"/>
    <cellStyle name="_TableHead_Appendix 1a Part 2 v5 BMS fix_Workings_Data_Main" xfId="20098"/>
    <cellStyle name="_TableHead_Appendix 1a Part 2 v5 BMS fix_Workings_Voice and SMS" xfId="20099"/>
    <cellStyle name="_TableHead_Appendix 1a Part 2 v5 BMS fix_Workings_Voice Calcs" xfId="20100"/>
    <cellStyle name="_TableHead_Broadband Comps" xfId="20101"/>
    <cellStyle name="_TableHead_Broadband Comps_1B" xfId="20102"/>
    <cellStyle name="_TableHead_Broadband Comps_1b workings" xfId="20103"/>
    <cellStyle name="_TableHead_Broadband Comps_1b workings_1" xfId="20104"/>
    <cellStyle name="_TableHead_Broadband Comps_20091209APME 1a DB Financial Overview" xfId="20105"/>
    <cellStyle name="_TableHead_Broadband Comps_20091209APME 1a DB Financial Overview_1B" xfId="20106"/>
    <cellStyle name="_TableHead_Broadband Comps_20091209APME 1a DB Financial Overview_1b workings" xfId="20107"/>
    <cellStyle name="_TableHead_Broadband Comps_20091209APME 1a DB Financial Overview_1b workings_1" xfId="20108"/>
    <cellStyle name="_TableHead_Broadband Comps_20091209APME 1a DB Financial Overview_Actuals" xfId="20109"/>
    <cellStyle name="_TableHead_Broadband Comps_20091209APME 1a DB Financial Overview_Actuals_customers smarview" xfId="20110"/>
    <cellStyle name="_TableHead_Broadband Comps_20091209APME 1a DB Financial Overview_BS" xfId="20111"/>
    <cellStyle name="_TableHead_Broadband Comps_20091209APME 1a DB Financial Overview_BS_segment split" xfId="20112"/>
    <cellStyle name="_TableHead_Broadband Comps_20091209APME 1a DB Financial Overview_BS_segment split_1" xfId="20113"/>
    <cellStyle name="_TableHead_Broadband Comps_20091209APME 1a DB Financial Overview_BS_segment split_2" xfId="20114"/>
    <cellStyle name="_TableHead_Broadband Comps_20091209APME 1a DB Financial Overview_BS_segment split_3" xfId="20115"/>
    <cellStyle name="_TableHead_Broadband Comps_20091209APME 1a DB Financial Overview_CF" xfId="20116"/>
    <cellStyle name="_TableHead_Broadband Comps_20091209APME 1a DB Financial Overview_CF_segment split" xfId="20117"/>
    <cellStyle name="_TableHead_Broadband Comps_20091209APME 1a DB Financial Overview_CF_segment split_1" xfId="20118"/>
    <cellStyle name="_TableHead_Broadband Comps_20091209APME 1a DB Financial Overview_CF_segment split_2" xfId="20119"/>
    <cellStyle name="_TableHead_Broadband Comps_20091209APME 1a DB Financial Overview_CF_segment split_3" xfId="20120"/>
    <cellStyle name="_TableHead_Broadband Comps_20091209APME 1a DB Financial Overview_Control" xfId="20121"/>
    <cellStyle name="_TableHead_Broadband Comps_20091209APME 1a DB Financial Overview_Control_customers smarview" xfId="20122"/>
    <cellStyle name="_TableHead_Broadband Comps_20091209APME 1a DB Financial Overview_Control_customers smarview_1" xfId="20123"/>
    <cellStyle name="_TableHead_Broadband Comps_20091209APME 1a DB Financial Overview_Control_Sheet3" xfId="20124"/>
    <cellStyle name="_TableHead_Broadband Comps_20091209APME 1a DB Financial Overview_customers smarview" xfId="20125"/>
    <cellStyle name="_TableHead_Broadband Comps_20091209APME 1a DB Financial Overview_customers smarview_1" xfId="20126"/>
    <cellStyle name="_TableHead_Broadband Comps_20091209APME 1a DB Financial Overview_Data_Main" xfId="20127"/>
    <cellStyle name="_TableHead_Broadband Comps_20091209APME 1a DB Financial Overview_Data_Main_customers smarview" xfId="20128"/>
    <cellStyle name="_TableHead_Broadband Comps_20091209APME 1a DB Financial Overview_Data_Main_segment split" xfId="20129"/>
    <cellStyle name="_TableHead_Broadband Comps_20091209APME 1a DB Financial Overview_opex" xfId="20130"/>
    <cellStyle name="_TableHead_Broadband Comps_20091209APME 1a DB Financial Overview_opex_1" xfId="20131"/>
    <cellStyle name="_TableHead_Broadband Comps_20091209APME 1a DB Financial Overview_opexgold" xfId="20132"/>
    <cellStyle name="_TableHead_Broadband Comps_20091209APME 1a DB Financial Overview_PIP total" xfId="20133"/>
    <cellStyle name="_TableHead_Broadband Comps_20091209APME 1a DB Financial Overview_PIP total_1b workings" xfId="20134"/>
    <cellStyle name="_TableHead_Broadband Comps_20091209APME 1a DB Financial Overview_PIP total_customers smarview" xfId="20135"/>
    <cellStyle name="_TableHead_Broadband Comps_20091209APME 1a DB Financial Overview_PIP total_opex" xfId="20136"/>
    <cellStyle name="_TableHead_Broadband Comps_20091209APME 1a DB Financial Overview_PIP total_opexgold" xfId="20137"/>
    <cellStyle name="_TableHead_Broadband Comps_20091209APME 1a DB Financial Overview_PIP total_Sheet1" xfId="20138"/>
    <cellStyle name="_TableHead_Broadband Comps_20091209APME 1a DB Financial Overview_segment split" xfId="20139"/>
    <cellStyle name="_TableHead_Broadband Comps_20091209APME 1a DB Financial Overview_Sheet1" xfId="20140"/>
    <cellStyle name="_TableHead_Broadband Comps_20091209APME 1a DB Financial Overview_Sheet1_1" xfId="20141"/>
    <cellStyle name="_TableHead_Broadband Comps_20091209APME 1a DB Financial Overview_Sheet3" xfId="20142"/>
    <cellStyle name="_TableHead_Broadband Comps_20091209APME 1a DB Financial Overview_Sheet4" xfId="20143"/>
    <cellStyle name="_TableHead_Broadband Comps_20091209APME 1a DB Financial Overview_Sheet5" xfId="20144"/>
    <cellStyle name="_TableHead_Broadband Comps_20091209APME 1a DB Financial Overview_SMS Calcs" xfId="20145"/>
    <cellStyle name="_TableHead_Broadband Comps_20091209APME 1a DB Financial Overview_SMS Calcs 2" xfId="20146"/>
    <cellStyle name="_TableHead_Broadband Comps_20091209APME 1a DB Financial Overview_Voice and SMS" xfId="20147"/>
    <cellStyle name="_TableHead_Broadband Comps_20091209APME 1a DB Financial Overview_Voice and SMS_1" xfId="20148"/>
    <cellStyle name="_TableHead_Broadband Comps_20091209APME 1a DB Financial Overview_Voice and SMS_2" xfId="20149"/>
    <cellStyle name="_TableHead_Broadband Comps_20091209APME 1a DB Financial Overview_Voice and SMS_Voice and SMS" xfId="20150"/>
    <cellStyle name="_TableHead_Broadband Comps_20091209APME 1a DB Financial Overview_Voice Calcs" xfId="20151"/>
    <cellStyle name="_TableHead_Broadband Comps_20091209APME 1a DB Financial Overview_Voice Calcs 2" xfId="20152"/>
    <cellStyle name="_TableHead_Broadband Comps_20091209APME 1a DB Financial Overview_Voice Calcs_1" xfId="20153"/>
    <cellStyle name="_TableHead_Broadband Comps_20091209APME 1a DB Financial Overview_Workings" xfId="20154"/>
    <cellStyle name="_TableHead_Broadband Comps_20091209APME 1a DB Financial Overview_Workings_1b workings" xfId="20155"/>
    <cellStyle name="_TableHead_Broadband Comps_20091209APME 1a DB Financial Overview_Workings_5+7" xfId="20156"/>
    <cellStyle name="_TableHead_Broadband Comps_20091209APME 1a DB Financial Overview_Workings_5+7_customers smarview" xfId="20157"/>
    <cellStyle name="_TableHead_Broadband Comps_20091209APME 1a DB Financial Overview_Workings_Actuals" xfId="20158"/>
    <cellStyle name="_TableHead_Broadband Comps_20091209APME 1a DB Financial Overview_Workings_Actuals_customers smarview" xfId="20159"/>
    <cellStyle name="_TableHead_Broadband Comps_20091209APME 1a DB Financial Overview_Workings_BS" xfId="20160"/>
    <cellStyle name="_TableHead_Broadband Comps_20091209APME 1a DB Financial Overview_Workings_BS_segment split" xfId="20161"/>
    <cellStyle name="_TableHead_Broadband Comps_20091209APME 1a DB Financial Overview_Workings_CF" xfId="20162"/>
    <cellStyle name="_TableHead_Broadband Comps_20091209APME 1a DB Financial Overview_Workings_CF_segment split" xfId="20163"/>
    <cellStyle name="_TableHead_Broadband Comps_20091209APME 1a DB Financial Overview_Workings_customers smarview" xfId="20164"/>
    <cellStyle name="_TableHead_Broadband Comps_20091209APME 1a DB Financial Overview_Workings_Data_Main" xfId="20165"/>
    <cellStyle name="_TableHead_Broadband Comps_20091209APME 1a DB Financial Overview_Workings_Data_Main_customers smarview" xfId="20166"/>
    <cellStyle name="_TableHead_Broadband Comps_20091209APME 1a DB Financial Overview_Workings_Data_Main_segment split" xfId="20167"/>
    <cellStyle name="_TableHead_Broadband Comps_20091209APME 1a DB Financial Overview_Workings_opex" xfId="20168"/>
    <cellStyle name="_TableHead_Broadband Comps_20091209APME 1a DB Financial Overview_Workings_opexgold" xfId="20169"/>
    <cellStyle name="_TableHead_Broadband Comps_20091209APME 1a DB Financial Overview_Workings_segment split" xfId="20170"/>
    <cellStyle name="_TableHead_Broadband Comps_20091209APME 1a DB Financial Overview_Workings_Sheet1" xfId="20171"/>
    <cellStyle name="_TableHead_Broadband Comps_20091209APME 1a DB Financial Overview_Workings_Voice and SMS" xfId="20172"/>
    <cellStyle name="_TableHead_Broadband Comps_20091209APME 1a DB Financial Overview_Workings_Voice and SMS_1" xfId="20173"/>
    <cellStyle name="_TableHead_Broadband Comps_20091209APME 1a DB Financial Overview_Workings_Voice and SMS_Voice and SMS" xfId="20174"/>
    <cellStyle name="_TableHead_Broadband Comps_20091209APME 1a DB Financial Overview_Workings_Voice Calcs" xfId="20175"/>
    <cellStyle name="_TableHead_Broadband Comps_5+7" xfId="20176"/>
    <cellStyle name="_TableHead_Broadband Comps_5+7_customers smarview" xfId="20177"/>
    <cellStyle name="_TableHead_Broadband Comps_Actuals" xfId="20178"/>
    <cellStyle name="_TableHead_Broadband Comps_Actuals_customers smarview" xfId="20179"/>
    <cellStyle name="_TableHead_Broadband Comps_Appendix 1a Part 2 v5 BMS fix" xfId="20180"/>
    <cellStyle name="_TableHead_Broadband Comps_Appendix 1a Part 2 v5 BMS fix_1B" xfId="20181"/>
    <cellStyle name="_TableHead_Broadband Comps_Appendix 1a Part 2 v5 BMS fix_1b workings" xfId="20182"/>
    <cellStyle name="_TableHead_Broadband Comps_Appendix 1a Part 2 v5 BMS fix_1b workings_1" xfId="20183"/>
    <cellStyle name="_TableHead_Broadband Comps_Appendix 1a Part 2 v5 BMS fix_Actuals" xfId="20184"/>
    <cellStyle name="_TableHead_Broadband Comps_Appendix 1a Part 2 v5 BMS fix_Actuals_customers smarview" xfId="20185"/>
    <cellStyle name="_TableHead_Broadband Comps_Appendix 1a Part 2 v5 BMS fix_BS" xfId="20186"/>
    <cellStyle name="_TableHead_Broadband Comps_Appendix 1a Part 2 v5 BMS fix_BS_segment split" xfId="20187"/>
    <cellStyle name="_TableHead_Broadband Comps_Appendix 1a Part 2 v5 BMS fix_BS_segment split_1" xfId="20188"/>
    <cellStyle name="_TableHead_Broadband Comps_Appendix 1a Part 2 v5 BMS fix_BS_segment split_2" xfId="20189"/>
    <cellStyle name="_TableHead_Broadband Comps_Appendix 1a Part 2 v5 BMS fix_BS_segment split_3" xfId="20190"/>
    <cellStyle name="_TableHead_Broadband Comps_Appendix 1a Part 2 v5 BMS fix_CF" xfId="20191"/>
    <cellStyle name="_TableHead_Broadband Comps_Appendix 1a Part 2 v5 BMS fix_CF_segment split" xfId="20192"/>
    <cellStyle name="_TableHead_Broadband Comps_Appendix 1a Part 2 v5 BMS fix_CF_segment split_1" xfId="20193"/>
    <cellStyle name="_TableHead_Broadband Comps_Appendix 1a Part 2 v5 BMS fix_CF_segment split_2" xfId="20194"/>
    <cellStyle name="_TableHead_Broadband Comps_Appendix 1a Part 2 v5 BMS fix_CF_segment split_3" xfId="20195"/>
    <cellStyle name="_TableHead_Broadband Comps_Appendix 1a Part 2 v5 BMS fix_customers smarview" xfId="20196"/>
    <cellStyle name="_TableHead_Broadband Comps_Appendix 1a Part 2 v5 BMS fix_customers smarview_1" xfId="20197"/>
    <cellStyle name="_TableHead_Broadband Comps_Appendix 1a Part 2 v5 BMS fix_Data_Main" xfId="20198"/>
    <cellStyle name="_TableHead_Broadband Comps_Appendix 1a Part 2 v5 BMS fix_Data_Main_customers smarview" xfId="20199"/>
    <cellStyle name="_TableHead_Broadband Comps_Appendix 1a Part 2 v5 BMS fix_Data_Main_segment split" xfId="20200"/>
    <cellStyle name="_TableHead_Broadband Comps_Appendix 1a Part 2 v5 BMS fix_opex" xfId="20201"/>
    <cellStyle name="_TableHead_Broadband Comps_Appendix 1a Part 2 v5 BMS fix_opex_1" xfId="20202"/>
    <cellStyle name="_TableHead_Broadband Comps_Appendix 1a Part 2 v5 BMS fix_opexgold" xfId="20203"/>
    <cellStyle name="_TableHead_Broadband Comps_Appendix 1a Part 2 v5 BMS fix_PIP total" xfId="20204"/>
    <cellStyle name="_TableHead_Broadband Comps_Appendix 1a Part 2 v5 BMS fix_PIP total_1b workings" xfId="20205"/>
    <cellStyle name="_TableHead_Broadband Comps_Appendix 1a Part 2 v5 BMS fix_PIP total_customers smarview" xfId="20206"/>
    <cellStyle name="_TableHead_Broadband Comps_Appendix 1a Part 2 v5 BMS fix_PIP total_opex" xfId="20207"/>
    <cellStyle name="_TableHead_Broadband Comps_Appendix 1a Part 2 v5 BMS fix_PIP total_opexgold" xfId="20208"/>
    <cellStyle name="_TableHead_Broadband Comps_Appendix 1a Part 2 v5 BMS fix_PIP total_Sheet1" xfId="20209"/>
    <cellStyle name="_TableHead_Broadband Comps_Appendix 1a Part 2 v5 BMS fix_segment split" xfId="20210"/>
    <cellStyle name="_TableHead_Broadband Comps_Appendix 1a Part 2 v5 BMS fix_Sheet1" xfId="20211"/>
    <cellStyle name="_TableHead_Broadband Comps_Appendix 1a Part 2 v5 BMS fix_Sheet1_1" xfId="20212"/>
    <cellStyle name="_TableHead_Broadband Comps_Appendix 1a Part 2 v5 BMS fix_Sheet3" xfId="20213"/>
    <cellStyle name="_TableHead_Broadband Comps_Appendix 1a Part 2 v5 BMS fix_Sheet4" xfId="20214"/>
    <cellStyle name="_TableHead_Broadband Comps_Appendix 1a Part 2 v5 BMS fix_Sheet5" xfId="20215"/>
    <cellStyle name="_TableHead_Broadband Comps_Appendix 1a Part 2 v5 BMS fix_SMS Calcs" xfId="20216"/>
    <cellStyle name="_TableHead_Broadband Comps_Appendix 1a Part 2 v5 BMS fix_SMS Calcs 2" xfId="20217"/>
    <cellStyle name="_TableHead_Broadband Comps_Appendix 1a Part 2 v5 BMS fix_Voice and SMS" xfId="20218"/>
    <cellStyle name="_TableHead_Broadband Comps_Appendix 1a Part 2 v5 BMS fix_Voice and SMS_1" xfId="20219"/>
    <cellStyle name="_TableHead_Broadband Comps_Appendix 1a Part 2 v5 BMS fix_Voice and SMS_2" xfId="20220"/>
    <cellStyle name="_TableHead_Broadband Comps_Appendix 1a Part 2 v5 BMS fix_Voice and SMS_Voice and SMS" xfId="20221"/>
    <cellStyle name="_TableHead_Broadband Comps_Appendix 1a Part 2 v5 BMS fix_Voice Calcs" xfId="20222"/>
    <cellStyle name="_TableHead_Broadband Comps_Appendix 1a Part 2 v5 BMS fix_Voice Calcs 2" xfId="20223"/>
    <cellStyle name="_TableHead_Broadband Comps_Appendix 1a Part 2 v5 BMS fix_Voice Calcs_1" xfId="20224"/>
    <cellStyle name="_TableHead_Broadband Comps_Appendix 1a Part 2 v5 BMS fix_Workings" xfId="20225"/>
    <cellStyle name="_TableHead_Broadband Comps_Appendix 1a Part 2 v5 BMS fix_Workings_1b workings" xfId="20226"/>
    <cellStyle name="_TableHead_Broadband Comps_Appendix 1a Part 2 v5 BMS fix_Workings_Actuals" xfId="20227"/>
    <cellStyle name="_TableHead_Broadband Comps_Appendix 1a Part 2 v5 BMS fix_Workings_Actuals_customers smarview" xfId="20228"/>
    <cellStyle name="_TableHead_Broadband Comps_Appendix 1a Part 2 v5 BMS fix_Workings_BS" xfId="20229"/>
    <cellStyle name="_TableHead_Broadband Comps_Appendix 1a Part 2 v5 BMS fix_Workings_BS_segment split" xfId="20230"/>
    <cellStyle name="_TableHead_Broadband Comps_Appendix 1a Part 2 v5 BMS fix_Workings_CF" xfId="20231"/>
    <cellStyle name="_TableHead_Broadband Comps_Appendix 1a Part 2 v5 BMS fix_Workings_CF_segment split" xfId="20232"/>
    <cellStyle name="_TableHead_Broadband Comps_Appendix 1a Part 2 v5 BMS fix_Workings_customers smarview" xfId="20233"/>
    <cellStyle name="_TableHead_Broadband Comps_Appendix 1a Part 2 v5 BMS fix_Workings_Data_Main" xfId="20234"/>
    <cellStyle name="_TableHead_Broadband Comps_Appendix 1a Part 2 v5 BMS fix_Workings_Data_Main_customers smarview" xfId="20235"/>
    <cellStyle name="_TableHead_Broadband Comps_Appendix 1a Part 2 v5 BMS fix_Workings_Data_Main_segment split" xfId="20236"/>
    <cellStyle name="_TableHead_Broadband Comps_Appendix 1a Part 2 v5 BMS fix_Workings_opex" xfId="20237"/>
    <cellStyle name="_TableHead_Broadband Comps_Appendix 1a Part 2 v5 BMS fix_Workings_opexgold" xfId="20238"/>
    <cellStyle name="_TableHead_Broadband Comps_Appendix 1a Part 2 v5 BMS fix_Workings_segment split" xfId="20239"/>
    <cellStyle name="_TableHead_Broadband Comps_Appendix 1a Part 2 v5 BMS fix_Workings_Sheet1" xfId="20240"/>
    <cellStyle name="_TableHead_Broadband Comps_Appendix 1a Part 2 v5 BMS fix_Workings_Voice and SMS" xfId="20241"/>
    <cellStyle name="_TableHead_Broadband Comps_Appendix 1a Part 2 v5 BMS fix_Workings_Voice and SMS_1" xfId="20242"/>
    <cellStyle name="_TableHead_Broadband Comps_Appendix 1a Part 2 v5 BMS fix_Workings_Voice and SMS_Voice and SMS" xfId="20243"/>
    <cellStyle name="_TableHead_Broadband Comps_Appendix 1a Part 2 v5 BMS fix_Workings_Voice Calcs" xfId="20244"/>
    <cellStyle name="_TableHead_Broadband Comps_BS" xfId="20245"/>
    <cellStyle name="_TableHead_Broadband Comps_BS_segment split" xfId="20246"/>
    <cellStyle name="_TableHead_Broadband Comps_BS_segment split_1" xfId="20247"/>
    <cellStyle name="_TableHead_Broadband Comps_BS_segment split_2" xfId="20248"/>
    <cellStyle name="_TableHead_Broadband Comps_BS_segment split_3" xfId="20249"/>
    <cellStyle name="_TableHead_Broadband Comps_CF" xfId="20250"/>
    <cellStyle name="_TableHead_Broadband Comps_CF_segment split" xfId="20251"/>
    <cellStyle name="_TableHead_Broadband Comps_CF_segment split_1" xfId="20252"/>
    <cellStyle name="_TableHead_Broadband Comps_CF_segment split_2" xfId="20253"/>
    <cellStyle name="_TableHead_Broadband Comps_CF_segment split_3" xfId="20254"/>
    <cellStyle name="_TableHead_Broadband Comps_Control" xfId="20255"/>
    <cellStyle name="_TableHead_Broadband Comps_Control_1B" xfId="20256"/>
    <cellStyle name="_TableHead_Broadband Comps_Control_1b workings" xfId="20257"/>
    <cellStyle name="_TableHead_Broadband Comps_Control_1b workings_1" xfId="20258"/>
    <cellStyle name="_TableHead_Broadband Comps_Control_Actuals" xfId="20259"/>
    <cellStyle name="_TableHead_Broadband Comps_Control_Actuals_customers smarview" xfId="20260"/>
    <cellStyle name="_TableHead_Broadband Comps_Control_BS" xfId="20261"/>
    <cellStyle name="_TableHead_Broadband Comps_Control_BS_segment split" xfId="20262"/>
    <cellStyle name="_TableHead_Broadband Comps_Control_BS_segment split_1" xfId="20263"/>
    <cellStyle name="_TableHead_Broadband Comps_Control_BS_segment split_2" xfId="20264"/>
    <cellStyle name="_TableHead_Broadband Comps_Control_BS_segment split_3" xfId="20265"/>
    <cellStyle name="_TableHead_Broadband Comps_Control_CF" xfId="20266"/>
    <cellStyle name="_TableHead_Broadband Comps_Control_CF_segment split" xfId="20267"/>
    <cellStyle name="_TableHead_Broadband Comps_Control_CF_segment split_1" xfId="20268"/>
    <cellStyle name="_TableHead_Broadband Comps_Control_CF_segment split_2" xfId="20269"/>
    <cellStyle name="_TableHead_Broadband Comps_Control_CF_segment split_3" xfId="20270"/>
    <cellStyle name="_TableHead_Broadband Comps_Control_customers smarview" xfId="20271"/>
    <cellStyle name="_TableHead_Broadband Comps_Control_customers smarview_1" xfId="20272"/>
    <cellStyle name="_TableHead_Broadband Comps_Control_Data_Main" xfId="20273"/>
    <cellStyle name="_TableHead_Broadband Comps_Control_Data_Main_customers smarview" xfId="20274"/>
    <cellStyle name="_TableHead_Broadband Comps_Control_Data_Main_segment split" xfId="20275"/>
    <cellStyle name="_TableHead_Broadband Comps_Control_opex" xfId="20276"/>
    <cellStyle name="_TableHead_Broadband Comps_Control_opex_1" xfId="20277"/>
    <cellStyle name="_TableHead_Broadband Comps_Control_opexgold" xfId="20278"/>
    <cellStyle name="_TableHead_Broadband Comps_Control_PIP total" xfId="20279"/>
    <cellStyle name="_TableHead_Broadband Comps_Control_PIP total_1b workings" xfId="20280"/>
    <cellStyle name="_TableHead_Broadband Comps_Control_PIP total_customers smarview" xfId="20281"/>
    <cellStyle name="_TableHead_Broadband Comps_Control_PIP total_opex" xfId="20282"/>
    <cellStyle name="_TableHead_Broadband Comps_Control_PIP total_opexgold" xfId="20283"/>
    <cellStyle name="_TableHead_Broadband Comps_Control_PIP total_Sheet1" xfId="20284"/>
    <cellStyle name="_TableHead_Broadband Comps_Control_segment split" xfId="20285"/>
    <cellStyle name="_TableHead_Broadband Comps_Control_Sheet1" xfId="20286"/>
    <cellStyle name="_TableHead_Broadband Comps_Control_Sheet1_1" xfId="20287"/>
    <cellStyle name="_TableHead_Broadband Comps_Control_Sheet3" xfId="20288"/>
    <cellStyle name="_TableHead_Broadband Comps_Control_Sheet4" xfId="20289"/>
    <cellStyle name="_TableHead_Broadband Comps_Control_Sheet5" xfId="20290"/>
    <cellStyle name="_TableHead_Broadband Comps_Control_SMS Calcs" xfId="20291"/>
    <cellStyle name="_TableHead_Broadband Comps_Control_SMS Calcs 2" xfId="20292"/>
    <cellStyle name="_TableHead_Broadband Comps_Control_Voice and SMS" xfId="20293"/>
    <cellStyle name="_TableHead_Broadband Comps_Control_Voice and SMS_1" xfId="20294"/>
    <cellStyle name="_TableHead_Broadband Comps_Control_Voice and SMS_2" xfId="20295"/>
    <cellStyle name="_TableHead_Broadband Comps_Control_Voice and SMS_Voice and SMS" xfId="20296"/>
    <cellStyle name="_TableHead_Broadband Comps_Control_Voice Calcs" xfId="20297"/>
    <cellStyle name="_TableHead_Broadband Comps_Control_Voice Calcs 2" xfId="20298"/>
    <cellStyle name="_TableHead_Broadband Comps_Control_Voice Calcs_1" xfId="20299"/>
    <cellStyle name="_TableHead_Broadband Comps_Control_Workings" xfId="20300"/>
    <cellStyle name="_TableHead_Broadband Comps_Control_Workings_1b workings" xfId="20301"/>
    <cellStyle name="_TableHead_Broadband Comps_Control_Workings_Actuals" xfId="20302"/>
    <cellStyle name="_TableHead_Broadband Comps_Control_Workings_Actuals_customers smarview" xfId="20303"/>
    <cellStyle name="_TableHead_Broadband Comps_Control_Workings_BS" xfId="20304"/>
    <cellStyle name="_TableHead_Broadband Comps_Control_Workings_BS_segment split" xfId="20305"/>
    <cellStyle name="_TableHead_Broadband Comps_Control_Workings_CF" xfId="20306"/>
    <cellStyle name="_TableHead_Broadband Comps_Control_Workings_CF_segment split" xfId="20307"/>
    <cellStyle name="_TableHead_Broadband Comps_Control_Workings_customers smarview" xfId="20308"/>
    <cellStyle name="_TableHead_Broadband Comps_Control_Workings_Data_Main" xfId="20309"/>
    <cellStyle name="_TableHead_Broadband Comps_Control_Workings_Data_Main_customers smarview" xfId="20310"/>
    <cellStyle name="_TableHead_Broadband Comps_Control_Workings_Data_Main_segment split" xfId="20311"/>
    <cellStyle name="_TableHead_Broadband Comps_Control_Workings_opex" xfId="20312"/>
    <cellStyle name="_TableHead_Broadband Comps_Control_Workings_opexgold" xfId="20313"/>
    <cellStyle name="_TableHead_Broadband Comps_Control_Workings_segment split" xfId="20314"/>
    <cellStyle name="_TableHead_Broadband Comps_Control_Workings_Sheet1" xfId="20315"/>
    <cellStyle name="_TableHead_Broadband Comps_Control_Workings_Voice and SMS" xfId="20316"/>
    <cellStyle name="_TableHead_Broadband Comps_Control_Workings_Voice and SMS_1" xfId="20317"/>
    <cellStyle name="_TableHead_Broadband Comps_Control_Workings_Voice and SMS_Voice and SMS" xfId="20318"/>
    <cellStyle name="_TableHead_Broadband Comps_Control_Workings_Voice Calcs" xfId="20319"/>
    <cellStyle name="_TableHead_Broadband Comps_customers smarview" xfId="20320"/>
    <cellStyle name="_TableHead_Broadband Comps_customers smarview_1" xfId="20321"/>
    <cellStyle name="_TableHead_Broadband Comps_Data_Main" xfId="20322"/>
    <cellStyle name="_TableHead_Broadband Comps_Data_Main_customers smarview" xfId="20323"/>
    <cellStyle name="_TableHead_Broadband Comps_Data_Main_segment split" xfId="20324"/>
    <cellStyle name="_TableHead_Broadband Comps_Ess_Offnet" xfId="20325"/>
    <cellStyle name="_TableHead_Broadband Comps_Ess_Offnet_1B" xfId="20326"/>
    <cellStyle name="_TableHead_Broadband Comps_Ess_Offnet_1b workings" xfId="20327"/>
    <cellStyle name="_TableHead_Broadband Comps_Ess_Offnet_1b workings_1" xfId="20328"/>
    <cellStyle name="_TableHead_Broadband Comps_Ess_Offnet_Actuals" xfId="20329"/>
    <cellStyle name="_TableHead_Broadband Comps_Ess_Offnet_Actuals_customers smarview" xfId="20330"/>
    <cellStyle name="_TableHead_Broadband Comps_Ess_Offnet_BS" xfId="20331"/>
    <cellStyle name="_TableHead_Broadband Comps_Ess_Offnet_BS_segment split" xfId="20332"/>
    <cellStyle name="_TableHead_Broadband Comps_Ess_Offnet_BS_segment split_1" xfId="20333"/>
    <cellStyle name="_TableHead_Broadband Comps_Ess_Offnet_BS_segment split_2" xfId="20334"/>
    <cellStyle name="_TableHead_Broadband Comps_Ess_Offnet_BS_segment split_3" xfId="20335"/>
    <cellStyle name="_TableHead_Broadband Comps_Ess_Offnet_CF" xfId="20336"/>
    <cellStyle name="_TableHead_Broadband Comps_Ess_Offnet_CF_segment split" xfId="20337"/>
    <cellStyle name="_TableHead_Broadband Comps_Ess_Offnet_CF_segment split_1" xfId="20338"/>
    <cellStyle name="_TableHead_Broadband Comps_Ess_Offnet_CF_segment split_2" xfId="20339"/>
    <cellStyle name="_TableHead_Broadband Comps_Ess_Offnet_CF_segment split_3" xfId="20340"/>
    <cellStyle name="_TableHead_Broadband Comps_Ess_Offnet_customers smarview" xfId="20341"/>
    <cellStyle name="_TableHead_Broadband Comps_Ess_Offnet_customers smarview_1" xfId="20342"/>
    <cellStyle name="_TableHead_Broadband Comps_Ess_Offnet_Data_Main" xfId="20343"/>
    <cellStyle name="_TableHead_Broadband Comps_Ess_Offnet_Data_Main_customers smarview" xfId="20344"/>
    <cellStyle name="_TableHead_Broadband Comps_Ess_Offnet_Data_Main_segment split" xfId="20345"/>
    <cellStyle name="_TableHead_Broadband Comps_Ess_Offnet_New Appendix 1A - part 2 FINAL modified 0403" xfId="20346"/>
    <cellStyle name="_TableHead_Broadband Comps_Ess_Offnet_New Appendix 1A - part 2 FINAL modified 0403_1B" xfId="20347"/>
    <cellStyle name="_TableHead_Broadband Comps_Ess_Offnet_New Appendix 1A - part 2 FINAL modified 0403_1b workings" xfId="20348"/>
    <cellStyle name="_TableHead_Broadband Comps_Ess_Offnet_New Appendix 1A - part 2 FINAL modified 0403_1b workings_1" xfId="20349"/>
    <cellStyle name="_TableHead_Broadband Comps_Ess_Offnet_New Appendix 1A - part 2 FINAL modified 0403_Actuals" xfId="20350"/>
    <cellStyle name="_TableHead_Broadband Comps_Ess_Offnet_New Appendix 1A - part 2 FINAL modified 0403_Actuals_customers smarview" xfId="20351"/>
    <cellStyle name="_TableHead_Broadband Comps_Ess_Offnet_New Appendix 1A - part 2 FINAL modified 0403_BS" xfId="20352"/>
    <cellStyle name="_TableHead_Broadband Comps_Ess_Offnet_New Appendix 1A - part 2 FINAL modified 0403_BS_segment split" xfId="20353"/>
    <cellStyle name="_TableHead_Broadband Comps_Ess_Offnet_New Appendix 1A - part 2 FINAL modified 0403_BS_segment split_1" xfId="20354"/>
    <cellStyle name="_TableHead_Broadband Comps_Ess_Offnet_New Appendix 1A - part 2 FINAL modified 0403_BS_segment split_2" xfId="20355"/>
    <cellStyle name="_TableHead_Broadband Comps_Ess_Offnet_New Appendix 1A - part 2 FINAL modified 0403_BS_segment split_3" xfId="20356"/>
    <cellStyle name="_TableHead_Broadband Comps_Ess_Offnet_New Appendix 1A - part 2 FINAL modified 0403_CF" xfId="20357"/>
    <cellStyle name="_TableHead_Broadband Comps_Ess_Offnet_New Appendix 1A - part 2 FINAL modified 0403_CF_segment split" xfId="20358"/>
    <cellStyle name="_TableHead_Broadband Comps_Ess_Offnet_New Appendix 1A - part 2 FINAL modified 0403_CF_segment split_1" xfId="20359"/>
    <cellStyle name="_TableHead_Broadband Comps_Ess_Offnet_New Appendix 1A - part 2 FINAL modified 0403_CF_segment split_2" xfId="20360"/>
    <cellStyle name="_TableHead_Broadband Comps_Ess_Offnet_New Appendix 1A - part 2 FINAL modified 0403_CF_segment split_3" xfId="20361"/>
    <cellStyle name="_TableHead_Broadband Comps_Ess_Offnet_New Appendix 1A - part 2 FINAL modified 0403_customers smarview" xfId="20362"/>
    <cellStyle name="_TableHead_Broadband Comps_Ess_Offnet_New Appendix 1A - part 2 FINAL modified 0403_customers smarview_1" xfId="20363"/>
    <cellStyle name="_TableHead_Broadband Comps_Ess_Offnet_New Appendix 1A - part 2 FINAL modified 0403_Data_Main" xfId="20364"/>
    <cellStyle name="_TableHead_Broadband Comps_Ess_Offnet_New Appendix 1A - part 2 FINAL modified 0403_Data_Main_customers smarview" xfId="20365"/>
    <cellStyle name="_TableHead_Broadband Comps_Ess_Offnet_New Appendix 1A - part 2 FINAL modified 0403_Data_Main_segment split" xfId="20366"/>
    <cellStyle name="_TableHead_Broadband Comps_Ess_Offnet_New Appendix 1A - part 2 FINAL modified 0403_opex" xfId="20367"/>
    <cellStyle name="_TableHead_Broadband Comps_Ess_Offnet_New Appendix 1A - part 2 FINAL modified 0403_opex_1" xfId="20368"/>
    <cellStyle name="_TableHead_Broadband Comps_Ess_Offnet_New Appendix 1A - part 2 FINAL modified 0403_opexgold" xfId="20369"/>
    <cellStyle name="_TableHead_Broadband Comps_Ess_Offnet_New Appendix 1A - part 2 FINAL modified 0403_PIP total" xfId="20370"/>
    <cellStyle name="_TableHead_Broadband Comps_Ess_Offnet_New Appendix 1A - part 2 FINAL modified 0403_PIP total_1b workings" xfId="20371"/>
    <cellStyle name="_TableHead_Broadband Comps_Ess_Offnet_New Appendix 1A - part 2 FINAL modified 0403_PIP total_customers smarview" xfId="20372"/>
    <cellStyle name="_TableHead_Broadband Comps_Ess_Offnet_New Appendix 1A - part 2 FINAL modified 0403_PIP total_opex" xfId="20373"/>
    <cellStyle name="_TableHead_Broadband Comps_Ess_Offnet_New Appendix 1A - part 2 FINAL modified 0403_PIP total_opexgold" xfId="20374"/>
    <cellStyle name="_TableHead_Broadband Comps_Ess_Offnet_New Appendix 1A - part 2 FINAL modified 0403_PIP total_Sheet1" xfId="20375"/>
    <cellStyle name="_TableHead_Broadband Comps_Ess_Offnet_New Appendix 1A - part 2 FINAL modified 0403_segment split" xfId="20376"/>
    <cellStyle name="_TableHead_Broadband Comps_Ess_Offnet_New Appendix 1A - part 2 FINAL modified 0403_Sheet1" xfId="20377"/>
    <cellStyle name="_TableHead_Broadband Comps_Ess_Offnet_New Appendix 1A - part 2 FINAL modified 0403_Sheet1_1" xfId="20378"/>
    <cellStyle name="_TableHead_Broadband Comps_Ess_Offnet_New Appendix 1A - part 2 FINAL modified 0403_Sheet3" xfId="20379"/>
    <cellStyle name="_TableHead_Broadband Comps_Ess_Offnet_New Appendix 1A - part 2 FINAL modified 0403_Sheet4" xfId="20380"/>
    <cellStyle name="_TableHead_Broadband Comps_Ess_Offnet_New Appendix 1A - part 2 FINAL modified 0403_Sheet5" xfId="20381"/>
    <cellStyle name="_TableHead_Broadband Comps_Ess_Offnet_New Appendix 1A - part 2 FINAL modified 0403_SMS Calcs" xfId="20382"/>
    <cellStyle name="_TableHead_Broadband Comps_Ess_Offnet_New Appendix 1A - part 2 FINAL modified 0403_SMS Calcs 2" xfId="20383"/>
    <cellStyle name="_TableHead_Broadband Comps_Ess_Offnet_New Appendix 1A - part 2 FINAL modified 0403_Voice and SMS" xfId="20384"/>
    <cellStyle name="_TableHead_Broadband Comps_Ess_Offnet_New Appendix 1A - part 2 FINAL modified 0403_Voice and SMS_1" xfId="20385"/>
    <cellStyle name="_TableHead_Broadband Comps_Ess_Offnet_New Appendix 1A - part 2 FINAL modified 0403_Voice and SMS_2" xfId="20386"/>
    <cellStyle name="_TableHead_Broadband Comps_Ess_Offnet_New Appendix 1A - part 2 FINAL modified 0403_Voice and SMS_Voice and SMS" xfId="20387"/>
    <cellStyle name="_TableHead_Broadband Comps_Ess_Offnet_New Appendix 1A - part 2 FINAL modified 0403_Voice Calcs" xfId="20388"/>
    <cellStyle name="_TableHead_Broadband Comps_Ess_Offnet_New Appendix 1A - part 2 FINAL modified 0403_Voice Calcs 2" xfId="20389"/>
    <cellStyle name="_TableHead_Broadband Comps_Ess_Offnet_New Appendix 1A - part 2 FINAL modified 0403_Voice Calcs_1" xfId="20390"/>
    <cellStyle name="_TableHead_Broadband Comps_Ess_Offnet_New Appendix 1A - part 2 FINAL modified 0403_Workings" xfId="20391"/>
    <cellStyle name="_TableHead_Broadband Comps_Ess_Offnet_New Appendix 1A - part 2 FINAL modified 0403_Workings_1b workings" xfId="20392"/>
    <cellStyle name="_TableHead_Broadband Comps_Ess_Offnet_New Appendix 1A - part 2 FINAL modified 0403_Workings_Actuals" xfId="20393"/>
    <cellStyle name="_TableHead_Broadband Comps_Ess_Offnet_New Appendix 1A - part 2 FINAL modified 0403_Workings_Actuals_customers smarview" xfId="20394"/>
    <cellStyle name="_TableHead_Broadband Comps_Ess_Offnet_New Appendix 1A - part 2 FINAL modified 0403_Workings_BS" xfId="20395"/>
    <cellStyle name="_TableHead_Broadband Comps_Ess_Offnet_New Appendix 1A - part 2 FINAL modified 0403_Workings_BS_segment split" xfId="20396"/>
    <cellStyle name="_TableHead_Broadband Comps_Ess_Offnet_New Appendix 1A - part 2 FINAL modified 0403_Workings_CF" xfId="20397"/>
    <cellStyle name="_TableHead_Broadband Comps_Ess_Offnet_New Appendix 1A - part 2 FINAL modified 0403_Workings_CF_segment split" xfId="20398"/>
    <cellStyle name="_TableHead_Broadband Comps_Ess_Offnet_New Appendix 1A - part 2 FINAL modified 0403_Workings_customers smarview" xfId="20399"/>
    <cellStyle name="_TableHead_Broadband Comps_Ess_Offnet_New Appendix 1A - part 2 FINAL modified 0403_Workings_Data_Main" xfId="20400"/>
    <cellStyle name="_TableHead_Broadband Comps_Ess_Offnet_New Appendix 1A - part 2 FINAL modified 0403_Workings_Data_Main_customers smarview" xfId="20401"/>
    <cellStyle name="_TableHead_Broadband Comps_Ess_Offnet_New Appendix 1A - part 2 FINAL modified 0403_Workings_Data_Main_segment split" xfId="20402"/>
    <cellStyle name="_TableHead_Broadband Comps_Ess_Offnet_New Appendix 1A - part 2 FINAL modified 0403_Workings_opex" xfId="20403"/>
    <cellStyle name="_TableHead_Broadband Comps_Ess_Offnet_New Appendix 1A - part 2 FINAL modified 0403_Workings_opexgold" xfId="20404"/>
    <cellStyle name="_TableHead_Broadband Comps_Ess_Offnet_New Appendix 1A - part 2 FINAL modified 0403_Workings_segment split" xfId="20405"/>
    <cellStyle name="_TableHead_Broadband Comps_Ess_Offnet_New Appendix 1A - part 2 FINAL modified 0403_Workings_Sheet1" xfId="20406"/>
    <cellStyle name="_TableHead_Broadband Comps_Ess_Offnet_New Appendix 1A - part 2 FINAL modified 0403_Workings_Voice and SMS" xfId="20407"/>
    <cellStyle name="_TableHead_Broadband Comps_Ess_Offnet_New Appendix 1A - part 2 FINAL modified 0403_Workings_Voice and SMS_1" xfId="20408"/>
    <cellStyle name="_TableHead_Broadband Comps_Ess_Offnet_New Appendix 1A - part 2 FINAL modified 0403_Workings_Voice and SMS_Voice and SMS" xfId="20409"/>
    <cellStyle name="_TableHead_Broadband Comps_Ess_Offnet_New Appendix 1A - part 2 FINAL modified 0403_Workings_Voice Calcs" xfId="20410"/>
    <cellStyle name="_TableHead_Broadband Comps_Ess_Offnet_opex" xfId="20411"/>
    <cellStyle name="_TableHead_Broadband Comps_Ess_Offnet_opex_1" xfId="20412"/>
    <cellStyle name="_TableHead_Broadband Comps_Ess_Offnet_opexgold" xfId="20413"/>
    <cellStyle name="_TableHead_Broadband Comps_Ess_Offnet_PIP total" xfId="20414"/>
    <cellStyle name="_TableHead_Broadband Comps_Ess_Offnet_PIP total_1b workings" xfId="20415"/>
    <cellStyle name="_TableHead_Broadband Comps_Ess_Offnet_PIP total_customers smarview" xfId="20416"/>
    <cellStyle name="_TableHead_Broadband Comps_Ess_Offnet_PIP total_opex" xfId="20417"/>
    <cellStyle name="_TableHead_Broadband Comps_Ess_Offnet_PIP total_opexgold" xfId="20418"/>
    <cellStyle name="_TableHead_Broadband Comps_Ess_Offnet_PIP total_Sheet1" xfId="20419"/>
    <cellStyle name="_TableHead_Broadband Comps_Ess_Offnet_segment split" xfId="20420"/>
    <cellStyle name="_TableHead_Broadband Comps_Ess_Offnet_Sheet1" xfId="20421"/>
    <cellStyle name="_TableHead_Broadband Comps_Ess_Offnet_Sheet1_1" xfId="20422"/>
    <cellStyle name="_TableHead_Broadband Comps_Ess_Offnet_Sheet3" xfId="20423"/>
    <cellStyle name="_TableHead_Broadband Comps_Ess_Offnet_Sheet4" xfId="20424"/>
    <cellStyle name="_TableHead_Broadband Comps_Ess_Offnet_Sheet5" xfId="20425"/>
    <cellStyle name="_TableHead_Broadband Comps_Ess_Offnet_SMS Calcs" xfId="20426"/>
    <cellStyle name="_TableHead_Broadband Comps_Ess_Offnet_SMS Calcs 2" xfId="20427"/>
    <cellStyle name="_TableHead_Broadband Comps_Ess_Offnet_Voice and SMS" xfId="20428"/>
    <cellStyle name="_TableHead_Broadband Comps_Ess_Offnet_Voice and SMS_1" xfId="20429"/>
    <cellStyle name="_TableHead_Broadband Comps_Ess_Offnet_Voice and SMS_2" xfId="20430"/>
    <cellStyle name="_TableHead_Broadband Comps_Ess_Offnet_Voice and SMS_Voice and SMS" xfId="20431"/>
    <cellStyle name="_TableHead_Broadband Comps_Ess_Offnet_Voice Calcs" xfId="20432"/>
    <cellStyle name="_TableHead_Broadband Comps_Ess_Offnet_Voice Calcs 2" xfId="20433"/>
    <cellStyle name="_TableHead_Broadband Comps_Ess_Offnet_Voice Calcs_1" xfId="20434"/>
    <cellStyle name="_TableHead_Broadband Comps_Ess_Offnet_Workings" xfId="20435"/>
    <cellStyle name="_TableHead_Broadband Comps_Ess_Offnet_Workings_1b workings" xfId="20436"/>
    <cellStyle name="_TableHead_Broadband Comps_Ess_Offnet_Workings_Actuals" xfId="20437"/>
    <cellStyle name="_TableHead_Broadband Comps_Ess_Offnet_Workings_Actuals_customers smarview" xfId="20438"/>
    <cellStyle name="_TableHead_Broadband Comps_Ess_Offnet_Workings_BS" xfId="20439"/>
    <cellStyle name="_TableHead_Broadband Comps_Ess_Offnet_Workings_BS_segment split" xfId="20440"/>
    <cellStyle name="_TableHead_Broadband Comps_Ess_Offnet_Workings_CF" xfId="20441"/>
    <cellStyle name="_TableHead_Broadband Comps_Ess_Offnet_Workings_CF_segment split" xfId="20442"/>
    <cellStyle name="_TableHead_Broadband Comps_Ess_Offnet_Workings_customers smarview" xfId="20443"/>
    <cellStyle name="_TableHead_Broadband Comps_Ess_Offnet_Workings_Data_Main" xfId="20444"/>
    <cellStyle name="_TableHead_Broadband Comps_Ess_Offnet_Workings_Data_Main_customers smarview" xfId="20445"/>
    <cellStyle name="_TableHead_Broadband Comps_Ess_Offnet_Workings_Data_Main_segment split" xfId="20446"/>
    <cellStyle name="_TableHead_Broadband Comps_Ess_Offnet_Workings_opex" xfId="20447"/>
    <cellStyle name="_TableHead_Broadband Comps_Ess_Offnet_Workings_opexgold" xfId="20448"/>
    <cellStyle name="_TableHead_Broadband Comps_Ess_Offnet_Workings_segment split" xfId="20449"/>
    <cellStyle name="_TableHead_Broadband Comps_Ess_Offnet_Workings_Sheet1" xfId="20450"/>
    <cellStyle name="_TableHead_Broadband Comps_Ess_Offnet_Workings_Voice and SMS" xfId="20451"/>
    <cellStyle name="_TableHead_Broadband Comps_Ess_Offnet_Workings_Voice and SMS_1" xfId="20452"/>
    <cellStyle name="_TableHead_Broadband Comps_Ess_Offnet_Workings_Voice and SMS_Voice and SMS" xfId="20453"/>
    <cellStyle name="_TableHead_Broadband Comps_Ess_Offnet_Workings_Voice Calcs" xfId="20454"/>
    <cellStyle name="_TableHead_Broadband Comps_opex" xfId="20455"/>
    <cellStyle name="_TableHead_Broadband Comps_opex_1" xfId="20456"/>
    <cellStyle name="_TableHead_Broadband Comps_opexgold" xfId="20457"/>
    <cellStyle name="_TableHead_Broadband Comps_PIP total" xfId="20458"/>
    <cellStyle name="_TableHead_Broadband Comps_PIP total_1b workings" xfId="20459"/>
    <cellStyle name="_TableHead_Broadband Comps_PIP total_customers smarview" xfId="20460"/>
    <cellStyle name="_TableHead_Broadband Comps_PIP total_opex" xfId="20461"/>
    <cellStyle name="_TableHead_Broadband Comps_PIP total_opexgold" xfId="20462"/>
    <cellStyle name="_TableHead_Broadband Comps_PIP total_Sheet1" xfId="20463"/>
    <cellStyle name="_TableHead_Broadband Comps_segment split" xfId="20464"/>
    <cellStyle name="_TableHead_Broadband Comps_Sheet1" xfId="20465"/>
    <cellStyle name="_TableHead_Broadband Comps_Sheet1_1" xfId="20466"/>
    <cellStyle name="_TableHead_Broadband Comps_Sheet1_Voice and SMS" xfId="20467"/>
    <cellStyle name="_TableHead_Broadband Comps_Sheet1_Voice and SMS_1" xfId="20468"/>
    <cellStyle name="_TableHead_Broadband Comps_Sheet1_Voice and SMS_Voice and SMS" xfId="20469"/>
    <cellStyle name="_TableHead_Broadband Comps_Sheet1_Voice Calcs" xfId="20470"/>
    <cellStyle name="_TableHead_Broadband Comps_Sheet3" xfId="20471"/>
    <cellStyle name="_TableHead_Broadband Comps_Sheet4" xfId="20472"/>
    <cellStyle name="_TableHead_Broadband Comps_Sheet5" xfId="20473"/>
    <cellStyle name="_TableHead_Broadband Comps_SMS Calcs" xfId="20474"/>
    <cellStyle name="_TableHead_Broadband Comps_SMS Calcs 2" xfId="20475"/>
    <cellStyle name="_TableHead_Broadband Comps_Voice and SMS" xfId="20476"/>
    <cellStyle name="_TableHead_Broadband Comps_Voice and SMS_1" xfId="20477"/>
    <cellStyle name="_TableHead_Broadband Comps_Voice and SMS_2" xfId="20478"/>
    <cellStyle name="_TableHead_Broadband Comps_Voice and SMS_Voice and SMS" xfId="20479"/>
    <cellStyle name="_TableHead_Broadband Comps_Voice Calcs" xfId="20480"/>
    <cellStyle name="_TableHead_Broadband Comps_Voice Calcs 2" xfId="20481"/>
    <cellStyle name="_TableHead_Broadband Comps_Voice Calcs_1" xfId="20482"/>
    <cellStyle name="_TableHead_Broadband Comps_Workings" xfId="20483"/>
    <cellStyle name="_TableHead_Broadband Comps_Workings_1b workings" xfId="20484"/>
    <cellStyle name="_TableHead_Broadband Comps_Workings_Actuals" xfId="20485"/>
    <cellStyle name="_TableHead_Broadband Comps_Workings_Actuals_customers smarview" xfId="20486"/>
    <cellStyle name="_TableHead_Broadband Comps_Workings_BS" xfId="20487"/>
    <cellStyle name="_TableHead_Broadband Comps_Workings_BS_segment split" xfId="20488"/>
    <cellStyle name="_TableHead_Broadband Comps_Workings_CF" xfId="20489"/>
    <cellStyle name="_TableHead_Broadband Comps_Workings_CF_segment split" xfId="20490"/>
    <cellStyle name="_TableHead_Broadband Comps_Workings_customers smarview" xfId="20491"/>
    <cellStyle name="_TableHead_Broadband Comps_Workings_Data_Main" xfId="20492"/>
    <cellStyle name="_TableHead_Broadband Comps_Workings_Data_Main_customers smarview" xfId="20493"/>
    <cellStyle name="_TableHead_Broadband Comps_Workings_Data_Main_segment split" xfId="20494"/>
    <cellStyle name="_TableHead_Broadband Comps_Workings_opex" xfId="20495"/>
    <cellStyle name="_TableHead_Broadband Comps_Workings_opexgold" xfId="20496"/>
    <cellStyle name="_TableHead_Broadband Comps_Workings_segment split" xfId="20497"/>
    <cellStyle name="_TableHead_Broadband Comps_Workings_Sheet1" xfId="20498"/>
    <cellStyle name="_TableHead_Broadband Comps_Workings_Voice and SMS" xfId="20499"/>
    <cellStyle name="_TableHead_Broadband Comps_Workings_Voice and SMS_1" xfId="20500"/>
    <cellStyle name="_TableHead_Broadband Comps_Workings_Voice and SMS_Voice and SMS" xfId="20501"/>
    <cellStyle name="_TableHead_Broadband Comps_Workings_Voice Calcs" xfId="20502"/>
    <cellStyle name="_TableHead_BS" xfId="20503"/>
    <cellStyle name="_TableHead_CF" xfId="20504"/>
    <cellStyle name="_TableHead_Control" xfId="20505"/>
    <cellStyle name="_TableHead_Control_Actuals" xfId="20506"/>
    <cellStyle name="_TableHead_Control_BS" xfId="20507"/>
    <cellStyle name="_TableHead_Control_CF" xfId="20508"/>
    <cellStyle name="_TableHead_Control_Data_Main" xfId="20509"/>
    <cellStyle name="_TableHead_Control_Voice and SMS" xfId="20510"/>
    <cellStyle name="_TableHead_Control_Voice Calcs" xfId="20511"/>
    <cellStyle name="_TableHead_Control_Workings" xfId="20512"/>
    <cellStyle name="_TableHead_Control_Workings_Actuals" xfId="20513"/>
    <cellStyle name="_TableHead_Control_Workings_BS" xfId="20514"/>
    <cellStyle name="_TableHead_Control_Workings_CF" xfId="20515"/>
    <cellStyle name="_TableHead_Control_Workings_Data_Main" xfId="20516"/>
    <cellStyle name="_TableHead_Control_Workings_Voice and SMS" xfId="20517"/>
    <cellStyle name="_TableHead_Control_Workings_Voice Calcs" xfId="20518"/>
    <cellStyle name="_TableHead_Data_Main" xfId="20519"/>
    <cellStyle name="_TableHead_Ess_Offnet" xfId="20520"/>
    <cellStyle name="_TableHead_Ess_Offnet_Actuals" xfId="20521"/>
    <cellStyle name="_TableHead_Ess_Offnet_BS" xfId="20522"/>
    <cellStyle name="_TableHead_Ess_Offnet_CF" xfId="20523"/>
    <cellStyle name="_TableHead_Ess_Offnet_Data_Main" xfId="20524"/>
    <cellStyle name="_TableHead_Ess_Offnet_New Appendix 1A - part 1 FINAL modified 0403" xfId="20525"/>
    <cellStyle name="_TableHead_Ess_Offnet_New Appendix 1A - part 1 FINAL modified 0403_Actuals" xfId="20526"/>
    <cellStyle name="_TableHead_Ess_Offnet_New Appendix 1A - part 1 FINAL modified 0403_BS" xfId="20527"/>
    <cellStyle name="_TableHead_Ess_Offnet_New Appendix 1A - part 1 FINAL modified 0403_CF" xfId="20528"/>
    <cellStyle name="_TableHead_Ess_Offnet_New Appendix 1A - part 1 FINAL modified 0403_Data_Main" xfId="20529"/>
    <cellStyle name="_TableHead_Ess_Offnet_New Appendix 1A - part 1 FINAL modified 0403_Voice and SMS" xfId="20530"/>
    <cellStyle name="_TableHead_Ess_Offnet_New Appendix 1A - part 1 FINAL modified 0403_Voice Calcs" xfId="20531"/>
    <cellStyle name="_TableHead_Ess_Offnet_New Appendix 1A - part 1 FINAL modified 0403_Workings" xfId="20532"/>
    <cellStyle name="_TableHead_Ess_Offnet_New Appendix 1A - part 1 FINAL modified 0403_Workings_Actuals" xfId="20533"/>
    <cellStyle name="_TableHead_Ess_Offnet_New Appendix 1A - part 1 FINAL modified 0403_Workings_BS" xfId="20534"/>
    <cellStyle name="_TableHead_Ess_Offnet_New Appendix 1A - part 1 FINAL modified 0403_Workings_CF" xfId="20535"/>
    <cellStyle name="_TableHead_Ess_Offnet_New Appendix 1A - part 1 FINAL modified 0403_Workings_Data_Main" xfId="20536"/>
    <cellStyle name="_TableHead_Ess_Offnet_New Appendix 1A - part 1 FINAL modified 0403_Workings_Voice and SMS" xfId="20537"/>
    <cellStyle name="_TableHead_Ess_Offnet_New Appendix 1A - part 1 FINAL modified 0403_Workings_Voice Calcs" xfId="20538"/>
    <cellStyle name="_TableHead_Ess_Offnet_New Appendix 1A - part 2 FINAL modified 0403" xfId="20539"/>
    <cellStyle name="_TableHead_Ess_Offnet_New Appendix 1A - part 2 FINAL modified 0403_Actuals" xfId="20540"/>
    <cellStyle name="_TableHead_Ess_Offnet_New Appendix 1A - part 2 FINAL modified 0403_BS" xfId="20541"/>
    <cellStyle name="_TableHead_Ess_Offnet_New Appendix 1A - part 2 FINAL modified 0403_CF" xfId="20542"/>
    <cellStyle name="_TableHead_Ess_Offnet_New Appendix 1A - part 2 FINAL modified 0403_Data_Main" xfId="20543"/>
    <cellStyle name="_TableHead_Ess_Offnet_New Appendix 1A - part 2 FINAL modified 0403_Voice and SMS" xfId="20544"/>
    <cellStyle name="_TableHead_Ess_Offnet_New Appendix 1A - part 2 FINAL modified 0403_Voice Calcs" xfId="20545"/>
    <cellStyle name="_TableHead_Ess_Offnet_New Appendix 1A - part 2 FINAL modified 0403_Workings" xfId="20546"/>
    <cellStyle name="_TableHead_Ess_Offnet_New Appendix 1A - part 2 FINAL modified 0403_Workings_Actuals" xfId="20547"/>
    <cellStyle name="_TableHead_Ess_Offnet_New Appendix 1A - part 2 FINAL modified 0403_Workings_BS" xfId="20548"/>
    <cellStyle name="_TableHead_Ess_Offnet_New Appendix 1A - part 2 FINAL modified 0403_Workings_CF" xfId="20549"/>
    <cellStyle name="_TableHead_Ess_Offnet_New Appendix 1A - part 2 FINAL modified 0403_Workings_Data_Main" xfId="20550"/>
    <cellStyle name="_TableHead_Ess_Offnet_New Appendix 1A - part 2 FINAL modified 0403_Workings_Voice and SMS" xfId="20551"/>
    <cellStyle name="_TableHead_Ess_Offnet_New Appendix 1A - part 2 FINAL modified 0403_Workings_Voice Calcs" xfId="20552"/>
    <cellStyle name="_TableHead_Ess_Offnet_Voice and SMS" xfId="20553"/>
    <cellStyle name="_TableHead_Ess_Offnet_Voice Calcs" xfId="20554"/>
    <cellStyle name="_TableHead_Ess_Offnet_Workings" xfId="20555"/>
    <cellStyle name="_TableHead_Ess_Offnet_Workings_Actuals" xfId="20556"/>
    <cellStyle name="_TableHead_Ess_Offnet_Workings_BS" xfId="20557"/>
    <cellStyle name="_TableHead_Ess_Offnet_Workings_CF" xfId="20558"/>
    <cellStyle name="_TableHead_Ess_Offnet_Workings_Data_Main" xfId="20559"/>
    <cellStyle name="_TableHead_Ess_Offnet_Workings_Voice and SMS" xfId="20560"/>
    <cellStyle name="_TableHead_Ess_Offnet_Workings_Voice Calcs" xfId="20561"/>
    <cellStyle name="_TableHead_Sheet1" xfId="20562"/>
    <cellStyle name="_TableHead_Sheet1_Voice and SMS" xfId="20563"/>
    <cellStyle name="_TableHead_Sheet1_Voice Calcs" xfId="20564"/>
    <cellStyle name="_TableHead_Voice and SMS" xfId="20565"/>
    <cellStyle name="_TableHead_Voice Calcs" xfId="20566"/>
    <cellStyle name="_TableHead_Workings" xfId="20567"/>
    <cellStyle name="_TableHead_Workings_Actuals" xfId="20568"/>
    <cellStyle name="_TableHead_Workings_BS" xfId="20569"/>
    <cellStyle name="_TableHead_Workings_CF" xfId="20570"/>
    <cellStyle name="_TableHead_Workings_Data_Main" xfId="20571"/>
    <cellStyle name="_TableHead_Workings_Voice and SMS" xfId="20572"/>
    <cellStyle name="_TableHead_Workings_Voice Calcs" xfId="20573"/>
    <cellStyle name="_TableRowBorder" xfId="20574"/>
    <cellStyle name="_TableRowBorder_20091209APME 1a DB Financial Overview" xfId="20575"/>
    <cellStyle name="_TableRowBorder_20091209APME 1a DB Financial Overview_Actuals" xfId="20576"/>
    <cellStyle name="_TableRowBorder_20091209APME 1a DB Financial Overview_BS" xfId="20577"/>
    <cellStyle name="_TableRowBorder_20091209APME 1a DB Financial Overview_CF" xfId="20578"/>
    <cellStyle name="_TableRowBorder_20091209APME 1a DB Financial Overview_Control" xfId="20579"/>
    <cellStyle name="_TableRowBorder_20091209APME 1a DB Financial Overview_Data_Main" xfId="20580"/>
    <cellStyle name="_TableRowBorder_20091209APME 1a DB Financial Overview_Voice and SMS" xfId="20581"/>
    <cellStyle name="_TableRowBorder_20091209APME 1a DB Financial Overview_Voice Calcs" xfId="20582"/>
    <cellStyle name="_TableRowBorder_20091209APME 1a DB Financial Overview_Workings" xfId="20583"/>
    <cellStyle name="_TableRowBorder_20091209APME 1a DB Financial Overview_Workings_Actuals" xfId="20584"/>
    <cellStyle name="_TableRowBorder_20091209APME 1a DB Financial Overview_Workings_BS" xfId="20585"/>
    <cellStyle name="_TableRowBorder_20091209APME 1a DB Financial Overview_Workings_CF" xfId="20586"/>
    <cellStyle name="_TableRowBorder_20091209APME 1a DB Financial Overview_Workings_Data_Main" xfId="20587"/>
    <cellStyle name="_TableRowBorder_20091209APME 1a DB Financial Overview_Workings_Voice and SMS" xfId="20588"/>
    <cellStyle name="_TableRowBorder_20091209APME 1a DB Financial Overview_Workings_Voice Calcs" xfId="20589"/>
    <cellStyle name="_TableRowBorder_5+7" xfId="20590"/>
    <cellStyle name="_TableRowBorder_Actuals" xfId="20591"/>
    <cellStyle name="_TableRowBorder_Appendix 1a Part 2 v5 BMS fix" xfId="20592"/>
    <cellStyle name="_TableRowBorder_Appendix 1a Part 2 v5 BMS fix_Actuals" xfId="20593"/>
    <cellStyle name="_TableRowBorder_Appendix 1a Part 2 v5 BMS fix_BS" xfId="20594"/>
    <cellStyle name="_TableRowBorder_Appendix 1a Part 2 v5 BMS fix_CF" xfId="20595"/>
    <cellStyle name="_TableRowBorder_Appendix 1a Part 2 v5 BMS fix_Data_Main" xfId="20596"/>
    <cellStyle name="_TableRowBorder_Appendix 1a Part 2 v5 BMS fix_Voice and SMS" xfId="20597"/>
    <cellStyle name="_TableRowBorder_Appendix 1a Part 2 v5 BMS fix_Voice Calcs" xfId="20598"/>
    <cellStyle name="_TableRowBorder_Appendix 1a Part 2 v5 BMS fix_Workings" xfId="20599"/>
    <cellStyle name="_TableRowBorder_Appendix 1a Part 2 v5 BMS fix_Workings_Actuals" xfId="20600"/>
    <cellStyle name="_TableRowBorder_Appendix 1a Part 2 v5 BMS fix_Workings_BS" xfId="20601"/>
    <cellStyle name="_TableRowBorder_Appendix 1a Part 2 v5 BMS fix_Workings_CF" xfId="20602"/>
    <cellStyle name="_TableRowBorder_Appendix 1a Part 2 v5 BMS fix_Workings_Data_Main" xfId="20603"/>
    <cellStyle name="_TableRowBorder_Appendix 1a Part 2 v5 BMS fix_Workings_Voice and SMS" xfId="20604"/>
    <cellStyle name="_TableRowBorder_Appendix 1a Part 2 v5 BMS fix_Workings_Voice Calcs" xfId="20605"/>
    <cellStyle name="_TableRowBorder_BS" xfId="20606"/>
    <cellStyle name="_TableRowBorder_CF" xfId="20607"/>
    <cellStyle name="_TableRowBorder_Control" xfId="20608"/>
    <cellStyle name="_TableRowBorder_Control_Actuals" xfId="20609"/>
    <cellStyle name="_TableRowBorder_Control_BS" xfId="20610"/>
    <cellStyle name="_TableRowBorder_Control_CF" xfId="20611"/>
    <cellStyle name="_TableRowBorder_Control_Data_Main" xfId="20612"/>
    <cellStyle name="_TableRowBorder_Control_Voice and SMS" xfId="20613"/>
    <cellStyle name="_TableRowBorder_Control_Voice Calcs" xfId="20614"/>
    <cellStyle name="_TableRowBorder_Control_Workings" xfId="20615"/>
    <cellStyle name="_TableRowBorder_Control_Workings_Actuals" xfId="20616"/>
    <cellStyle name="_TableRowBorder_Control_Workings_BS" xfId="20617"/>
    <cellStyle name="_TableRowBorder_Control_Workings_CF" xfId="20618"/>
    <cellStyle name="_TableRowBorder_Control_Workings_Data_Main" xfId="20619"/>
    <cellStyle name="_TableRowBorder_Control_Workings_Voice and SMS" xfId="20620"/>
    <cellStyle name="_TableRowBorder_Control_Workings_Voice Calcs" xfId="20621"/>
    <cellStyle name="_TableRowBorder_Data_Main" xfId="20622"/>
    <cellStyle name="_TableRowBorder_Ess_Offnet" xfId="20623"/>
    <cellStyle name="_TableRowBorder_Ess_Offnet_Actuals" xfId="20624"/>
    <cellStyle name="_TableRowBorder_Ess_Offnet_BS" xfId="20625"/>
    <cellStyle name="_TableRowBorder_Ess_Offnet_CF" xfId="20626"/>
    <cellStyle name="_TableRowBorder_Ess_Offnet_Data_Main" xfId="20627"/>
    <cellStyle name="_TableRowBorder_Ess_Offnet_New Appendix 1A - part 1 FINAL modified 0403" xfId="20628"/>
    <cellStyle name="_TableRowBorder_Ess_Offnet_New Appendix 1A - part 1 FINAL modified 0403_Actuals" xfId="20629"/>
    <cellStyle name="_TableRowBorder_Ess_Offnet_New Appendix 1A - part 1 FINAL modified 0403_BS" xfId="20630"/>
    <cellStyle name="_TableRowBorder_Ess_Offnet_New Appendix 1A - part 1 FINAL modified 0403_CF" xfId="20631"/>
    <cellStyle name="_TableRowBorder_Ess_Offnet_New Appendix 1A - part 1 FINAL modified 0403_Data_Main" xfId="20632"/>
    <cellStyle name="_TableRowBorder_Ess_Offnet_New Appendix 1A - part 1 FINAL modified 0403_Voice and SMS" xfId="20633"/>
    <cellStyle name="_TableRowBorder_Ess_Offnet_New Appendix 1A - part 1 FINAL modified 0403_Voice Calcs" xfId="20634"/>
    <cellStyle name="_TableRowBorder_Ess_Offnet_New Appendix 1A - part 1 FINAL modified 0403_Workings" xfId="20635"/>
    <cellStyle name="_TableRowBorder_Ess_Offnet_New Appendix 1A - part 1 FINAL modified 0403_Workings_Actuals" xfId="20636"/>
    <cellStyle name="_TableRowBorder_Ess_Offnet_New Appendix 1A - part 1 FINAL modified 0403_Workings_BS" xfId="20637"/>
    <cellStyle name="_TableRowBorder_Ess_Offnet_New Appendix 1A - part 1 FINAL modified 0403_Workings_CF" xfId="20638"/>
    <cellStyle name="_TableRowBorder_Ess_Offnet_New Appendix 1A - part 1 FINAL modified 0403_Workings_Data_Main" xfId="20639"/>
    <cellStyle name="_TableRowBorder_Ess_Offnet_New Appendix 1A - part 1 FINAL modified 0403_Workings_Voice and SMS" xfId="20640"/>
    <cellStyle name="_TableRowBorder_Ess_Offnet_New Appendix 1A - part 1 FINAL modified 0403_Workings_Voice Calcs" xfId="20641"/>
    <cellStyle name="_TableRowBorder_Ess_Offnet_New Appendix 1A - part 2 FINAL modified 0403" xfId="20642"/>
    <cellStyle name="_TableRowBorder_Ess_Offnet_New Appendix 1A - part 2 FINAL modified 0403_Actuals" xfId="20643"/>
    <cellStyle name="_TableRowBorder_Ess_Offnet_New Appendix 1A - part 2 FINAL modified 0403_BS" xfId="20644"/>
    <cellStyle name="_TableRowBorder_Ess_Offnet_New Appendix 1A - part 2 FINAL modified 0403_CF" xfId="20645"/>
    <cellStyle name="_TableRowBorder_Ess_Offnet_New Appendix 1A - part 2 FINAL modified 0403_Data_Main" xfId="20646"/>
    <cellStyle name="_TableRowBorder_Ess_Offnet_New Appendix 1A - part 2 FINAL modified 0403_Voice and SMS" xfId="20647"/>
    <cellStyle name="_TableRowBorder_Ess_Offnet_New Appendix 1A - part 2 FINAL modified 0403_Voice Calcs" xfId="20648"/>
    <cellStyle name="_TableRowBorder_Ess_Offnet_New Appendix 1A - part 2 FINAL modified 0403_Workings" xfId="20649"/>
    <cellStyle name="_TableRowBorder_Ess_Offnet_New Appendix 1A - part 2 FINAL modified 0403_Workings_Actuals" xfId="20650"/>
    <cellStyle name="_TableRowBorder_Ess_Offnet_New Appendix 1A - part 2 FINAL modified 0403_Workings_BS" xfId="20651"/>
    <cellStyle name="_TableRowBorder_Ess_Offnet_New Appendix 1A - part 2 FINAL modified 0403_Workings_CF" xfId="20652"/>
    <cellStyle name="_TableRowBorder_Ess_Offnet_New Appendix 1A - part 2 FINAL modified 0403_Workings_Data_Main" xfId="20653"/>
    <cellStyle name="_TableRowBorder_Ess_Offnet_New Appendix 1A - part 2 FINAL modified 0403_Workings_Voice and SMS" xfId="20654"/>
    <cellStyle name="_TableRowBorder_Ess_Offnet_New Appendix 1A - part 2 FINAL modified 0403_Workings_Voice Calcs" xfId="20655"/>
    <cellStyle name="_TableRowBorder_Ess_Offnet_Voice and SMS" xfId="20656"/>
    <cellStyle name="_TableRowBorder_Ess_Offnet_Voice Calcs" xfId="20657"/>
    <cellStyle name="_TableRowBorder_Ess_Offnet_Workings" xfId="20658"/>
    <cellStyle name="_TableRowBorder_Ess_Offnet_Workings_Actuals" xfId="20659"/>
    <cellStyle name="_TableRowBorder_Ess_Offnet_Workings_BS" xfId="20660"/>
    <cellStyle name="_TableRowBorder_Ess_Offnet_Workings_CF" xfId="20661"/>
    <cellStyle name="_TableRowBorder_Ess_Offnet_Workings_Data_Main" xfId="20662"/>
    <cellStyle name="_TableRowBorder_Ess_Offnet_Workings_Voice and SMS" xfId="20663"/>
    <cellStyle name="_TableRowBorder_Ess_Offnet_Workings_Voice Calcs" xfId="20664"/>
    <cellStyle name="_TableRowBorder_Sheet1" xfId="20665"/>
    <cellStyle name="_TableRowBorder_Sheet1_Voice and SMS" xfId="20666"/>
    <cellStyle name="_TableRowBorder_Sheet1_Voice Calcs" xfId="20667"/>
    <cellStyle name="_TableRowBorder_Voice and SMS" xfId="20668"/>
    <cellStyle name="_TableRowBorder_Voice Calcs" xfId="20669"/>
    <cellStyle name="_TableRowBorder_Workings" xfId="20670"/>
    <cellStyle name="_TableRowBorder_Workings_Actuals" xfId="20671"/>
    <cellStyle name="_TableRowBorder_Workings_BS" xfId="20672"/>
    <cellStyle name="_TableRowBorder_Workings_CF" xfId="20673"/>
    <cellStyle name="_TableRowBorder_Workings_Data_Main" xfId="20674"/>
    <cellStyle name="_TableRowBorder_Workings_Voice and SMS" xfId="20675"/>
    <cellStyle name="_TableRowBorder_Workings_Voice Calcs" xfId="20676"/>
    <cellStyle name="_TableRowHead" xfId="20677"/>
    <cellStyle name="_TableRowHead_050301 Camel operational model V1" xfId="20678"/>
    <cellStyle name="_TableRowHead_050301 Camel operational model V1_Actuals Data" xfId="20679"/>
    <cellStyle name="_TableRowHead_050301 Camel operational model V1_BPR slides (2)" xfId="20680"/>
    <cellStyle name="_TableRowHead_050301 Camel operational model V1_Group 5+7Data" xfId="20681"/>
    <cellStyle name="_TableRowHead_050301 Camel operational model V1_Group 9+3Data" xfId="20682"/>
    <cellStyle name="_TableRowHead_050301 Camel operational model V1_Local 5+7Data" xfId="20683"/>
    <cellStyle name="_TableRowHead_050301 Camel operational model V1_Voice and SMS" xfId="20684"/>
    <cellStyle name="_TableRowHead_050301 Camel operational model V1_Voice Calcs" xfId="20685"/>
    <cellStyle name="_TableRowHead_2+10 CEO Country review template v1" xfId="20686"/>
    <cellStyle name="_TableRowHead_2+10 CEO Country review template v1_Voice and SMS" xfId="20687"/>
    <cellStyle name="_TableRowHead_2+10 CEO Country review template v1_Voice Calcs" xfId="20688"/>
    <cellStyle name="_TableRowHead_Broadband Comps" xfId="20689"/>
    <cellStyle name="_TableRowHead_Broadband Comps_1B" xfId="20690"/>
    <cellStyle name="_TableRowHead_Broadband Comps_1b workings" xfId="20691"/>
    <cellStyle name="_TableRowHead_Broadband Comps_1b workings_1" xfId="20692"/>
    <cellStyle name="_TableRowHead_Broadband Comps_5+7" xfId="20693"/>
    <cellStyle name="_TableRowHead_Broadband Comps_5+7_customers smarview" xfId="20694"/>
    <cellStyle name="_TableRowHead_Broadband Comps_Actuals" xfId="20695"/>
    <cellStyle name="_TableRowHead_Broadband Comps_Actuals_customers smarview" xfId="20696"/>
    <cellStyle name="_TableRowHead_Broadband Comps_BS" xfId="20697"/>
    <cellStyle name="_TableRowHead_Broadband Comps_BS_segment split" xfId="20698"/>
    <cellStyle name="_TableRowHead_Broadband Comps_BS_segment split_1" xfId="20699"/>
    <cellStyle name="_TableRowHead_Broadband Comps_BS_segment split_2" xfId="20700"/>
    <cellStyle name="_TableRowHead_Broadband Comps_BS_segment split_3" xfId="20701"/>
    <cellStyle name="_TableRowHead_Broadband Comps_CF" xfId="20702"/>
    <cellStyle name="_TableRowHead_Broadband Comps_CF_segment split" xfId="20703"/>
    <cellStyle name="_TableRowHead_Broadband Comps_CF_segment split_1" xfId="20704"/>
    <cellStyle name="_TableRowHead_Broadband Comps_CF_segment split_2" xfId="20705"/>
    <cellStyle name="_TableRowHead_Broadband Comps_CF_segment split_3" xfId="20706"/>
    <cellStyle name="_TableRowHead_Broadband Comps_Control" xfId="20707"/>
    <cellStyle name="_TableRowHead_Broadband Comps_Control_customers smarview" xfId="20708"/>
    <cellStyle name="_TableRowHead_Broadband Comps_Control_customers smarview_1" xfId="20709"/>
    <cellStyle name="_TableRowHead_Broadband Comps_Control_Sheet3" xfId="20710"/>
    <cellStyle name="_TableRowHead_Broadband Comps_customers smarview" xfId="20711"/>
    <cellStyle name="_TableRowHead_Broadband Comps_customers smarview_1" xfId="20712"/>
    <cellStyle name="_TableRowHead_Broadband Comps_opex" xfId="20713"/>
    <cellStyle name="_TableRowHead_Broadband Comps_opex_1" xfId="20714"/>
    <cellStyle name="_TableRowHead_Broadband Comps_opexgold" xfId="20715"/>
    <cellStyle name="_TableRowHead_Broadband Comps_PIP total" xfId="20716"/>
    <cellStyle name="_TableRowHead_Broadband Comps_PIP total_1b workings" xfId="20717"/>
    <cellStyle name="_TableRowHead_Broadband Comps_PIP total_customers smarview" xfId="20718"/>
    <cellStyle name="_TableRowHead_Broadband Comps_PIP total_opex" xfId="20719"/>
    <cellStyle name="_TableRowHead_Broadband Comps_PIP total_opexgold" xfId="20720"/>
    <cellStyle name="_TableRowHead_Broadband Comps_PIP total_Sheet1" xfId="20721"/>
    <cellStyle name="_TableRowHead_Broadband Comps_segment split" xfId="20722"/>
    <cellStyle name="_TableRowHead_Broadband Comps_Sheet1" xfId="20723"/>
    <cellStyle name="_TableRowHead_Broadband Comps_Sheet1_1" xfId="20724"/>
    <cellStyle name="_TableRowHead_Broadband Comps_Sheet1_Voice and SMS" xfId="20725"/>
    <cellStyle name="_TableRowHead_Broadband Comps_Sheet1_Voice and SMS_1" xfId="20726"/>
    <cellStyle name="_TableRowHead_Broadband Comps_Sheet1_Voice and SMS_Voice and SMS" xfId="20727"/>
    <cellStyle name="_TableRowHead_Broadband Comps_Sheet1_Voice Calcs" xfId="20728"/>
    <cellStyle name="_TableRowHead_Broadband Comps_Sheet3" xfId="20729"/>
    <cellStyle name="_TableRowHead_Broadband Comps_Sheet4" xfId="20730"/>
    <cellStyle name="_TableRowHead_Broadband Comps_Sheet5" xfId="20731"/>
    <cellStyle name="_TableRowHead_Broadband Comps_SMS Calcs" xfId="20732"/>
    <cellStyle name="_TableRowHead_Broadband Comps_SMS Calcs 2" xfId="20733"/>
    <cellStyle name="_TableRowHead_Broadband Comps_Voice and SMS" xfId="20734"/>
    <cellStyle name="_TableRowHead_Broadband Comps_Voice and SMS_1" xfId="20735"/>
    <cellStyle name="_TableRowHead_Broadband Comps_Voice and SMS_2" xfId="20736"/>
    <cellStyle name="_TableRowHead_Broadband Comps_Voice and SMS_Voice and SMS" xfId="20737"/>
    <cellStyle name="_TableRowHead_Broadband Comps_Voice Calcs" xfId="20738"/>
    <cellStyle name="_TableRowHead_Broadband Comps_Voice Calcs 2" xfId="20739"/>
    <cellStyle name="_TableRowHead_Broadband Comps_Voice Calcs_1" xfId="20740"/>
    <cellStyle name="_TableRowHead_Broadband Comps_Workings" xfId="20741"/>
    <cellStyle name="_TableRowHead_Broadband Comps_Workings_1b workings" xfId="20742"/>
    <cellStyle name="_TableRowHead_Broadband Comps_Workings_customers smarview" xfId="20743"/>
    <cellStyle name="_TableRowHead_Broadband Comps_Workings_opex" xfId="20744"/>
    <cellStyle name="_TableRowHead_Broadband Comps_Workings_opexgold" xfId="20745"/>
    <cellStyle name="_TableRowHead_Broadband Comps_Workings_segment split" xfId="20746"/>
    <cellStyle name="_TableRowHead_Broadband Comps_Workings_Sheet1" xfId="20747"/>
    <cellStyle name="_TableRowHead_Broadband Comps_Workings_Voice and SMS" xfId="20748"/>
    <cellStyle name="_TableRowHead_Broadband Comps_Workings_Voice and SMS_1" xfId="20749"/>
    <cellStyle name="_TableRowHead_Broadband Comps_Workings_Voice and SMS_Voice and SMS" xfId="20750"/>
    <cellStyle name="_TableRowHead_Broadband Comps_Workings_Voice Calcs" xfId="20751"/>
    <cellStyle name="_TableRowHead_Voice and SMS" xfId="20752"/>
    <cellStyle name="_TableRowHead_Voice Calcs" xfId="20753"/>
    <cellStyle name="_TableSuperHead" xfId="20754"/>
    <cellStyle name="_TableSuperHead_050301 Camel operational model V1" xfId="20755"/>
    <cellStyle name="_TableSuperHead_050301 Camel operational model V1_Voice and SMS" xfId="20756"/>
    <cellStyle name="_TableSuperHead_050301 Camel operational model V1_Voice Calcs" xfId="20757"/>
    <cellStyle name="_TableSuperHead_2+10 CEO Country review template v1" xfId="20758"/>
    <cellStyle name="_TableSuperHead_2+10 CEO Country review template v1_Voice and SMS" xfId="20759"/>
    <cellStyle name="_TableSuperHead_2+10 CEO Country review template v1_Voice Calcs" xfId="20760"/>
    <cellStyle name="_TableSuperHead_Broadband Comps" xfId="20761"/>
    <cellStyle name="_TableSuperHead_Broadband Comps_1B" xfId="20762"/>
    <cellStyle name="_TableSuperHead_Broadband Comps_1b workings" xfId="20763"/>
    <cellStyle name="_TableSuperHead_Broadband Comps_1b workings_1" xfId="20764"/>
    <cellStyle name="_TableSuperHead_Broadband Comps_5+7" xfId="20765"/>
    <cellStyle name="_TableSuperHead_Broadband Comps_5+7_customers smarview" xfId="20766"/>
    <cellStyle name="_TableSuperHead_Broadband Comps_Actuals" xfId="20767"/>
    <cellStyle name="_TableSuperHead_Broadband Comps_Actuals_customers smarview" xfId="20768"/>
    <cellStyle name="_TableSuperHead_Broadband Comps_BS" xfId="20769"/>
    <cellStyle name="_TableSuperHead_Broadband Comps_BS_segment split" xfId="20770"/>
    <cellStyle name="_TableSuperHead_Broadband Comps_BS_segment split_1" xfId="20771"/>
    <cellStyle name="_TableSuperHead_Broadband Comps_BS_segment split_2" xfId="20772"/>
    <cellStyle name="_TableSuperHead_Broadband Comps_BS_segment split_3" xfId="20773"/>
    <cellStyle name="_TableSuperHead_Broadband Comps_CF" xfId="20774"/>
    <cellStyle name="_TableSuperHead_Broadband Comps_CF_segment split" xfId="20775"/>
    <cellStyle name="_TableSuperHead_Broadband Comps_CF_segment split_1" xfId="20776"/>
    <cellStyle name="_TableSuperHead_Broadband Comps_CF_segment split_2" xfId="20777"/>
    <cellStyle name="_TableSuperHead_Broadband Comps_CF_segment split_3" xfId="20778"/>
    <cellStyle name="_TableSuperHead_Broadband Comps_Control" xfId="20779"/>
    <cellStyle name="_TableSuperHead_Broadband Comps_Control_customers smarview" xfId="20780"/>
    <cellStyle name="_TableSuperHead_Broadband Comps_Control_customers smarview_1" xfId="20781"/>
    <cellStyle name="_TableSuperHead_Broadband Comps_Control_Sheet3" xfId="20782"/>
    <cellStyle name="_TableSuperHead_Broadband Comps_customers smarview" xfId="20783"/>
    <cellStyle name="_TableSuperHead_Broadband Comps_customers smarview_1" xfId="20784"/>
    <cellStyle name="_TableSuperHead_Broadband Comps_opex" xfId="20785"/>
    <cellStyle name="_TableSuperHead_Broadband Comps_opex_1" xfId="20786"/>
    <cellStyle name="_TableSuperHead_Broadband Comps_opexgold" xfId="20787"/>
    <cellStyle name="_TableSuperHead_Broadband Comps_PIP total" xfId="20788"/>
    <cellStyle name="_TableSuperHead_Broadband Comps_PIP total_1b workings" xfId="20789"/>
    <cellStyle name="_TableSuperHead_Broadband Comps_PIP total_customers smarview" xfId="20790"/>
    <cellStyle name="_TableSuperHead_Broadband Comps_PIP total_opex" xfId="20791"/>
    <cellStyle name="_TableSuperHead_Broadband Comps_PIP total_opexgold" xfId="20792"/>
    <cellStyle name="_TableSuperHead_Broadband Comps_PIP total_Sheet1" xfId="20793"/>
    <cellStyle name="_TableSuperHead_Broadband Comps_segment split" xfId="20794"/>
    <cellStyle name="_TableSuperHead_Broadband Comps_Sheet1" xfId="20795"/>
    <cellStyle name="_TableSuperHead_Broadband Comps_Sheet1_1" xfId="20796"/>
    <cellStyle name="_TableSuperHead_Broadband Comps_Sheet1_Voice and SMS" xfId="20797"/>
    <cellStyle name="_TableSuperHead_Broadband Comps_Sheet1_Voice and SMS_1" xfId="20798"/>
    <cellStyle name="_TableSuperHead_Broadband Comps_Sheet1_Voice and SMS_Voice and SMS" xfId="20799"/>
    <cellStyle name="_TableSuperHead_Broadband Comps_Sheet1_Voice Calcs" xfId="20800"/>
    <cellStyle name="_TableSuperHead_Broadband Comps_Sheet3" xfId="20801"/>
    <cellStyle name="_TableSuperHead_Broadband Comps_Sheet4" xfId="20802"/>
    <cellStyle name="_TableSuperHead_Broadband Comps_Sheet5" xfId="20803"/>
    <cellStyle name="_TableSuperHead_Broadband Comps_SMS Calcs" xfId="20804"/>
    <cellStyle name="_TableSuperHead_Broadband Comps_SMS Calcs 2" xfId="20805"/>
    <cellStyle name="_TableSuperHead_Broadband Comps_Voice and SMS" xfId="20806"/>
    <cellStyle name="_TableSuperHead_Broadband Comps_Voice and SMS_1" xfId="20807"/>
    <cellStyle name="_TableSuperHead_Broadband Comps_Voice and SMS_2" xfId="20808"/>
    <cellStyle name="_TableSuperHead_Broadband Comps_Voice and SMS_Voice and SMS" xfId="20809"/>
    <cellStyle name="_TableSuperHead_Broadband Comps_Voice Calcs" xfId="20810"/>
    <cellStyle name="_TableSuperHead_Broadband Comps_Voice Calcs 2" xfId="20811"/>
    <cellStyle name="_TableSuperHead_Broadband Comps_Voice Calcs_1" xfId="20812"/>
    <cellStyle name="_TableSuperHead_Broadband Comps_Workings" xfId="20813"/>
    <cellStyle name="_TableSuperHead_Broadband Comps_Workings_1b workings" xfId="20814"/>
    <cellStyle name="_TableSuperHead_Broadband Comps_Workings_customers smarview" xfId="20815"/>
    <cellStyle name="_TableSuperHead_Broadband Comps_Workings_opex" xfId="20816"/>
    <cellStyle name="_TableSuperHead_Broadband Comps_Workings_opexgold" xfId="20817"/>
    <cellStyle name="_TableSuperHead_Broadband Comps_Workings_segment split" xfId="20818"/>
    <cellStyle name="_TableSuperHead_Broadband Comps_Workings_Sheet1" xfId="20819"/>
    <cellStyle name="_TableSuperHead_Broadband Comps_Workings_Voice and SMS" xfId="20820"/>
    <cellStyle name="_TableSuperHead_Broadband Comps_Workings_Voice and SMS_1" xfId="20821"/>
    <cellStyle name="_TableSuperHead_Broadband Comps_Workings_Voice and SMS_Voice and SMS" xfId="20822"/>
    <cellStyle name="_TableSuperHead_Broadband Comps_Workings_Voice Calcs" xfId="20823"/>
    <cellStyle name="_TableSuperHead_Voice and SMS" xfId="20824"/>
    <cellStyle name="_TableSuperHead_Voice Calcs" xfId="20825"/>
    <cellStyle name="’Ê‰Ý [0.00]_GE 3 MINIMUM" xfId="20826"/>
    <cellStyle name="’Ê‰Ý_GE 3 MINIMUM" xfId="20827"/>
    <cellStyle name="£Currency [0]" xfId="20828"/>
    <cellStyle name="£Pounds" xfId="20829"/>
    <cellStyle name="=C:\WINNT\SYSTEM32\COMMAND.COM" xfId="20830"/>
    <cellStyle name="§Q\?1@" xfId="20831"/>
    <cellStyle name="0" xfId="20832"/>
    <cellStyle name="0,0_x000d__x000a_NA_x000d__x000a_" xfId="20833"/>
    <cellStyle name="0,0_x000d__x000a_NA_x000d__x000a_ 2" xfId="20834"/>
    <cellStyle name="0,0_x000d__x000a_NA_x000d__x000a_ 2 2" xfId="20835"/>
    <cellStyle name="0,00 %" xfId="20836"/>
    <cellStyle name="0.0" xfId="20837"/>
    <cellStyle name="0.0 x; (0.0 x)" xfId="20838"/>
    <cellStyle name="0.0_1B" xfId="20839"/>
    <cellStyle name="0.00" xfId="20840"/>
    <cellStyle name="0_Voice and SMS" xfId="20841"/>
    <cellStyle name="0_Voice Calcs" xfId="20842"/>
    <cellStyle name="000" xfId="20843"/>
    <cellStyle name="'000" xfId="20844"/>
    <cellStyle name="000_1B" xfId="20845"/>
    <cellStyle name="'000_Sheet1" xfId="20846"/>
    <cellStyle name="000_Sheet2" xfId="20847"/>
    <cellStyle name="'000_Voice and SMS" xfId="20848"/>
    <cellStyle name="000_Voice Calcs" xfId="20849"/>
    <cellStyle name="'000_Voice Calcs" xfId="20850"/>
    <cellStyle name="0000" xfId="20851"/>
    <cellStyle name="000000" xfId="20852"/>
    <cellStyle name="05 Datum" xfId="20853"/>
    <cellStyle name="06 tabel 2 kolom" xfId="20854"/>
    <cellStyle name="0DP bkt" xfId="20855"/>
    <cellStyle name="0DP bkt 2" xfId="20856"/>
    <cellStyle name="0DP bkt_Actuals Data" xfId="20857"/>
    <cellStyle name="1 decimal place" xfId="20858"/>
    <cellStyle name="1,comma" xfId="20859"/>
    <cellStyle name="10" xfId="20860"/>
    <cellStyle name="10 Grijze lijn" xfId="20861"/>
    <cellStyle name="10_Actuals Data" xfId="20862"/>
    <cellStyle name="1000s (0)" xfId="20863"/>
    <cellStyle name="12" xfId="20864"/>
    <cellStyle name="12 bkt 0DP" xfId="20865"/>
    <cellStyle name="12 bkt 2DP" xfId="20866"/>
    <cellStyle name="14" xfId="20867"/>
    <cellStyle name="14 bold head" xfId="20868"/>
    <cellStyle name="18" xfId="20869"/>
    <cellStyle name="1Nachkommastelle" xfId="20870"/>
    <cellStyle name="20 % - Accent1" xfId="20871"/>
    <cellStyle name="20 % - Accent2" xfId="20872"/>
    <cellStyle name="20 % - Accent3" xfId="20873"/>
    <cellStyle name="20 % - Accent4" xfId="20874"/>
    <cellStyle name="20 % - Accent5" xfId="20875"/>
    <cellStyle name="20 % - Accent6" xfId="20876"/>
    <cellStyle name="20% - Accent1 10" xfId="20877"/>
    <cellStyle name="20% - Accent1 10 10" xfId="20878"/>
    <cellStyle name="20% - Accent1 10 11" xfId="20879"/>
    <cellStyle name="20% - Accent1 10 12" xfId="20880"/>
    <cellStyle name="20% - Accent1 10 2" xfId="20881"/>
    <cellStyle name="20% - Accent1 10 2 2" xfId="20882"/>
    <cellStyle name="20% - Accent1 10 2 3" xfId="20883"/>
    <cellStyle name="20% - Accent1 10 3" xfId="20884"/>
    <cellStyle name="20% - Accent1 10 4" xfId="20885"/>
    <cellStyle name="20% - Accent1 10 5" xfId="20886"/>
    <cellStyle name="20% - Accent1 10 6" xfId="20887"/>
    <cellStyle name="20% - Accent1 10 7" xfId="20888"/>
    <cellStyle name="20% - Accent1 10 8" xfId="20889"/>
    <cellStyle name="20% - Accent1 10 9" xfId="20890"/>
    <cellStyle name="20% - Accent1 11" xfId="20891"/>
    <cellStyle name="20% - Accent1 11 10" xfId="20892"/>
    <cellStyle name="20% - Accent1 11 11" xfId="20893"/>
    <cellStyle name="20% - Accent1 11 12" xfId="20894"/>
    <cellStyle name="20% - Accent1 11 2" xfId="20895"/>
    <cellStyle name="20% - Accent1 11 2 2" xfId="20896"/>
    <cellStyle name="20% - Accent1 11 2 3" xfId="20897"/>
    <cellStyle name="20% - Accent1 11 3" xfId="20898"/>
    <cellStyle name="20% - Accent1 11 4" xfId="20899"/>
    <cellStyle name="20% - Accent1 11 5" xfId="20900"/>
    <cellStyle name="20% - Accent1 11 6" xfId="20901"/>
    <cellStyle name="20% - Accent1 11 7" xfId="20902"/>
    <cellStyle name="20% - Accent1 11 8" xfId="20903"/>
    <cellStyle name="20% - Accent1 11 9" xfId="20904"/>
    <cellStyle name="20% - Accent1 12" xfId="20905"/>
    <cellStyle name="20% - Accent1 12 10" xfId="20906"/>
    <cellStyle name="20% - Accent1 12 11" xfId="20907"/>
    <cellStyle name="20% - Accent1 12 12" xfId="20908"/>
    <cellStyle name="20% - Accent1 12 2" xfId="20909"/>
    <cellStyle name="20% - Accent1 12 2 2" xfId="20910"/>
    <cellStyle name="20% - Accent1 12 2 3" xfId="20911"/>
    <cellStyle name="20% - Accent1 12 3" xfId="20912"/>
    <cellStyle name="20% - Accent1 12 4" xfId="20913"/>
    <cellStyle name="20% - Accent1 12 5" xfId="20914"/>
    <cellStyle name="20% - Accent1 12 6" xfId="20915"/>
    <cellStyle name="20% - Accent1 12 7" xfId="20916"/>
    <cellStyle name="20% - Accent1 12 8" xfId="20917"/>
    <cellStyle name="20% - Accent1 12 9" xfId="20918"/>
    <cellStyle name="20% - Accent1 13" xfId="20919"/>
    <cellStyle name="20% - Accent1 13 10" xfId="20920"/>
    <cellStyle name="20% - Accent1 13 11" xfId="20921"/>
    <cellStyle name="20% - Accent1 13 12" xfId="20922"/>
    <cellStyle name="20% - Accent1 13 2" xfId="20923"/>
    <cellStyle name="20% - Accent1 13 2 2" xfId="20924"/>
    <cellStyle name="20% - Accent1 13 2 3" xfId="20925"/>
    <cellStyle name="20% - Accent1 13 3" xfId="20926"/>
    <cellStyle name="20% - Accent1 13 4" xfId="20927"/>
    <cellStyle name="20% - Accent1 13 5" xfId="20928"/>
    <cellStyle name="20% - Accent1 13 6" xfId="20929"/>
    <cellStyle name="20% - Accent1 13 7" xfId="20930"/>
    <cellStyle name="20% - Accent1 13 8" xfId="20931"/>
    <cellStyle name="20% - Accent1 13 9" xfId="20932"/>
    <cellStyle name="20% - Accent1 14" xfId="20933"/>
    <cellStyle name="20% - Accent1 14 10" xfId="20934"/>
    <cellStyle name="20% - Accent1 14 11" xfId="20935"/>
    <cellStyle name="20% - Accent1 14 12" xfId="20936"/>
    <cellStyle name="20% - Accent1 14 2" xfId="20937"/>
    <cellStyle name="20% - Accent1 14 2 2" xfId="20938"/>
    <cellStyle name="20% - Accent1 14 2 3" xfId="20939"/>
    <cellStyle name="20% - Accent1 14 3" xfId="20940"/>
    <cellStyle name="20% - Accent1 14 4" xfId="20941"/>
    <cellStyle name="20% - Accent1 14 5" xfId="20942"/>
    <cellStyle name="20% - Accent1 14 6" xfId="20943"/>
    <cellStyle name="20% - Accent1 14 7" xfId="20944"/>
    <cellStyle name="20% - Accent1 14 8" xfId="20945"/>
    <cellStyle name="20% - Accent1 14 9" xfId="20946"/>
    <cellStyle name="20% - Accent1 15" xfId="20947"/>
    <cellStyle name="20% - Accent1 15 10" xfId="20948"/>
    <cellStyle name="20% - Accent1 15 11" xfId="20949"/>
    <cellStyle name="20% - Accent1 15 12" xfId="20950"/>
    <cellStyle name="20% - Accent1 15 2" xfId="20951"/>
    <cellStyle name="20% - Accent1 15 2 2" xfId="20952"/>
    <cellStyle name="20% - Accent1 15 2 3" xfId="20953"/>
    <cellStyle name="20% - Accent1 15 3" xfId="20954"/>
    <cellStyle name="20% - Accent1 15 4" xfId="20955"/>
    <cellStyle name="20% - Accent1 15 5" xfId="20956"/>
    <cellStyle name="20% - Accent1 15 6" xfId="20957"/>
    <cellStyle name="20% - Accent1 15 7" xfId="20958"/>
    <cellStyle name="20% - Accent1 15 8" xfId="20959"/>
    <cellStyle name="20% - Accent1 15 9" xfId="20960"/>
    <cellStyle name="20% - Accent1 16" xfId="20961"/>
    <cellStyle name="20% - Accent1 16 10" xfId="20962"/>
    <cellStyle name="20% - Accent1 16 11" xfId="20963"/>
    <cellStyle name="20% - Accent1 16 12" xfId="20964"/>
    <cellStyle name="20% - Accent1 16 2" xfId="20965"/>
    <cellStyle name="20% - Accent1 16 2 2" xfId="20966"/>
    <cellStyle name="20% - Accent1 16 2 3" xfId="20967"/>
    <cellStyle name="20% - Accent1 16 3" xfId="20968"/>
    <cellStyle name="20% - Accent1 16 4" xfId="20969"/>
    <cellStyle name="20% - Accent1 16 5" xfId="20970"/>
    <cellStyle name="20% - Accent1 16 6" xfId="20971"/>
    <cellStyle name="20% - Accent1 16 7" xfId="20972"/>
    <cellStyle name="20% - Accent1 16 8" xfId="20973"/>
    <cellStyle name="20% - Accent1 16 9" xfId="20974"/>
    <cellStyle name="20% - Accent1 17" xfId="20975"/>
    <cellStyle name="20% - Accent1 17 10" xfId="20976"/>
    <cellStyle name="20% - Accent1 17 11" xfId="20977"/>
    <cellStyle name="20% - Accent1 17 12" xfId="20978"/>
    <cellStyle name="20% - Accent1 17 2" xfId="20979"/>
    <cellStyle name="20% - Accent1 17 2 2" xfId="20980"/>
    <cellStyle name="20% - Accent1 17 2 3" xfId="20981"/>
    <cellStyle name="20% - Accent1 17 3" xfId="20982"/>
    <cellStyle name="20% - Accent1 17 4" xfId="20983"/>
    <cellStyle name="20% - Accent1 17 5" xfId="20984"/>
    <cellStyle name="20% - Accent1 17 6" xfId="20985"/>
    <cellStyle name="20% - Accent1 17 7" xfId="20986"/>
    <cellStyle name="20% - Accent1 17 8" xfId="20987"/>
    <cellStyle name="20% - Accent1 17 9" xfId="20988"/>
    <cellStyle name="20% - Accent1 18" xfId="20989"/>
    <cellStyle name="20% - Accent1 18 10" xfId="20990"/>
    <cellStyle name="20% - Accent1 18 11" xfId="20991"/>
    <cellStyle name="20% - Accent1 18 12" xfId="20992"/>
    <cellStyle name="20% - Accent1 18 2" xfId="20993"/>
    <cellStyle name="20% - Accent1 18 2 2" xfId="20994"/>
    <cellStyle name="20% - Accent1 18 2 3" xfId="20995"/>
    <cellStyle name="20% - Accent1 18 3" xfId="20996"/>
    <cellStyle name="20% - Accent1 18 4" xfId="20997"/>
    <cellStyle name="20% - Accent1 18 5" xfId="20998"/>
    <cellStyle name="20% - Accent1 18 6" xfId="20999"/>
    <cellStyle name="20% - Accent1 18 7" xfId="21000"/>
    <cellStyle name="20% - Accent1 18 8" xfId="21001"/>
    <cellStyle name="20% - Accent1 18 9" xfId="21002"/>
    <cellStyle name="20% - Accent1 19" xfId="21003"/>
    <cellStyle name="20% - Accent1 19 10" xfId="21004"/>
    <cellStyle name="20% - Accent1 19 11" xfId="21005"/>
    <cellStyle name="20% - Accent1 19 12" xfId="21006"/>
    <cellStyle name="20% - Accent1 19 2" xfId="21007"/>
    <cellStyle name="20% - Accent1 19 2 2" xfId="21008"/>
    <cellStyle name="20% - Accent1 19 2 3" xfId="21009"/>
    <cellStyle name="20% - Accent1 19 3" xfId="21010"/>
    <cellStyle name="20% - Accent1 19 4" xfId="21011"/>
    <cellStyle name="20% - Accent1 19 5" xfId="21012"/>
    <cellStyle name="20% - Accent1 19 6" xfId="21013"/>
    <cellStyle name="20% - Accent1 19 7" xfId="21014"/>
    <cellStyle name="20% - Accent1 19 8" xfId="21015"/>
    <cellStyle name="20% - Accent1 19 9" xfId="21016"/>
    <cellStyle name="20% - Accent1 2" xfId="21017"/>
    <cellStyle name="20% - Accent1 2 10" xfId="21018"/>
    <cellStyle name="20% - Accent1 2 10 2" xfId="21019"/>
    <cellStyle name="20% - Accent1 2 11" xfId="21020"/>
    <cellStyle name="20% - Accent1 2 11 2" xfId="21021"/>
    <cellStyle name="20% - Accent1 2 12" xfId="21022"/>
    <cellStyle name="20% - Accent1 2 12 2" xfId="21023"/>
    <cellStyle name="20% - Accent1 2 13" xfId="21024"/>
    <cellStyle name="20% - Accent1 2 13 2" xfId="21025"/>
    <cellStyle name="20% - Accent1 2 14" xfId="21026"/>
    <cellStyle name="20% - Accent1 2 14 2" xfId="21027"/>
    <cellStyle name="20% - Accent1 2 15" xfId="21028"/>
    <cellStyle name="20% - Accent1 2 15 2" xfId="21029"/>
    <cellStyle name="20% - Accent1 2 16" xfId="21030"/>
    <cellStyle name="20% - Accent1 2 17" xfId="21031"/>
    <cellStyle name="20% - Accent1 2 18" xfId="21032"/>
    <cellStyle name="20% - Accent1 2 19" xfId="21033"/>
    <cellStyle name="20% - Accent1 2 2" xfId="21034"/>
    <cellStyle name="20% - Accent1 2 2 10" xfId="21035"/>
    <cellStyle name="20% - Accent1 2 2 11" xfId="21036"/>
    <cellStyle name="20% - Accent1 2 2 12" xfId="21037"/>
    <cellStyle name="20% - Accent1 2 2 2" xfId="21038"/>
    <cellStyle name="20% - Accent1 2 2 2 2" xfId="21039"/>
    <cellStyle name="20% - Accent1 2 2 2 3" xfId="21040"/>
    <cellStyle name="20% - Accent1 2 2 2 4" xfId="21041"/>
    <cellStyle name="20% - Accent1 2 2 3" xfId="21042"/>
    <cellStyle name="20% - Accent1 2 2 3 2" xfId="21043"/>
    <cellStyle name="20% - Accent1 2 2 4" xfId="21044"/>
    <cellStyle name="20% - Accent1 2 2 5" xfId="21045"/>
    <cellStyle name="20% - Accent1 2 2 6" xfId="21046"/>
    <cellStyle name="20% - Accent1 2 2 7" xfId="21047"/>
    <cellStyle name="20% - Accent1 2 2 8" xfId="21048"/>
    <cellStyle name="20% - Accent1 2 2 9" xfId="21049"/>
    <cellStyle name="20% - Accent1 2 20" xfId="21050"/>
    <cellStyle name="20% - Accent1 2 21" xfId="21051"/>
    <cellStyle name="20% - Accent1 2 22" xfId="21052"/>
    <cellStyle name="20% - Accent1 2 23" xfId="21053"/>
    <cellStyle name="20% - Accent1 2 24" xfId="21054"/>
    <cellStyle name="20% - Accent1 2 25" xfId="21055"/>
    <cellStyle name="20% - Accent1 2 26" xfId="21056"/>
    <cellStyle name="20% - Accent1 2 3" xfId="21057"/>
    <cellStyle name="20% - Accent1 2 3 10" xfId="21058"/>
    <cellStyle name="20% - Accent1 2 3 11" xfId="21059"/>
    <cellStyle name="20% - Accent1 2 3 12" xfId="21060"/>
    <cellStyle name="20% - Accent1 2 3 2" xfId="21061"/>
    <cellStyle name="20% - Accent1 2 3 2 2" xfId="21062"/>
    <cellStyle name="20% - Accent1 2 3 2 3" xfId="21063"/>
    <cellStyle name="20% - Accent1 2 3 3" xfId="21064"/>
    <cellStyle name="20% - Accent1 2 3 3 2" xfId="21065"/>
    <cellStyle name="20% - Accent1 2 3 4" xfId="21066"/>
    <cellStyle name="20% - Accent1 2 3 5" xfId="21067"/>
    <cellStyle name="20% - Accent1 2 3 6" xfId="21068"/>
    <cellStyle name="20% - Accent1 2 3 7" xfId="21069"/>
    <cellStyle name="20% - Accent1 2 3 8" xfId="21070"/>
    <cellStyle name="20% - Accent1 2 3 9" xfId="21071"/>
    <cellStyle name="20% - Accent1 2 4" xfId="21072"/>
    <cellStyle name="20% - Accent1 2 4 10" xfId="21073"/>
    <cellStyle name="20% - Accent1 2 4 11" xfId="21074"/>
    <cellStyle name="20% - Accent1 2 4 12" xfId="21075"/>
    <cellStyle name="20% - Accent1 2 4 2" xfId="21076"/>
    <cellStyle name="20% - Accent1 2 4 2 2" xfId="21077"/>
    <cellStyle name="20% - Accent1 2 4 2 3" xfId="21078"/>
    <cellStyle name="20% - Accent1 2 4 3" xfId="21079"/>
    <cellStyle name="20% - Accent1 2 4 3 2" xfId="21080"/>
    <cellStyle name="20% - Accent1 2 4 4" xfId="21081"/>
    <cellStyle name="20% - Accent1 2 4 5" xfId="21082"/>
    <cellStyle name="20% - Accent1 2 4 6" xfId="21083"/>
    <cellStyle name="20% - Accent1 2 4 7" xfId="21084"/>
    <cellStyle name="20% - Accent1 2 4 8" xfId="21085"/>
    <cellStyle name="20% - Accent1 2 4 9" xfId="21086"/>
    <cellStyle name="20% - Accent1 2 5" xfId="21087"/>
    <cellStyle name="20% - Accent1 2 5 2" xfId="21088"/>
    <cellStyle name="20% - Accent1 2 5 3" xfId="21089"/>
    <cellStyle name="20% - Accent1 2 6" xfId="21090"/>
    <cellStyle name="20% - Accent1 2 6 2" xfId="21091"/>
    <cellStyle name="20% - Accent1 2 7" xfId="21092"/>
    <cellStyle name="20% - Accent1 2 7 2" xfId="21093"/>
    <cellStyle name="20% - Accent1 2 8" xfId="21094"/>
    <cellStyle name="20% - Accent1 2 8 2" xfId="21095"/>
    <cellStyle name="20% - Accent1 2 9" xfId="21096"/>
    <cellStyle name="20% - Accent1 2 9 2" xfId="21097"/>
    <cellStyle name="20% - Accent1 2_2011 Budget Overhead Cost" xfId="21098"/>
    <cellStyle name="20% - Accent1 20" xfId="21099"/>
    <cellStyle name="20% - Accent1 20 10" xfId="21100"/>
    <cellStyle name="20% - Accent1 20 11" xfId="21101"/>
    <cellStyle name="20% - Accent1 20 12" xfId="21102"/>
    <cellStyle name="20% - Accent1 20 2" xfId="21103"/>
    <cellStyle name="20% - Accent1 20 2 2" xfId="21104"/>
    <cellStyle name="20% - Accent1 20 2 3" xfId="21105"/>
    <cellStyle name="20% - Accent1 20 3" xfId="21106"/>
    <cellStyle name="20% - Accent1 20 4" xfId="21107"/>
    <cellStyle name="20% - Accent1 20 5" xfId="21108"/>
    <cellStyle name="20% - Accent1 20 6" xfId="21109"/>
    <cellStyle name="20% - Accent1 20 7" xfId="21110"/>
    <cellStyle name="20% - Accent1 20 8" xfId="21111"/>
    <cellStyle name="20% - Accent1 20 9" xfId="21112"/>
    <cellStyle name="20% - Accent1 21" xfId="21113"/>
    <cellStyle name="20% - Accent1 21 10" xfId="21114"/>
    <cellStyle name="20% - Accent1 21 11" xfId="21115"/>
    <cellStyle name="20% - Accent1 21 12" xfId="21116"/>
    <cellStyle name="20% - Accent1 21 2" xfId="21117"/>
    <cellStyle name="20% - Accent1 21 2 2" xfId="21118"/>
    <cellStyle name="20% - Accent1 21 2 3" xfId="21119"/>
    <cellStyle name="20% - Accent1 21 3" xfId="21120"/>
    <cellStyle name="20% - Accent1 21 4" xfId="21121"/>
    <cellStyle name="20% - Accent1 21 5" xfId="21122"/>
    <cellStyle name="20% - Accent1 21 6" xfId="21123"/>
    <cellStyle name="20% - Accent1 21 7" xfId="21124"/>
    <cellStyle name="20% - Accent1 21 8" xfId="21125"/>
    <cellStyle name="20% - Accent1 21 9" xfId="21126"/>
    <cellStyle name="20% - Accent1 22" xfId="21127"/>
    <cellStyle name="20% - Accent1 22 10" xfId="21128"/>
    <cellStyle name="20% - Accent1 22 11" xfId="21129"/>
    <cellStyle name="20% - Accent1 22 12" xfId="21130"/>
    <cellStyle name="20% - Accent1 22 2" xfId="21131"/>
    <cellStyle name="20% - Accent1 22 2 2" xfId="21132"/>
    <cellStyle name="20% - Accent1 22 2 3" xfId="21133"/>
    <cellStyle name="20% - Accent1 22 3" xfId="21134"/>
    <cellStyle name="20% - Accent1 22 4" xfId="21135"/>
    <cellStyle name="20% - Accent1 22 5" xfId="21136"/>
    <cellStyle name="20% - Accent1 22 6" xfId="21137"/>
    <cellStyle name="20% - Accent1 22 7" xfId="21138"/>
    <cellStyle name="20% - Accent1 22 8" xfId="21139"/>
    <cellStyle name="20% - Accent1 22 9" xfId="21140"/>
    <cellStyle name="20% - Accent1 23" xfId="21141"/>
    <cellStyle name="20% - Accent1 23 10" xfId="21142"/>
    <cellStyle name="20% - Accent1 23 11" xfId="21143"/>
    <cellStyle name="20% - Accent1 23 12" xfId="21144"/>
    <cellStyle name="20% - Accent1 23 2" xfId="21145"/>
    <cellStyle name="20% - Accent1 23 2 2" xfId="21146"/>
    <cellStyle name="20% - Accent1 23 2 3" xfId="21147"/>
    <cellStyle name="20% - Accent1 23 3" xfId="21148"/>
    <cellStyle name="20% - Accent1 23 4" xfId="21149"/>
    <cellStyle name="20% - Accent1 23 5" xfId="21150"/>
    <cellStyle name="20% - Accent1 23 6" xfId="21151"/>
    <cellStyle name="20% - Accent1 23 7" xfId="21152"/>
    <cellStyle name="20% - Accent1 23 8" xfId="21153"/>
    <cellStyle name="20% - Accent1 23 9" xfId="21154"/>
    <cellStyle name="20% - Accent1 24" xfId="21155"/>
    <cellStyle name="20% - Accent1 24 10" xfId="21156"/>
    <cellStyle name="20% - Accent1 24 11" xfId="21157"/>
    <cellStyle name="20% - Accent1 24 12" xfId="21158"/>
    <cellStyle name="20% - Accent1 24 2" xfId="21159"/>
    <cellStyle name="20% - Accent1 24 2 2" xfId="21160"/>
    <cellStyle name="20% - Accent1 24 2 3" xfId="21161"/>
    <cellStyle name="20% - Accent1 24 3" xfId="21162"/>
    <cellStyle name="20% - Accent1 24 4" xfId="21163"/>
    <cellStyle name="20% - Accent1 24 5" xfId="21164"/>
    <cellStyle name="20% - Accent1 24 6" xfId="21165"/>
    <cellStyle name="20% - Accent1 24 7" xfId="21166"/>
    <cellStyle name="20% - Accent1 24 8" xfId="21167"/>
    <cellStyle name="20% - Accent1 24 9" xfId="21168"/>
    <cellStyle name="20% - Accent1 25" xfId="21169"/>
    <cellStyle name="20% - Accent1 25 10" xfId="21170"/>
    <cellStyle name="20% - Accent1 25 11" xfId="21171"/>
    <cellStyle name="20% - Accent1 25 12" xfId="21172"/>
    <cellStyle name="20% - Accent1 25 2" xfId="21173"/>
    <cellStyle name="20% - Accent1 25 2 2" xfId="21174"/>
    <cellStyle name="20% - Accent1 25 2 3" xfId="21175"/>
    <cellStyle name="20% - Accent1 25 3" xfId="21176"/>
    <cellStyle name="20% - Accent1 25 4" xfId="21177"/>
    <cellStyle name="20% - Accent1 25 5" xfId="21178"/>
    <cellStyle name="20% - Accent1 25 6" xfId="21179"/>
    <cellStyle name="20% - Accent1 25 7" xfId="21180"/>
    <cellStyle name="20% - Accent1 25 8" xfId="21181"/>
    <cellStyle name="20% - Accent1 25 9" xfId="21182"/>
    <cellStyle name="20% - Accent1 26" xfId="21183"/>
    <cellStyle name="20% - Accent1 26 10" xfId="21184"/>
    <cellStyle name="20% - Accent1 26 11" xfId="21185"/>
    <cellStyle name="20% - Accent1 26 12" xfId="21186"/>
    <cellStyle name="20% - Accent1 26 2" xfId="21187"/>
    <cellStyle name="20% - Accent1 26 2 2" xfId="21188"/>
    <cellStyle name="20% - Accent1 26 2 3" xfId="21189"/>
    <cellStyle name="20% - Accent1 26 3" xfId="21190"/>
    <cellStyle name="20% - Accent1 26 4" xfId="21191"/>
    <cellStyle name="20% - Accent1 26 5" xfId="21192"/>
    <cellStyle name="20% - Accent1 26 6" xfId="21193"/>
    <cellStyle name="20% - Accent1 26 7" xfId="21194"/>
    <cellStyle name="20% - Accent1 26 8" xfId="21195"/>
    <cellStyle name="20% - Accent1 26 9" xfId="21196"/>
    <cellStyle name="20% - Accent1 27" xfId="21197"/>
    <cellStyle name="20% - Accent1 27 10" xfId="21198"/>
    <cellStyle name="20% - Accent1 27 11" xfId="21199"/>
    <cellStyle name="20% - Accent1 27 12" xfId="21200"/>
    <cellStyle name="20% - Accent1 27 2" xfId="21201"/>
    <cellStyle name="20% - Accent1 27 2 2" xfId="21202"/>
    <cellStyle name="20% - Accent1 27 2 3" xfId="21203"/>
    <cellStyle name="20% - Accent1 27 3" xfId="21204"/>
    <cellStyle name="20% - Accent1 27 4" xfId="21205"/>
    <cellStyle name="20% - Accent1 27 5" xfId="21206"/>
    <cellStyle name="20% - Accent1 27 6" xfId="21207"/>
    <cellStyle name="20% - Accent1 27 7" xfId="21208"/>
    <cellStyle name="20% - Accent1 27 8" xfId="21209"/>
    <cellStyle name="20% - Accent1 27 9" xfId="21210"/>
    <cellStyle name="20% - Accent1 28" xfId="21211"/>
    <cellStyle name="20% - Accent1 28 10" xfId="21212"/>
    <cellStyle name="20% - Accent1 28 11" xfId="21213"/>
    <cellStyle name="20% - Accent1 28 12" xfId="21214"/>
    <cellStyle name="20% - Accent1 28 2" xfId="21215"/>
    <cellStyle name="20% - Accent1 28 2 2" xfId="21216"/>
    <cellStyle name="20% - Accent1 28 2 3" xfId="21217"/>
    <cellStyle name="20% - Accent1 28 3" xfId="21218"/>
    <cellStyle name="20% - Accent1 28 4" xfId="21219"/>
    <cellStyle name="20% - Accent1 28 5" xfId="21220"/>
    <cellStyle name="20% - Accent1 28 6" xfId="21221"/>
    <cellStyle name="20% - Accent1 28 7" xfId="21222"/>
    <cellStyle name="20% - Accent1 28 8" xfId="21223"/>
    <cellStyle name="20% - Accent1 28 9" xfId="21224"/>
    <cellStyle name="20% - Accent1 29" xfId="21225"/>
    <cellStyle name="20% - Accent1 29 10" xfId="21226"/>
    <cellStyle name="20% - Accent1 29 11" xfId="21227"/>
    <cellStyle name="20% - Accent1 29 12" xfId="21228"/>
    <cellStyle name="20% - Accent1 29 2" xfId="21229"/>
    <cellStyle name="20% - Accent1 29 2 2" xfId="21230"/>
    <cellStyle name="20% - Accent1 29 2 3" xfId="21231"/>
    <cellStyle name="20% - Accent1 29 3" xfId="21232"/>
    <cellStyle name="20% - Accent1 29 4" xfId="21233"/>
    <cellStyle name="20% - Accent1 29 5" xfId="21234"/>
    <cellStyle name="20% - Accent1 29 6" xfId="21235"/>
    <cellStyle name="20% - Accent1 29 7" xfId="21236"/>
    <cellStyle name="20% - Accent1 29 8" xfId="21237"/>
    <cellStyle name="20% - Accent1 29 9" xfId="21238"/>
    <cellStyle name="20% - Accent1 3" xfId="21239"/>
    <cellStyle name="20% - Accent1 3 10" xfId="21240"/>
    <cellStyle name="20% - Accent1 3 10 2" xfId="21241"/>
    <cellStyle name="20% - Accent1 3 11" xfId="21242"/>
    <cellStyle name="20% - Accent1 3 11 2" xfId="21243"/>
    <cellStyle name="20% - Accent1 3 12" xfId="21244"/>
    <cellStyle name="20% - Accent1 3 12 2" xfId="21245"/>
    <cellStyle name="20% - Accent1 3 13" xfId="21246"/>
    <cellStyle name="20% - Accent1 3 13 2" xfId="21247"/>
    <cellStyle name="20% - Accent1 3 14" xfId="21248"/>
    <cellStyle name="20% - Accent1 3 14 2" xfId="21249"/>
    <cellStyle name="20% - Accent1 3 15" xfId="21250"/>
    <cellStyle name="20% - Accent1 3 15 2" xfId="21251"/>
    <cellStyle name="20% - Accent1 3 16" xfId="21252"/>
    <cellStyle name="20% - Accent1 3 17" xfId="21253"/>
    <cellStyle name="20% - Accent1 3 18" xfId="21254"/>
    <cellStyle name="20% - Accent1 3 19" xfId="21255"/>
    <cellStyle name="20% - Accent1 3 2" xfId="21256"/>
    <cellStyle name="20% - Accent1 3 2 10" xfId="21257"/>
    <cellStyle name="20% - Accent1 3 2 11" xfId="21258"/>
    <cellStyle name="20% - Accent1 3 2 12" xfId="21259"/>
    <cellStyle name="20% - Accent1 3 2 2" xfId="21260"/>
    <cellStyle name="20% - Accent1 3 2 2 2" xfId="21261"/>
    <cellStyle name="20% - Accent1 3 2 2 3" xfId="21262"/>
    <cellStyle name="20% - Accent1 3 2 2 4" xfId="21263"/>
    <cellStyle name="20% - Accent1 3 2 3" xfId="21264"/>
    <cellStyle name="20% - Accent1 3 2 4" xfId="21265"/>
    <cellStyle name="20% - Accent1 3 2 5" xfId="21266"/>
    <cellStyle name="20% - Accent1 3 2 6" xfId="21267"/>
    <cellStyle name="20% - Accent1 3 2 7" xfId="21268"/>
    <cellStyle name="20% - Accent1 3 2 8" xfId="21269"/>
    <cellStyle name="20% - Accent1 3 2 9" xfId="21270"/>
    <cellStyle name="20% - Accent1 3 20" xfId="21271"/>
    <cellStyle name="20% - Accent1 3 21" xfId="21272"/>
    <cellStyle name="20% - Accent1 3 22" xfId="21273"/>
    <cellStyle name="20% - Accent1 3 23" xfId="21274"/>
    <cellStyle name="20% - Accent1 3 24" xfId="21275"/>
    <cellStyle name="20% - Accent1 3 25" xfId="21276"/>
    <cellStyle name="20% - Accent1 3 26" xfId="21277"/>
    <cellStyle name="20% - Accent1 3 3" xfId="21278"/>
    <cellStyle name="20% - Accent1 3 3 10" xfId="21279"/>
    <cellStyle name="20% - Accent1 3 3 11" xfId="21280"/>
    <cellStyle name="20% - Accent1 3 3 12" xfId="21281"/>
    <cellStyle name="20% - Accent1 3 3 13" xfId="21282"/>
    <cellStyle name="20% - Accent1 3 3 2" xfId="21283"/>
    <cellStyle name="20% - Accent1 3 3 2 2" xfId="21284"/>
    <cellStyle name="20% - Accent1 3 3 2 3" xfId="21285"/>
    <cellStyle name="20% - Accent1 3 3 3" xfId="21286"/>
    <cellStyle name="20% - Accent1 3 3 4" xfId="21287"/>
    <cellStyle name="20% - Accent1 3 3 5" xfId="21288"/>
    <cellStyle name="20% - Accent1 3 3 6" xfId="21289"/>
    <cellStyle name="20% - Accent1 3 3 7" xfId="21290"/>
    <cellStyle name="20% - Accent1 3 3 8" xfId="21291"/>
    <cellStyle name="20% - Accent1 3 3 9" xfId="21292"/>
    <cellStyle name="20% - Accent1 3 4" xfId="21293"/>
    <cellStyle name="20% - Accent1 3 4 10" xfId="21294"/>
    <cellStyle name="20% - Accent1 3 4 11" xfId="21295"/>
    <cellStyle name="20% - Accent1 3 4 12" xfId="21296"/>
    <cellStyle name="20% - Accent1 3 4 2" xfId="21297"/>
    <cellStyle name="20% - Accent1 3 4 2 2" xfId="21298"/>
    <cellStyle name="20% - Accent1 3 4 2 3" xfId="21299"/>
    <cellStyle name="20% - Accent1 3 4 3" xfId="21300"/>
    <cellStyle name="20% - Accent1 3 4 4" xfId="21301"/>
    <cellStyle name="20% - Accent1 3 4 5" xfId="21302"/>
    <cellStyle name="20% - Accent1 3 4 6" xfId="21303"/>
    <cellStyle name="20% - Accent1 3 4 7" xfId="21304"/>
    <cellStyle name="20% - Accent1 3 4 8" xfId="21305"/>
    <cellStyle name="20% - Accent1 3 4 9" xfId="21306"/>
    <cellStyle name="20% - Accent1 3 5" xfId="21307"/>
    <cellStyle name="20% - Accent1 3 5 2" xfId="21308"/>
    <cellStyle name="20% - Accent1 3 5 3" xfId="21309"/>
    <cellStyle name="20% - Accent1 3 6" xfId="21310"/>
    <cellStyle name="20% - Accent1 3 6 2" xfId="21311"/>
    <cellStyle name="20% - Accent1 3 7" xfId="21312"/>
    <cellStyle name="20% - Accent1 3 7 2" xfId="21313"/>
    <cellStyle name="20% - Accent1 3 8" xfId="21314"/>
    <cellStyle name="20% - Accent1 3 8 2" xfId="21315"/>
    <cellStyle name="20% - Accent1 3 9" xfId="21316"/>
    <cellStyle name="20% - Accent1 3 9 2" xfId="21317"/>
    <cellStyle name="20% - Accent1 30" xfId="21318"/>
    <cellStyle name="20% - Accent1 30 10" xfId="21319"/>
    <cellStyle name="20% - Accent1 30 11" xfId="21320"/>
    <cellStyle name="20% - Accent1 30 12" xfId="21321"/>
    <cellStyle name="20% - Accent1 30 2" xfId="21322"/>
    <cellStyle name="20% - Accent1 30 2 2" xfId="21323"/>
    <cellStyle name="20% - Accent1 30 2 3" xfId="21324"/>
    <cellStyle name="20% - Accent1 30 3" xfId="21325"/>
    <cellStyle name="20% - Accent1 30 4" xfId="21326"/>
    <cellStyle name="20% - Accent1 30 5" xfId="21327"/>
    <cellStyle name="20% - Accent1 30 6" xfId="21328"/>
    <cellStyle name="20% - Accent1 30 7" xfId="21329"/>
    <cellStyle name="20% - Accent1 30 8" xfId="21330"/>
    <cellStyle name="20% - Accent1 30 9" xfId="21331"/>
    <cellStyle name="20% - Accent1 31" xfId="21332"/>
    <cellStyle name="20% - Accent1 31 10" xfId="21333"/>
    <cellStyle name="20% - Accent1 31 11" xfId="21334"/>
    <cellStyle name="20% - Accent1 31 12" xfId="21335"/>
    <cellStyle name="20% - Accent1 31 2" xfId="21336"/>
    <cellStyle name="20% - Accent1 31 2 2" xfId="21337"/>
    <cellStyle name="20% - Accent1 31 2 3" xfId="21338"/>
    <cellStyle name="20% - Accent1 31 3" xfId="21339"/>
    <cellStyle name="20% - Accent1 31 4" xfId="21340"/>
    <cellStyle name="20% - Accent1 31 5" xfId="21341"/>
    <cellStyle name="20% - Accent1 31 6" xfId="21342"/>
    <cellStyle name="20% - Accent1 31 7" xfId="21343"/>
    <cellStyle name="20% - Accent1 31 8" xfId="21344"/>
    <cellStyle name="20% - Accent1 31 9" xfId="21345"/>
    <cellStyle name="20% - Accent1 32" xfId="21346"/>
    <cellStyle name="20% - Accent1 32 10" xfId="21347"/>
    <cellStyle name="20% - Accent1 32 11" xfId="21348"/>
    <cellStyle name="20% - Accent1 32 12" xfId="21349"/>
    <cellStyle name="20% - Accent1 32 2" xfId="21350"/>
    <cellStyle name="20% - Accent1 32 2 2" xfId="21351"/>
    <cellStyle name="20% - Accent1 32 2 3" xfId="21352"/>
    <cellStyle name="20% - Accent1 32 3" xfId="21353"/>
    <cellStyle name="20% - Accent1 32 4" xfId="21354"/>
    <cellStyle name="20% - Accent1 32 5" xfId="21355"/>
    <cellStyle name="20% - Accent1 32 6" xfId="21356"/>
    <cellStyle name="20% - Accent1 32 7" xfId="21357"/>
    <cellStyle name="20% - Accent1 32 8" xfId="21358"/>
    <cellStyle name="20% - Accent1 32 9" xfId="21359"/>
    <cellStyle name="20% - Accent1 33" xfId="21360"/>
    <cellStyle name="20% - Accent1 33 2" xfId="21361"/>
    <cellStyle name="20% - Accent1 33 3" xfId="21362"/>
    <cellStyle name="20% - Accent1 34" xfId="21363"/>
    <cellStyle name="20% - Accent1 34 2" xfId="21364"/>
    <cellStyle name="20% - Accent1 34 3" xfId="21365"/>
    <cellStyle name="20% - Accent1 35" xfId="21366"/>
    <cellStyle name="20% - Accent1 35 2" xfId="21367"/>
    <cellStyle name="20% - Accent1 36" xfId="21368"/>
    <cellStyle name="20% - Accent1 36 2" xfId="21369"/>
    <cellStyle name="20% - Accent1 37" xfId="21370"/>
    <cellStyle name="20% - Accent1 37 2" xfId="21371"/>
    <cellStyle name="20% - Accent1 38" xfId="21372"/>
    <cellStyle name="20% - Accent1 38 2" xfId="21373"/>
    <cellStyle name="20% - Accent1 39" xfId="21374"/>
    <cellStyle name="20% - Accent1 39 2" xfId="21375"/>
    <cellStyle name="20% - Accent1 4" xfId="21376"/>
    <cellStyle name="20% - Accent1 4 10" xfId="21377"/>
    <cellStyle name="20% - Accent1 4 10 2" xfId="21378"/>
    <cellStyle name="20% - Accent1 4 11" xfId="21379"/>
    <cellStyle name="20% - Accent1 4 11 2" xfId="21380"/>
    <cellStyle name="20% - Accent1 4 12" xfId="21381"/>
    <cellStyle name="20% - Accent1 4 12 2" xfId="21382"/>
    <cellStyle name="20% - Accent1 4 13" xfId="21383"/>
    <cellStyle name="20% - Accent1 4 14" xfId="21384"/>
    <cellStyle name="20% - Accent1 4 15" xfId="21385"/>
    <cellStyle name="20% - Accent1 4 16" xfId="21386"/>
    <cellStyle name="20% - Accent1 4 17" xfId="21387"/>
    <cellStyle name="20% - Accent1 4 18" xfId="21388"/>
    <cellStyle name="20% - Accent1 4 19" xfId="21389"/>
    <cellStyle name="20% - Accent1 4 2" xfId="21390"/>
    <cellStyle name="20% - Accent1 4 2 10" xfId="21391"/>
    <cellStyle name="20% - Accent1 4 2 11" xfId="21392"/>
    <cellStyle name="20% - Accent1 4 2 12" xfId="21393"/>
    <cellStyle name="20% - Accent1 4 2 2" xfId="21394"/>
    <cellStyle name="20% - Accent1 4 2 2 10" xfId="21395"/>
    <cellStyle name="20% - Accent1 4 2 2 11" xfId="21396"/>
    <cellStyle name="20% - Accent1 4 2 2 12" xfId="21397"/>
    <cellStyle name="20% - Accent1 4 2 2 2" xfId="21398"/>
    <cellStyle name="20% - Accent1 4 2 2 2 2" xfId="21399"/>
    <cellStyle name="20% - Accent1 4 2 2 3" xfId="21400"/>
    <cellStyle name="20% - Accent1 4 2 2 4" xfId="21401"/>
    <cellStyle name="20% - Accent1 4 2 2 5" xfId="21402"/>
    <cellStyle name="20% - Accent1 4 2 2 6" xfId="21403"/>
    <cellStyle name="20% - Accent1 4 2 2 7" xfId="21404"/>
    <cellStyle name="20% - Accent1 4 2 2 8" xfId="21405"/>
    <cellStyle name="20% - Accent1 4 2 2 9" xfId="21406"/>
    <cellStyle name="20% - Accent1 4 2 3" xfId="21407"/>
    <cellStyle name="20% - Accent1 4 2 4" xfId="21408"/>
    <cellStyle name="20% - Accent1 4 2 5" xfId="21409"/>
    <cellStyle name="20% - Accent1 4 2 6" xfId="21410"/>
    <cellStyle name="20% - Accent1 4 2 7" xfId="21411"/>
    <cellStyle name="20% - Accent1 4 2 8" xfId="21412"/>
    <cellStyle name="20% - Accent1 4 2 9" xfId="21413"/>
    <cellStyle name="20% - Accent1 4 20" xfId="21414"/>
    <cellStyle name="20% - Accent1 4 21" xfId="21415"/>
    <cellStyle name="20% - Accent1 4 22" xfId="21416"/>
    <cellStyle name="20% - Accent1 4 23" xfId="21417"/>
    <cellStyle name="20% - Accent1 4 3" xfId="21418"/>
    <cellStyle name="20% - Accent1 4 3 2" xfId="21419"/>
    <cellStyle name="20% - Accent1 4 3 3" xfId="21420"/>
    <cellStyle name="20% - Accent1 4 4" xfId="21421"/>
    <cellStyle name="20% - Accent1 4 4 2" xfId="21422"/>
    <cellStyle name="20% - Accent1 4 5" xfId="21423"/>
    <cellStyle name="20% - Accent1 4 5 2" xfId="21424"/>
    <cellStyle name="20% - Accent1 4 6" xfId="21425"/>
    <cellStyle name="20% - Accent1 4 6 2" xfId="21426"/>
    <cellStyle name="20% - Accent1 4 7" xfId="21427"/>
    <cellStyle name="20% - Accent1 4 7 2" xfId="21428"/>
    <cellStyle name="20% - Accent1 4 8" xfId="21429"/>
    <cellStyle name="20% - Accent1 4 8 2" xfId="21430"/>
    <cellStyle name="20% - Accent1 4 9" xfId="21431"/>
    <cellStyle name="20% - Accent1 4 9 2" xfId="21432"/>
    <cellStyle name="20% - Accent1 40" xfId="21433"/>
    <cellStyle name="20% - Accent1 40 2" xfId="21434"/>
    <cellStyle name="20% - Accent1 41" xfId="21435"/>
    <cellStyle name="20% - Accent1 41 2" xfId="21436"/>
    <cellStyle name="20% - Accent1 42" xfId="21437"/>
    <cellStyle name="20% - Accent1 42 2" xfId="21438"/>
    <cellStyle name="20% - Accent1 43" xfId="21439"/>
    <cellStyle name="20% - Accent1 43 2" xfId="21440"/>
    <cellStyle name="20% - Accent1 44" xfId="21441"/>
    <cellStyle name="20% - Accent1 44 2" xfId="21442"/>
    <cellStyle name="20% - Accent1 45" xfId="21443"/>
    <cellStyle name="20% - Accent1 45 2" xfId="21444"/>
    <cellStyle name="20% - Accent1 46" xfId="21445"/>
    <cellStyle name="20% - Accent1 46 2" xfId="21446"/>
    <cellStyle name="20% - Accent1 47" xfId="21447"/>
    <cellStyle name="20% - Accent1 47 2" xfId="21448"/>
    <cellStyle name="20% - Accent1 48" xfId="21449"/>
    <cellStyle name="20% - Accent1 48 2" xfId="21450"/>
    <cellStyle name="20% - Accent1 49" xfId="21451"/>
    <cellStyle name="20% - Accent1 49 2" xfId="21452"/>
    <cellStyle name="20% - Accent1 5" xfId="21453"/>
    <cellStyle name="20% - Accent1 5 10" xfId="21454"/>
    <cellStyle name="20% - Accent1 5 11" xfId="21455"/>
    <cellStyle name="20% - Accent1 5 12" xfId="21456"/>
    <cellStyle name="20% - Accent1 5 13" xfId="21457"/>
    <cellStyle name="20% - Accent1 5 2" xfId="21458"/>
    <cellStyle name="20% - Accent1 5 2 2" xfId="21459"/>
    <cellStyle name="20% - Accent1 5 2 3" xfId="21460"/>
    <cellStyle name="20% - Accent1 5 3" xfId="21461"/>
    <cellStyle name="20% - Accent1 5 3 2" xfId="21462"/>
    <cellStyle name="20% - Accent1 5 4" xfId="21463"/>
    <cellStyle name="20% - Accent1 5 5" xfId="21464"/>
    <cellStyle name="20% - Accent1 5 6" xfId="21465"/>
    <cellStyle name="20% - Accent1 5 7" xfId="21466"/>
    <cellStyle name="20% - Accent1 5 8" xfId="21467"/>
    <cellStyle name="20% - Accent1 5 9" xfId="21468"/>
    <cellStyle name="20% - Accent1 50" xfId="21469"/>
    <cellStyle name="20% - Accent1 50 2" xfId="21470"/>
    <cellStyle name="20% - Accent1 51" xfId="21471"/>
    <cellStyle name="20% - Accent1 51 2" xfId="21472"/>
    <cellStyle name="20% - Accent1 52" xfId="21473"/>
    <cellStyle name="20% - Accent1 52 2" xfId="21474"/>
    <cellStyle name="20% - Accent1 53" xfId="21475"/>
    <cellStyle name="20% - Accent1 54" xfId="21476"/>
    <cellStyle name="20% - Accent1 55" xfId="21477"/>
    <cellStyle name="20% - Accent1 56" xfId="21478"/>
    <cellStyle name="20% - Accent1 57" xfId="21479"/>
    <cellStyle name="20% - Accent1 58" xfId="21480"/>
    <cellStyle name="20% - Accent1 59" xfId="21481"/>
    <cellStyle name="20% - Accent1 6" xfId="21482"/>
    <cellStyle name="20% - Accent1 6 10" xfId="21483"/>
    <cellStyle name="20% - Accent1 6 11" xfId="21484"/>
    <cellStyle name="20% - Accent1 6 12" xfId="21485"/>
    <cellStyle name="20% - Accent1 6 13" xfId="21486"/>
    <cellStyle name="20% - Accent1 6 2" xfId="21487"/>
    <cellStyle name="20% - Accent1 6 2 2" xfId="21488"/>
    <cellStyle name="20% - Accent1 6 2 3" xfId="21489"/>
    <cellStyle name="20% - Accent1 6 3" xfId="21490"/>
    <cellStyle name="20% - Accent1 6 3 2" xfId="21491"/>
    <cellStyle name="20% - Accent1 6 4" xfId="21492"/>
    <cellStyle name="20% - Accent1 6 5" xfId="21493"/>
    <cellStyle name="20% - Accent1 6 6" xfId="21494"/>
    <cellStyle name="20% - Accent1 6 7" xfId="21495"/>
    <cellStyle name="20% - Accent1 6 8" xfId="21496"/>
    <cellStyle name="20% - Accent1 6 9" xfId="21497"/>
    <cellStyle name="20% - Accent1 60" xfId="21498"/>
    <cellStyle name="20% - Accent1 61" xfId="21499"/>
    <cellStyle name="20% - Accent1 62" xfId="21500"/>
    <cellStyle name="20% - Accent1 7" xfId="21501"/>
    <cellStyle name="20% - Accent1 7 10" xfId="21502"/>
    <cellStyle name="20% - Accent1 7 11" xfId="21503"/>
    <cellStyle name="20% - Accent1 7 12" xfId="21504"/>
    <cellStyle name="20% - Accent1 7 13" xfId="21505"/>
    <cellStyle name="20% - Accent1 7 2" xfId="21506"/>
    <cellStyle name="20% - Accent1 7 2 2" xfId="21507"/>
    <cellStyle name="20% - Accent1 7 2 3" xfId="21508"/>
    <cellStyle name="20% - Accent1 7 3" xfId="21509"/>
    <cellStyle name="20% - Accent1 7 3 2" xfId="21510"/>
    <cellStyle name="20% - Accent1 7 4" xfId="21511"/>
    <cellStyle name="20% - Accent1 7 5" xfId="21512"/>
    <cellStyle name="20% - Accent1 7 6" xfId="21513"/>
    <cellStyle name="20% - Accent1 7 7" xfId="21514"/>
    <cellStyle name="20% - Accent1 7 8" xfId="21515"/>
    <cellStyle name="20% - Accent1 7 9" xfId="21516"/>
    <cellStyle name="20% - Accent1 8" xfId="21517"/>
    <cellStyle name="20% - Accent1 8 10" xfId="21518"/>
    <cellStyle name="20% - Accent1 8 11" xfId="21519"/>
    <cellStyle name="20% - Accent1 8 12" xfId="21520"/>
    <cellStyle name="20% - Accent1 8 2" xfId="21521"/>
    <cellStyle name="20% - Accent1 8 2 2" xfId="21522"/>
    <cellStyle name="20% - Accent1 8 2 3" xfId="21523"/>
    <cellStyle name="20% - Accent1 8 3" xfId="21524"/>
    <cellStyle name="20% - Accent1 8 4" xfId="21525"/>
    <cellStyle name="20% - Accent1 8 5" xfId="21526"/>
    <cellStyle name="20% - Accent1 8 6" xfId="21527"/>
    <cellStyle name="20% - Accent1 8 7" xfId="21528"/>
    <cellStyle name="20% - Accent1 8 8" xfId="21529"/>
    <cellStyle name="20% - Accent1 8 9" xfId="21530"/>
    <cellStyle name="20% - Accent1 9" xfId="21531"/>
    <cellStyle name="20% - Accent1 9 10" xfId="21532"/>
    <cellStyle name="20% - Accent1 9 11" xfId="21533"/>
    <cellStyle name="20% - Accent1 9 12" xfId="21534"/>
    <cellStyle name="20% - Accent1 9 2" xfId="21535"/>
    <cellStyle name="20% - Accent1 9 2 2" xfId="21536"/>
    <cellStyle name="20% - Accent1 9 2 3" xfId="21537"/>
    <cellStyle name="20% - Accent1 9 3" xfId="21538"/>
    <cellStyle name="20% - Accent1 9 4" xfId="21539"/>
    <cellStyle name="20% - Accent1 9 5" xfId="21540"/>
    <cellStyle name="20% - Accent1 9 6" xfId="21541"/>
    <cellStyle name="20% - Accent1 9 7" xfId="21542"/>
    <cellStyle name="20% - Accent1 9 8" xfId="21543"/>
    <cellStyle name="20% - Accent1 9 9" xfId="21544"/>
    <cellStyle name="20% - Accent2 10" xfId="21545"/>
    <cellStyle name="20% - Accent2 10 10" xfId="21546"/>
    <cellStyle name="20% - Accent2 10 11" xfId="21547"/>
    <cellStyle name="20% - Accent2 10 12" xfId="21548"/>
    <cellStyle name="20% - Accent2 10 2" xfId="21549"/>
    <cellStyle name="20% - Accent2 10 2 2" xfId="21550"/>
    <cellStyle name="20% - Accent2 10 2 3" xfId="21551"/>
    <cellStyle name="20% - Accent2 10 3" xfId="21552"/>
    <cellStyle name="20% - Accent2 10 4" xfId="21553"/>
    <cellStyle name="20% - Accent2 10 5" xfId="21554"/>
    <cellStyle name="20% - Accent2 10 6" xfId="21555"/>
    <cellStyle name="20% - Accent2 10 7" xfId="21556"/>
    <cellStyle name="20% - Accent2 10 8" xfId="21557"/>
    <cellStyle name="20% - Accent2 10 9" xfId="21558"/>
    <cellStyle name="20% - Accent2 11" xfId="21559"/>
    <cellStyle name="20% - Accent2 11 10" xfId="21560"/>
    <cellStyle name="20% - Accent2 11 11" xfId="21561"/>
    <cellStyle name="20% - Accent2 11 12" xfId="21562"/>
    <cellStyle name="20% - Accent2 11 2" xfId="21563"/>
    <cellStyle name="20% - Accent2 11 2 2" xfId="21564"/>
    <cellStyle name="20% - Accent2 11 2 3" xfId="21565"/>
    <cellStyle name="20% - Accent2 11 3" xfId="21566"/>
    <cellStyle name="20% - Accent2 11 4" xfId="21567"/>
    <cellStyle name="20% - Accent2 11 5" xfId="21568"/>
    <cellStyle name="20% - Accent2 11 6" xfId="21569"/>
    <cellStyle name="20% - Accent2 11 7" xfId="21570"/>
    <cellStyle name="20% - Accent2 11 8" xfId="21571"/>
    <cellStyle name="20% - Accent2 11 9" xfId="21572"/>
    <cellStyle name="20% - Accent2 12" xfId="21573"/>
    <cellStyle name="20% - Accent2 12 10" xfId="21574"/>
    <cellStyle name="20% - Accent2 12 11" xfId="21575"/>
    <cellStyle name="20% - Accent2 12 12" xfId="21576"/>
    <cellStyle name="20% - Accent2 12 2" xfId="21577"/>
    <cellStyle name="20% - Accent2 12 2 2" xfId="21578"/>
    <cellStyle name="20% - Accent2 12 2 3" xfId="21579"/>
    <cellStyle name="20% - Accent2 12 3" xfId="21580"/>
    <cellStyle name="20% - Accent2 12 4" xfId="21581"/>
    <cellStyle name="20% - Accent2 12 5" xfId="21582"/>
    <cellStyle name="20% - Accent2 12 6" xfId="21583"/>
    <cellStyle name="20% - Accent2 12 7" xfId="21584"/>
    <cellStyle name="20% - Accent2 12 8" xfId="21585"/>
    <cellStyle name="20% - Accent2 12 9" xfId="21586"/>
    <cellStyle name="20% - Accent2 13" xfId="21587"/>
    <cellStyle name="20% - Accent2 13 10" xfId="21588"/>
    <cellStyle name="20% - Accent2 13 11" xfId="21589"/>
    <cellStyle name="20% - Accent2 13 12" xfId="21590"/>
    <cellStyle name="20% - Accent2 13 2" xfId="21591"/>
    <cellStyle name="20% - Accent2 13 2 2" xfId="21592"/>
    <cellStyle name="20% - Accent2 13 2 3" xfId="21593"/>
    <cellStyle name="20% - Accent2 13 3" xfId="21594"/>
    <cellStyle name="20% - Accent2 13 4" xfId="21595"/>
    <cellStyle name="20% - Accent2 13 5" xfId="21596"/>
    <cellStyle name="20% - Accent2 13 6" xfId="21597"/>
    <cellStyle name="20% - Accent2 13 7" xfId="21598"/>
    <cellStyle name="20% - Accent2 13 8" xfId="21599"/>
    <cellStyle name="20% - Accent2 13 9" xfId="21600"/>
    <cellStyle name="20% - Accent2 14" xfId="21601"/>
    <cellStyle name="20% - Accent2 14 10" xfId="21602"/>
    <cellStyle name="20% - Accent2 14 11" xfId="21603"/>
    <cellStyle name="20% - Accent2 14 12" xfId="21604"/>
    <cellStyle name="20% - Accent2 14 2" xfId="21605"/>
    <cellStyle name="20% - Accent2 14 2 2" xfId="21606"/>
    <cellStyle name="20% - Accent2 14 2 3" xfId="21607"/>
    <cellStyle name="20% - Accent2 14 3" xfId="21608"/>
    <cellStyle name="20% - Accent2 14 4" xfId="21609"/>
    <cellStyle name="20% - Accent2 14 5" xfId="21610"/>
    <cellStyle name="20% - Accent2 14 6" xfId="21611"/>
    <cellStyle name="20% - Accent2 14 7" xfId="21612"/>
    <cellStyle name="20% - Accent2 14 8" xfId="21613"/>
    <cellStyle name="20% - Accent2 14 9" xfId="21614"/>
    <cellStyle name="20% - Accent2 15" xfId="21615"/>
    <cellStyle name="20% - Accent2 15 10" xfId="21616"/>
    <cellStyle name="20% - Accent2 15 11" xfId="21617"/>
    <cellStyle name="20% - Accent2 15 12" xfId="21618"/>
    <cellStyle name="20% - Accent2 15 2" xfId="21619"/>
    <cellStyle name="20% - Accent2 15 2 2" xfId="21620"/>
    <cellStyle name="20% - Accent2 15 2 3" xfId="21621"/>
    <cellStyle name="20% - Accent2 15 3" xfId="21622"/>
    <cellStyle name="20% - Accent2 15 4" xfId="21623"/>
    <cellStyle name="20% - Accent2 15 5" xfId="21624"/>
    <cellStyle name="20% - Accent2 15 6" xfId="21625"/>
    <cellStyle name="20% - Accent2 15 7" xfId="21626"/>
    <cellStyle name="20% - Accent2 15 8" xfId="21627"/>
    <cellStyle name="20% - Accent2 15 9" xfId="21628"/>
    <cellStyle name="20% - Accent2 16" xfId="21629"/>
    <cellStyle name="20% - Accent2 16 10" xfId="21630"/>
    <cellStyle name="20% - Accent2 16 11" xfId="21631"/>
    <cellStyle name="20% - Accent2 16 12" xfId="21632"/>
    <cellStyle name="20% - Accent2 16 2" xfId="21633"/>
    <cellStyle name="20% - Accent2 16 2 2" xfId="21634"/>
    <cellStyle name="20% - Accent2 16 2 3" xfId="21635"/>
    <cellStyle name="20% - Accent2 16 3" xfId="21636"/>
    <cellStyle name="20% - Accent2 16 4" xfId="21637"/>
    <cellStyle name="20% - Accent2 16 5" xfId="21638"/>
    <cellStyle name="20% - Accent2 16 6" xfId="21639"/>
    <cellStyle name="20% - Accent2 16 7" xfId="21640"/>
    <cellStyle name="20% - Accent2 16 8" xfId="21641"/>
    <cellStyle name="20% - Accent2 16 9" xfId="21642"/>
    <cellStyle name="20% - Accent2 17" xfId="21643"/>
    <cellStyle name="20% - Accent2 17 10" xfId="21644"/>
    <cellStyle name="20% - Accent2 17 11" xfId="21645"/>
    <cellStyle name="20% - Accent2 17 12" xfId="21646"/>
    <cellStyle name="20% - Accent2 17 2" xfId="21647"/>
    <cellStyle name="20% - Accent2 17 2 2" xfId="21648"/>
    <cellStyle name="20% - Accent2 17 2 3" xfId="21649"/>
    <cellStyle name="20% - Accent2 17 3" xfId="21650"/>
    <cellStyle name="20% - Accent2 17 4" xfId="21651"/>
    <cellStyle name="20% - Accent2 17 5" xfId="21652"/>
    <cellStyle name="20% - Accent2 17 6" xfId="21653"/>
    <cellStyle name="20% - Accent2 17 7" xfId="21654"/>
    <cellStyle name="20% - Accent2 17 8" xfId="21655"/>
    <cellStyle name="20% - Accent2 17 9" xfId="21656"/>
    <cellStyle name="20% - Accent2 18" xfId="21657"/>
    <cellStyle name="20% - Accent2 18 10" xfId="21658"/>
    <cellStyle name="20% - Accent2 18 11" xfId="21659"/>
    <cellStyle name="20% - Accent2 18 12" xfId="21660"/>
    <cellStyle name="20% - Accent2 18 2" xfId="21661"/>
    <cellStyle name="20% - Accent2 18 2 2" xfId="21662"/>
    <cellStyle name="20% - Accent2 18 2 3" xfId="21663"/>
    <cellStyle name="20% - Accent2 18 3" xfId="21664"/>
    <cellStyle name="20% - Accent2 18 4" xfId="21665"/>
    <cellStyle name="20% - Accent2 18 5" xfId="21666"/>
    <cellStyle name="20% - Accent2 18 6" xfId="21667"/>
    <cellStyle name="20% - Accent2 18 7" xfId="21668"/>
    <cellStyle name="20% - Accent2 18 8" xfId="21669"/>
    <cellStyle name="20% - Accent2 18 9" xfId="21670"/>
    <cellStyle name="20% - Accent2 19" xfId="21671"/>
    <cellStyle name="20% - Accent2 19 10" xfId="21672"/>
    <cellStyle name="20% - Accent2 19 11" xfId="21673"/>
    <cellStyle name="20% - Accent2 19 12" xfId="21674"/>
    <cellStyle name="20% - Accent2 19 2" xfId="21675"/>
    <cellStyle name="20% - Accent2 19 2 2" xfId="21676"/>
    <cellStyle name="20% - Accent2 19 2 3" xfId="21677"/>
    <cellStyle name="20% - Accent2 19 3" xfId="21678"/>
    <cellStyle name="20% - Accent2 19 4" xfId="21679"/>
    <cellStyle name="20% - Accent2 19 5" xfId="21680"/>
    <cellStyle name="20% - Accent2 19 6" xfId="21681"/>
    <cellStyle name="20% - Accent2 19 7" xfId="21682"/>
    <cellStyle name="20% - Accent2 19 8" xfId="21683"/>
    <cellStyle name="20% - Accent2 19 9" xfId="21684"/>
    <cellStyle name="20% - Accent2 2" xfId="21685"/>
    <cellStyle name="20% - Accent2 2 10" xfId="21686"/>
    <cellStyle name="20% - Accent2 2 10 2" xfId="21687"/>
    <cellStyle name="20% - Accent2 2 11" xfId="21688"/>
    <cellStyle name="20% - Accent2 2 11 2" xfId="21689"/>
    <cellStyle name="20% - Accent2 2 12" xfId="21690"/>
    <cellStyle name="20% - Accent2 2 12 2" xfId="21691"/>
    <cellStyle name="20% - Accent2 2 13" xfId="21692"/>
    <cellStyle name="20% - Accent2 2 13 2" xfId="21693"/>
    <cellStyle name="20% - Accent2 2 14" xfId="21694"/>
    <cellStyle name="20% - Accent2 2 14 2" xfId="21695"/>
    <cellStyle name="20% - Accent2 2 15" xfId="21696"/>
    <cellStyle name="20% - Accent2 2 15 2" xfId="21697"/>
    <cellStyle name="20% - Accent2 2 16" xfId="21698"/>
    <cellStyle name="20% - Accent2 2 17" xfId="21699"/>
    <cellStyle name="20% - Accent2 2 18" xfId="21700"/>
    <cellStyle name="20% - Accent2 2 19" xfId="21701"/>
    <cellStyle name="20% - Accent2 2 2" xfId="21702"/>
    <cellStyle name="20% - Accent2 2 2 10" xfId="21703"/>
    <cellStyle name="20% - Accent2 2 2 11" xfId="21704"/>
    <cellStyle name="20% - Accent2 2 2 12" xfId="21705"/>
    <cellStyle name="20% - Accent2 2 2 2" xfId="21706"/>
    <cellStyle name="20% - Accent2 2 2 2 2" xfId="21707"/>
    <cellStyle name="20% - Accent2 2 2 2 3" xfId="21708"/>
    <cellStyle name="20% - Accent2 2 2 2 4" xfId="21709"/>
    <cellStyle name="20% - Accent2 2 2 3" xfId="21710"/>
    <cellStyle name="20% - Accent2 2 2 3 2" xfId="21711"/>
    <cellStyle name="20% - Accent2 2 2 4" xfId="21712"/>
    <cellStyle name="20% - Accent2 2 2 5" xfId="21713"/>
    <cellStyle name="20% - Accent2 2 2 6" xfId="21714"/>
    <cellStyle name="20% - Accent2 2 2 7" xfId="21715"/>
    <cellStyle name="20% - Accent2 2 2 8" xfId="21716"/>
    <cellStyle name="20% - Accent2 2 2 9" xfId="21717"/>
    <cellStyle name="20% - Accent2 2 20" xfId="21718"/>
    <cellStyle name="20% - Accent2 2 21" xfId="21719"/>
    <cellStyle name="20% - Accent2 2 22" xfId="21720"/>
    <cellStyle name="20% - Accent2 2 23" xfId="21721"/>
    <cellStyle name="20% - Accent2 2 24" xfId="21722"/>
    <cellStyle name="20% - Accent2 2 25" xfId="21723"/>
    <cellStyle name="20% - Accent2 2 26" xfId="21724"/>
    <cellStyle name="20% - Accent2 2 3" xfId="21725"/>
    <cellStyle name="20% - Accent2 2 3 10" xfId="21726"/>
    <cellStyle name="20% - Accent2 2 3 11" xfId="21727"/>
    <cellStyle name="20% - Accent2 2 3 12" xfId="21728"/>
    <cellStyle name="20% - Accent2 2 3 2" xfId="21729"/>
    <cellStyle name="20% - Accent2 2 3 2 2" xfId="21730"/>
    <cellStyle name="20% - Accent2 2 3 2 3" xfId="21731"/>
    <cellStyle name="20% - Accent2 2 3 3" xfId="21732"/>
    <cellStyle name="20% - Accent2 2 3 3 2" xfId="21733"/>
    <cellStyle name="20% - Accent2 2 3 4" xfId="21734"/>
    <cellStyle name="20% - Accent2 2 3 5" xfId="21735"/>
    <cellStyle name="20% - Accent2 2 3 6" xfId="21736"/>
    <cellStyle name="20% - Accent2 2 3 7" xfId="21737"/>
    <cellStyle name="20% - Accent2 2 3 8" xfId="21738"/>
    <cellStyle name="20% - Accent2 2 3 9" xfId="21739"/>
    <cellStyle name="20% - Accent2 2 4" xfId="21740"/>
    <cellStyle name="20% - Accent2 2 4 10" xfId="21741"/>
    <cellStyle name="20% - Accent2 2 4 11" xfId="21742"/>
    <cellStyle name="20% - Accent2 2 4 12" xfId="21743"/>
    <cellStyle name="20% - Accent2 2 4 2" xfId="21744"/>
    <cellStyle name="20% - Accent2 2 4 2 2" xfId="21745"/>
    <cellStyle name="20% - Accent2 2 4 2 3" xfId="21746"/>
    <cellStyle name="20% - Accent2 2 4 3" xfId="21747"/>
    <cellStyle name="20% - Accent2 2 4 3 2" xfId="21748"/>
    <cellStyle name="20% - Accent2 2 4 4" xfId="21749"/>
    <cellStyle name="20% - Accent2 2 4 5" xfId="21750"/>
    <cellStyle name="20% - Accent2 2 4 6" xfId="21751"/>
    <cellStyle name="20% - Accent2 2 4 7" xfId="21752"/>
    <cellStyle name="20% - Accent2 2 4 8" xfId="21753"/>
    <cellStyle name="20% - Accent2 2 4 9" xfId="21754"/>
    <cellStyle name="20% - Accent2 2 5" xfId="21755"/>
    <cellStyle name="20% - Accent2 2 5 2" xfId="21756"/>
    <cellStyle name="20% - Accent2 2 5 3" xfId="21757"/>
    <cellStyle name="20% - Accent2 2 6" xfId="21758"/>
    <cellStyle name="20% - Accent2 2 6 2" xfId="21759"/>
    <cellStyle name="20% - Accent2 2 7" xfId="21760"/>
    <cellStyle name="20% - Accent2 2 7 2" xfId="21761"/>
    <cellStyle name="20% - Accent2 2 8" xfId="21762"/>
    <cellStyle name="20% - Accent2 2 8 2" xfId="21763"/>
    <cellStyle name="20% - Accent2 2 9" xfId="21764"/>
    <cellStyle name="20% - Accent2 2 9 2" xfId="21765"/>
    <cellStyle name="20% - Accent2 2_2011 Budget Overhead Cost" xfId="21766"/>
    <cellStyle name="20% - Accent2 20" xfId="21767"/>
    <cellStyle name="20% - Accent2 20 10" xfId="21768"/>
    <cellStyle name="20% - Accent2 20 11" xfId="21769"/>
    <cellStyle name="20% - Accent2 20 12" xfId="21770"/>
    <cellStyle name="20% - Accent2 20 2" xfId="21771"/>
    <cellStyle name="20% - Accent2 20 2 2" xfId="21772"/>
    <cellStyle name="20% - Accent2 20 2 3" xfId="21773"/>
    <cellStyle name="20% - Accent2 20 3" xfId="21774"/>
    <cellStyle name="20% - Accent2 20 4" xfId="21775"/>
    <cellStyle name="20% - Accent2 20 5" xfId="21776"/>
    <cellStyle name="20% - Accent2 20 6" xfId="21777"/>
    <cellStyle name="20% - Accent2 20 7" xfId="21778"/>
    <cellStyle name="20% - Accent2 20 8" xfId="21779"/>
    <cellStyle name="20% - Accent2 20 9" xfId="21780"/>
    <cellStyle name="20% - Accent2 21" xfId="21781"/>
    <cellStyle name="20% - Accent2 21 10" xfId="21782"/>
    <cellStyle name="20% - Accent2 21 11" xfId="21783"/>
    <cellStyle name="20% - Accent2 21 12" xfId="21784"/>
    <cellStyle name="20% - Accent2 21 2" xfId="21785"/>
    <cellStyle name="20% - Accent2 21 2 2" xfId="21786"/>
    <cellStyle name="20% - Accent2 21 2 3" xfId="21787"/>
    <cellStyle name="20% - Accent2 21 3" xfId="21788"/>
    <cellStyle name="20% - Accent2 21 4" xfId="21789"/>
    <cellStyle name="20% - Accent2 21 5" xfId="21790"/>
    <cellStyle name="20% - Accent2 21 6" xfId="21791"/>
    <cellStyle name="20% - Accent2 21 7" xfId="21792"/>
    <cellStyle name="20% - Accent2 21 8" xfId="21793"/>
    <cellStyle name="20% - Accent2 21 9" xfId="21794"/>
    <cellStyle name="20% - Accent2 22" xfId="21795"/>
    <cellStyle name="20% - Accent2 22 10" xfId="21796"/>
    <cellStyle name="20% - Accent2 22 11" xfId="21797"/>
    <cellStyle name="20% - Accent2 22 12" xfId="21798"/>
    <cellStyle name="20% - Accent2 22 2" xfId="21799"/>
    <cellStyle name="20% - Accent2 22 2 2" xfId="21800"/>
    <cellStyle name="20% - Accent2 22 2 3" xfId="21801"/>
    <cellStyle name="20% - Accent2 22 3" xfId="21802"/>
    <cellStyle name="20% - Accent2 22 4" xfId="21803"/>
    <cellStyle name="20% - Accent2 22 5" xfId="21804"/>
    <cellStyle name="20% - Accent2 22 6" xfId="21805"/>
    <cellStyle name="20% - Accent2 22 7" xfId="21806"/>
    <cellStyle name="20% - Accent2 22 8" xfId="21807"/>
    <cellStyle name="20% - Accent2 22 9" xfId="21808"/>
    <cellStyle name="20% - Accent2 23" xfId="21809"/>
    <cellStyle name="20% - Accent2 23 10" xfId="21810"/>
    <cellStyle name="20% - Accent2 23 11" xfId="21811"/>
    <cellStyle name="20% - Accent2 23 12" xfId="21812"/>
    <cellStyle name="20% - Accent2 23 2" xfId="21813"/>
    <cellStyle name="20% - Accent2 23 2 2" xfId="21814"/>
    <cellStyle name="20% - Accent2 23 2 3" xfId="21815"/>
    <cellStyle name="20% - Accent2 23 3" xfId="21816"/>
    <cellStyle name="20% - Accent2 23 4" xfId="21817"/>
    <cellStyle name="20% - Accent2 23 5" xfId="21818"/>
    <cellStyle name="20% - Accent2 23 6" xfId="21819"/>
    <cellStyle name="20% - Accent2 23 7" xfId="21820"/>
    <cellStyle name="20% - Accent2 23 8" xfId="21821"/>
    <cellStyle name="20% - Accent2 23 9" xfId="21822"/>
    <cellStyle name="20% - Accent2 24" xfId="21823"/>
    <cellStyle name="20% - Accent2 24 10" xfId="21824"/>
    <cellStyle name="20% - Accent2 24 11" xfId="21825"/>
    <cellStyle name="20% - Accent2 24 12" xfId="21826"/>
    <cellStyle name="20% - Accent2 24 2" xfId="21827"/>
    <cellStyle name="20% - Accent2 24 2 2" xfId="21828"/>
    <cellStyle name="20% - Accent2 24 2 3" xfId="21829"/>
    <cellStyle name="20% - Accent2 24 3" xfId="21830"/>
    <cellStyle name="20% - Accent2 24 4" xfId="21831"/>
    <cellStyle name="20% - Accent2 24 5" xfId="21832"/>
    <cellStyle name="20% - Accent2 24 6" xfId="21833"/>
    <cellStyle name="20% - Accent2 24 7" xfId="21834"/>
    <cellStyle name="20% - Accent2 24 8" xfId="21835"/>
    <cellStyle name="20% - Accent2 24 9" xfId="21836"/>
    <cellStyle name="20% - Accent2 25" xfId="21837"/>
    <cellStyle name="20% - Accent2 25 10" xfId="21838"/>
    <cellStyle name="20% - Accent2 25 11" xfId="21839"/>
    <cellStyle name="20% - Accent2 25 12" xfId="21840"/>
    <cellStyle name="20% - Accent2 25 2" xfId="21841"/>
    <cellStyle name="20% - Accent2 25 2 2" xfId="21842"/>
    <cellStyle name="20% - Accent2 25 2 3" xfId="21843"/>
    <cellStyle name="20% - Accent2 25 3" xfId="21844"/>
    <cellStyle name="20% - Accent2 25 4" xfId="21845"/>
    <cellStyle name="20% - Accent2 25 5" xfId="21846"/>
    <cellStyle name="20% - Accent2 25 6" xfId="21847"/>
    <cellStyle name="20% - Accent2 25 7" xfId="21848"/>
    <cellStyle name="20% - Accent2 25 8" xfId="21849"/>
    <cellStyle name="20% - Accent2 25 9" xfId="21850"/>
    <cellStyle name="20% - Accent2 26" xfId="21851"/>
    <cellStyle name="20% - Accent2 26 10" xfId="21852"/>
    <cellStyle name="20% - Accent2 26 11" xfId="21853"/>
    <cellStyle name="20% - Accent2 26 12" xfId="21854"/>
    <cellStyle name="20% - Accent2 26 2" xfId="21855"/>
    <cellStyle name="20% - Accent2 26 2 2" xfId="21856"/>
    <cellStyle name="20% - Accent2 26 2 3" xfId="21857"/>
    <cellStyle name="20% - Accent2 26 3" xfId="21858"/>
    <cellStyle name="20% - Accent2 26 4" xfId="21859"/>
    <cellStyle name="20% - Accent2 26 5" xfId="21860"/>
    <cellStyle name="20% - Accent2 26 6" xfId="21861"/>
    <cellStyle name="20% - Accent2 26 7" xfId="21862"/>
    <cellStyle name="20% - Accent2 26 8" xfId="21863"/>
    <cellStyle name="20% - Accent2 26 9" xfId="21864"/>
    <cellStyle name="20% - Accent2 27" xfId="21865"/>
    <cellStyle name="20% - Accent2 27 10" xfId="21866"/>
    <cellStyle name="20% - Accent2 27 11" xfId="21867"/>
    <cellStyle name="20% - Accent2 27 12" xfId="21868"/>
    <cellStyle name="20% - Accent2 27 2" xfId="21869"/>
    <cellStyle name="20% - Accent2 27 2 2" xfId="21870"/>
    <cellStyle name="20% - Accent2 27 2 3" xfId="21871"/>
    <cellStyle name="20% - Accent2 27 3" xfId="21872"/>
    <cellStyle name="20% - Accent2 27 4" xfId="21873"/>
    <cellStyle name="20% - Accent2 27 5" xfId="21874"/>
    <cellStyle name="20% - Accent2 27 6" xfId="21875"/>
    <cellStyle name="20% - Accent2 27 7" xfId="21876"/>
    <cellStyle name="20% - Accent2 27 8" xfId="21877"/>
    <cellStyle name="20% - Accent2 27 9" xfId="21878"/>
    <cellStyle name="20% - Accent2 28" xfId="21879"/>
    <cellStyle name="20% - Accent2 28 10" xfId="21880"/>
    <cellStyle name="20% - Accent2 28 11" xfId="21881"/>
    <cellStyle name="20% - Accent2 28 12" xfId="21882"/>
    <cellStyle name="20% - Accent2 28 2" xfId="21883"/>
    <cellStyle name="20% - Accent2 28 2 2" xfId="21884"/>
    <cellStyle name="20% - Accent2 28 2 3" xfId="21885"/>
    <cellStyle name="20% - Accent2 28 3" xfId="21886"/>
    <cellStyle name="20% - Accent2 28 4" xfId="21887"/>
    <cellStyle name="20% - Accent2 28 5" xfId="21888"/>
    <cellStyle name="20% - Accent2 28 6" xfId="21889"/>
    <cellStyle name="20% - Accent2 28 7" xfId="21890"/>
    <cellStyle name="20% - Accent2 28 8" xfId="21891"/>
    <cellStyle name="20% - Accent2 28 9" xfId="21892"/>
    <cellStyle name="20% - Accent2 29" xfId="21893"/>
    <cellStyle name="20% - Accent2 29 10" xfId="21894"/>
    <cellStyle name="20% - Accent2 29 11" xfId="21895"/>
    <cellStyle name="20% - Accent2 29 12" xfId="21896"/>
    <cellStyle name="20% - Accent2 29 2" xfId="21897"/>
    <cellStyle name="20% - Accent2 29 2 2" xfId="21898"/>
    <cellStyle name="20% - Accent2 29 2 3" xfId="21899"/>
    <cellStyle name="20% - Accent2 29 3" xfId="21900"/>
    <cellStyle name="20% - Accent2 29 4" xfId="21901"/>
    <cellStyle name="20% - Accent2 29 5" xfId="21902"/>
    <cellStyle name="20% - Accent2 29 6" xfId="21903"/>
    <cellStyle name="20% - Accent2 29 7" xfId="21904"/>
    <cellStyle name="20% - Accent2 29 8" xfId="21905"/>
    <cellStyle name="20% - Accent2 29 9" xfId="21906"/>
    <cellStyle name="20% - Accent2 3" xfId="21907"/>
    <cellStyle name="20% - Accent2 3 10" xfId="21908"/>
    <cellStyle name="20% - Accent2 3 10 2" xfId="21909"/>
    <cellStyle name="20% - Accent2 3 11" xfId="21910"/>
    <cellStyle name="20% - Accent2 3 11 2" xfId="21911"/>
    <cellStyle name="20% - Accent2 3 12" xfId="21912"/>
    <cellStyle name="20% - Accent2 3 12 2" xfId="21913"/>
    <cellStyle name="20% - Accent2 3 13" xfId="21914"/>
    <cellStyle name="20% - Accent2 3 13 2" xfId="21915"/>
    <cellStyle name="20% - Accent2 3 14" xfId="21916"/>
    <cellStyle name="20% - Accent2 3 14 2" xfId="21917"/>
    <cellStyle name="20% - Accent2 3 15" xfId="21918"/>
    <cellStyle name="20% - Accent2 3 15 2" xfId="21919"/>
    <cellStyle name="20% - Accent2 3 16" xfId="21920"/>
    <cellStyle name="20% - Accent2 3 17" xfId="21921"/>
    <cellStyle name="20% - Accent2 3 18" xfId="21922"/>
    <cellStyle name="20% - Accent2 3 19" xfId="21923"/>
    <cellStyle name="20% - Accent2 3 2" xfId="21924"/>
    <cellStyle name="20% - Accent2 3 2 10" xfId="21925"/>
    <cellStyle name="20% - Accent2 3 2 11" xfId="21926"/>
    <cellStyle name="20% - Accent2 3 2 12" xfId="21927"/>
    <cellStyle name="20% - Accent2 3 2 2" xfId="21928"/>
    <cellStyle name="20% - Accent2 3 2 2 2" xfId="21929"/>
    <cellStyle name="20% - Accent2 3 2 2 3" xfId="21930"/>
    <cellStyle name="20% - Accent2 3 2 2 4" xfId="21931"/>
    <cellStyle name="20% - Accent2 3 2 3" xfId="21932"/>
    <cellStyle name="20% - Accent2 3 2 4" xfId="21933"/>
    <cellStyle name="20% - Accent2 3 2 5" xfId="21934"/>
    <cellStyle name="20% - Accent2 3 2 6" xfId="21935"/>
    <cellStyle name="20% - Accent2 3 2 7" xfId="21936"/>
    <cellStyle name="20% - Accent2 3 2 8" xfId="21937"/>
    <cellStyle name="20% - Accent2 3 2 9" xfId="21938"/>
    <cellStyle name="20% - Accent2 3 20" xfId="21939"/>
    <cellStyle name="20% - Accent2 3 21" xfId="21940"/>
    <cellStyle name="20% - Accent2 3 22" xfId="21941"/>
    <cellStyle name="20% - Accent2 3 23" xfId="21942"/>
    <cellStyle name="20% - Accent2 3 24" xfId="21943"/>
    <cellStyle name="20% - Accent2 3 25" xfId="21944"/>
    <cellStyle name="20% - Accent2 3 26" xfId="21945"/>
    <cellStyle name="20% - Accent2 3 3" xfId="21946"/>
    <cellStyle name="20% - Accent2 3 3 10" xfId="21947"/>
    <cellStyle name="20% - Accent2 3 3 11" xfId="21948"/>
    <cellStyle name="20% - Accent2 3 3 12" xfId="21949"/>
    <cellStyle name="20% - Accent2 3 3 13" xfId="21950"/>
    <cellStyle name="20% - Accent2 3 3 2" xfId="21951"/>
    <cellStyle name="20% - Accent2 3 3 2 2" xfId="21952"/>
    <cellStyle name="20% - Accent2 3 3 2 3" xfId="21953"/>
    <cellStyle name="20% - Accent2 3 3 3" xfId="21954"/>
    <cellStyle name="20% - Accent2 3 3 4" xfId="21955"/>
    <cellStyle name="20% - Accent2 3 3 5" xfId="21956"/>
    <cellStyle name="20% - Accent2 3 3 6" xfId="21957"/>
    <cellStyle name="20% - Accent2 3 3 7" xfId="21958"/>
    <cellStyle name="20% - Accent2 3 3 8" xfId="21959"/>
    <cellStyle name="20% - Accent2 3 3 9" xfId="21960"/>
    <cellStyle name="20% - Accent2 3 4" xfId="21961"/>
    <cellStyle name="20% - Accent2 3 4 10" xfId="21962"/>
    <cellStyle name="20% - Accent2 3 4 11" xfId="21963"/>
    <cellStyle name="20% - Accent2 3 4 12" xfId="21964"/>
    <cellStyle name="20% - Accent2 3 4 2" xfId="21965"/>
    <cellStyle name="20% - Accent2 3 4 2 2" xfId="21966"/>
    <cellStyle name="20% - Accent2 3 4 2 3" xfId="21967"/>
    <cellStyle name="20% - Accent2 3 4 3" xfId="21968"/>
    <cellStyle name="20% - Accent2 3 4 4" xfId="21969"/>
    <cellStyle name="20% - Accent2 3 4 5" xfId="21970"/>
    <cellStyle name="20% - Accent2 3 4 6" xfId="21971"/>
    <cellStyle name="20% - Accent2 3 4 7" xfId="21972"/>
    <cellStyle name="20% - Accent2 3 4 8" xfId="21973"/>
    <cellStyle name="20% - Accent2 3 4 9" xfId="21974"/>
    <cellStyle name="20% - Accent2 3 5" xfId="21975"/>
    <cellStyle name="20% - Accent2 3 5 2" xfId="21976"/>
    <cellStyle name="20% - Accent2 3 5 3" xfId="21977"/>
    <cellStyle name="20% - Accent2 3 6" xfId="21978"/>
    <cellStyle name="20% - Accent2 3 6 2" xfId="21979"/>
    <cellStyle name="20% - Accent2 3 7" xfId="21980"/>
    <cellStyle name="20% - Accent2 3 7 2" xfId="21981"/>
    <cellStyle name="20% - Accent2 3 8" xfId="21982"/>
    <cellStyle name="20% - Accent2 3 8 2" xfId="21983"/>
    <cellStyle name="20% - Accent2 3 9" xfId="21984"/>
    <cellStyle name="20% - Accent2 3 9 2" xfId="21985"/>
    <cellStyle name="20% - Accent2 30" xfId="21986"/>
    <cellStyle name="20% - Accent2 30 10" xfId="21987"/>
    <cellStyle name="20% - Accent2 30 11" xfId="21988"/>
    <cellStyle name="20% - Accent2 30 12" xfId="21989"/>
    <cellStyle name="20% - Accent2 30 2" xfId="21990"/>
    <cellStyle name="20% - Accent2 30 2 2" xfId="21991"/>
    <cellStyle name="20% - Accent2 30 2 3" xfId="21992"/>
    <cellStyle name="20% - Accent2 30 3" xfId="21993"/>
    <cellStyle name="20% - Accent2 30 4" xfId="21994"/>
    <cellStyle name="20% - Accent2 30 5" xfId="21995"/>
    <cellStyle name="20% - Accent2 30 6" xfId="21996"/>
    <cellStyle name="20% - Accent2 30 7" xfId="21997"/>
    <cellStyle name="20% - Accent2 30 8" xfId="21998"/>
    <cellStyle name="20% - Accent2 30 9" xfId="21999"/>
    <cellStyle name="20% - Accent2 31" xfId="22000"/>
    <cellStyle name="20% - Accent2 31 10" xfId="22001"/>
    <cellStyle name="20% - Accent2 31 11" xfId="22002"/>
    <cellStyle name="20% - Accent2 31 12" xfId="22003"/>
    <cellStyle name="20% - Accent2 31 2" xfId="22004"/>
    <cellStyle name="20% - Accent2 31 2 2" xfId="22005"/>
    <cellStyle name="20% - Accent2 31 2 3" xfId="22006"/>
    <cellStyle name="20% - Accent2 31 3" xfId="22007"/>
    <cellStyle name="20% - Accent2 31 4" xfId="22008"/>
    <cellStyle name="20% - Accent2 31 5" xfId="22009"/>
    <cellStyle name="20% - Accent2 31 6" xfId="22010"/>
    <cellStyle name="20% - Accent2 31 7" xfId="22011"/>
    <cellStyle name="20% - Accent2 31 8" xfId="22012"/>
    <cellStyle name="20% - Accent2 31 9" xfId="22013"/>
    <cellStyle name="20% - Accent2 32" xfId="22014"/>
    <cellStyle name="20% - Accent2 32 10" xfId="22015"/>
    <cellStyle name="20% - Accent2 32 11" xfId="22016"/>
    <cellStyle name="20% - Accent2 32 12" xfId="22017"/>
    <cellStyle name="20% - Accent2 32 2" xfId="22018"/>
    <cellStyle name="20% - Accent2 32 2 2" xfId="22019"/>
    <cellStyle name="20% - Accent2 32 2 3" xfId="22020"/>
    <cellStyle name="20% - Accent2 32 3" xfId="22021"/>
    <cellStyle name="20% - Accent2 32 4" xfId="22022"/>
    <cellStyle name="20% - Accent2 32 5" xfId="22023"/>
    <cellStyle name="20% - Accent2 32 6" xfId="22024"/>
    <cellStyle name="20% - Accent2 32 7" xfId="22025"/>
    <cellStyle name="20% - Accent2 32 8" xfId="22026"/>
    <cellStyle name="20% - Accent2 32 9" xfId="22027"/>
    <cellStyle name="20% - Accent2 33" xfId="22028"/>
    <cellStyle name="20% - Accent2 33 2" xfId="22029"/>
    <cellStyle name="20% - Accent2 33 3" xfId="22030"/>
    <cellStyle name="20% - Accent2 34" xfId="22031"/>
    <cellStyle name="20% - Accent2 34 2" xfId="22032"/>
    <cellStyle name="20% - Accent2 34 3" xfId="22033"/>
    <cellStyle name="20% - Accent2 35" xfId="22034"/>
    <cellStyle name="20% - Accent2 35 2" xfId="22035"/>
    <cellStyle name="20% - Accent2 36" xfId="22036"/>
    <cellStyle name="20% - Accent2 36 2" xfId="22037"/>
    <cellStyle name="20% - Accent2 37" xfId="22038"/>
    <cellStyle name="20% - Accent2 37 2" xfId="22039"/>
    <cellStyle name="20% - Accent2 38" xfId="22040"/>
    <cellStyle name="20% - Accent2 38 2" xfId="22041"/>
    <cellStyle name="20% - Accent2 39" xfId="22042"/>
    <cellStyle name="20% - Accent2 39 2" xfId="22043"/>
    <cellStyle name="20% - Accent2 4" xfId="22044"/>
    <cellStyle name="20% - Accent2 4 10" xfId="22045"/>
    <cellStyle name="20% - Accent2 4 10 2" xfId="22046"/>
    <cellStyle name="20% - Accent2 4 11" xfId="22047"/>
    <cellStyle name="20% - Accent2 4 11 2" xfId="22048"/>
    <cellStyle name="20% - Accent2 4 12" xfId="22049"/>
    <cellStyle name="20% - Accent2 4 12 2" xfId="22050"/>
    <cellStyle name="20% - Accent2 4 13" xfId="22051"/>
    <cellStyle name="20% - Accent2 4 14" xfId="22052"/>
    <cellStyle name="20% - Accent2 4 15" xfId="22053"/>
    <cellStyle name="20% - Accent2 4 16" xfId="22054"/>
    <cellStyle name="20% - Accent2 4 17" xfId="22055"/>
    <cellStyle name="20% - Accent2 4 18" xfId="22056"/>
    <cellStyle name="20% - Accent2 4 19" xfId="22057"/>
    <cellStyle name="20% - Accent2 4 2" xfId="22058"/>
    <cellStyle name="20% - Accent2 4 2 10" xfId="22059"/>
    <cellStyle name="20% - Accent2 4 2 11" xfId="22060"/>
    <cellStyle name="20% - Accent2 4 2 12" xfId="22061"/>
    <cellStyle name="20% - Accent2 4 2 2" xfId="22062"/>
    <cellStyle name="20% - Accent2 4 2 2 10" xfId="22063"/>
    <cellStyle name="20% - Accent2 4 2 2 11" xfId="22064"/>
    <cellStyle name="20% - Accent2 4 2 2 12" xfId="22065"/>
    <cellStyle name="20% - Accent2 4 2 2 2" xfId="22066"/>
    <cellStyle name="20% - Accent2 4 2 2 2 2" xfId="22067"/>
    <cellStyle name="20% - Accent2 4 2 2 3" xfId="22068"/>
    <cellStyle name="20% - Accent2 4 2 2 4" xfId="22069"/>
    <cellStyle name="20% - Accent2 4 2 2 5" xfId="22070"/>
    <cellStyle name="20% - Accent2 4 2 2 6" xfId="22071"/>
    <cellStyle name="20% - Accent2 4 2 2 7" xfId="22072"/>
    <cellStyle name="20% - Accent2 4 2 2 8" xfId="22073"/>
    <cellStyle name="20% - Accent2 4 2 2 9" xfId="22074"/>
    <cellStyle name="20% - Accent2 4 2 3" xfId="22075"/>
    <cellStyle name="20% - Accent2 4 2 4" xfId="22076"/>
    <cellStyle name="20% - Accent2 4 2 5" xfId="22077"/>
    <cellStyle name="20% - Accent2 4 2 6" xfId="22078"/>
    <cellStyle name="20% - Accent2 4 2 7" xfId="22079"/>
    <cellStyle name="20% - Accent2 4 2 8" xfId="22080"/>
    <cellStyle name="20% - Accent2 4 2 9" xfId="22081"/>
    <cellStyle name="20% - Accent2 4 20" xfId="22082"/>
    <cellStyle name="20% - Accent2 4 21" xfId="22083"/>
    <cellStyle name="20% - Accent2 4 22" xfId="22084"/>
    <cellStyle name="20% - Accent2 4 23" xfId="22085"/>
    <cellStyle name="20% - Accent2 4 3" xfId="22086"/>
    <cellStyle name="20% - Accent2 4 3 2" xfId="22087"/>
    <cellStyle name="20% - Accent2 4 3 3" xfId="22088"/>
    <cellStyle name="20% - Accent2 4 4" xfId="22089"/>
    <cellStyle name="20% - Accent2 4 4 2" xfId="22090"/>
    <cellStyle name="20% - Accent2 4 5" xfId="22091"/>
    <cellStyle name="20% - Accent2 4 5 2" xfId="22092"/>
    <cellStyle name="20% - Accent2 4 6" xfId="22093"/>
    <cellStyle name="20% - Accent2 4 6 2" xfId="22094"/>
    <cellStyle name="20% - Accent2 4 7" xfId="22095"/>
    <cellStyle name="20% - Accent2 4 7 2" xfId="22096"/>
    <cellStyle name="20% - Accent2 4 8" xfId="22097"/>
    <cellStyle name="20% - Accent2 4 8 2" xfId="22098"/>
    <cellStyle name="20% - Accent2 4 9" xfId="22099"/>
    <cellStyle name="20% - Accent2 4 9 2" xfId="22100"/>
    <cellStyle name="20% - Accent2 40" xfId="22101"/>
    <cellStyle name="20% - Accent2 40 2" xfId="22102"/>
    <cellStyle name="20% - Accent2 41" xfId="22103"/>
    <cellStyle name="20% - Accent2 41 2" xfId="22104"/>
    <cellStyle name="20% - Accent2 42" xfId="22105"/>
    <cellStyle name="20% - Accent2 42 2" xfId="22106"/>
    <cellStyle name="20% - Accent2 43" xfId="22107"/>
    <cellStyle name="20% - Accent2 43 2" xfId="22108"/>
    <cellStyle name="20% - Accent2 44" xfId="22109"/>
    <cellStyle name="20% - Accent2 44 2" xfId="22110"/>
    <cellStyle name="20% - Accent2 45" xfId="22111"/>
    <cellStyle name="20% - Accent2 45 2" xfId="22112"/>
    <cellStyle name="20% - Accent2 46" xfId="22113"/>
    <cellStyle name="20% - Accent2 46 2" xfId="22114"/>
    <cellStyle name="20% - Accent2 47" xfId="22115"/>
    <cellStyle name="20% - Accent2 47 2" xfId="22116"/>
    <cellStyle name="20% - Accent2 48" xfId="22117"/>
    <cellStyle name="20% - Accent2 48 2" xfId="22118"/>
    <cellStyle name="20% - Accent2 49" xfId="22119"/>
    <cellStyle name="20% - Accent2 49 2" xfId="22120"/>
    <cellStyle name="20% - Accent2 5" xfId="22121"/>
    <cellStyle name="20% - Accent2 5 10" xfId="22122"/>
    <cellStyle name="20% - Accent2 5 11" xfId="22123"/>
    <cellStyle name="20% - Accent2 5 12" xfId="22124"/>
    <cellStyle name="20% - Accent2 5 13" xfId="22125"/>
    <cellStyle name="20% - Accent2 5 2" xfId="22126"/>
    <cellStyle name="20% - Accent2 5 2 2" xfId="22127"/>
    <cellStyle name="20% - Accent2 5 2 3" xfId="22128"/>
    <cellStyle name="20% - Accent2 5 3" xfId="22129"/>
    <cellStyle name="20% - Accent2 5 3 2" xfId="22130"/>
    <cellStyle name="20% - Accent2 5 4" xfId="22131"/>
    <cellStyle name="20% - Accent2 5 5" xfId="22132"/>
    <cellStyle name="20% - Accent2 5 6" xfId="22133"/>
    <cellStyle name="20% - Accent2 5 7" xfId="22134"/>
    <cellStyle name="20% - Accent2 5 8" xfId="22135"/>
    <cellStyle name="20% - Accent2 5 9" xfId="22136"/>
    <cellStyle name="20% - Accent2 50" xfId="22137"/>
    <cellStyle name="20% - Accent2 50 2" xfId="22138"/>
    <cellStyle name="20% - Accent2 51" xfId="22139"/>
    <cellStyle name="20% - Accent2 51 2" xfId="22140"/>
    <cellStyle name="20% - Accent2 52" xfId="22141"/>
    <cellStyle name="20% - Accent2 52 2" xfId="22142"/>
    <cellStyle name="20% - Accent2 53" xfId="22143"/>
    <cellStyle name="20% - Accent2 54" xfId="22144"/>
    <cellStyle name="20% - Accent2 55" xfId="22145"/>
    <cellStyle name="20% - Accent2 56" xfId="22146"/>
    <cellStyle name="20% - Accent2 57" xfId="22147"/>
    <cellStyle name="20% - Accent2 58" xfId="22148"/>
    <cellStyle name="20% - Accent2 59" xfId="22149"/>
    <cellStyle name="20% - Accent2 6" xfId="22150"/>
    <cellStyle name="20% - Accent2 6 10" xfId="22151"/>
    <cellStyle name="20% - Accent2 6 11" xfId="22152"/>
    <cellStyle name="20% - Accent2 6 12" xfId="22153"/>
    <cellStyle name="20% - Accent2 6 13" xfId="22154"/>
    <cellStyle name="20% - Accent2 6 2" xfId="22155"/>
    <cellStyle name="20% - Accent2 6 2 2" xfId="22156"/>
    <cellStyle name="20% - Accent2 6 2 3" xfId="22157"/>
    <cellStyle name="20% - Accent2 6 3" xfId="22158"/>
    <cellStyle name="20% - Accent2 6 3 2" xfId="22159"/>
    <cellStyle name="20% - Accent2 6 4" xfId="22160"/>
    <cellStyle name="20% - Accent2 6 5" xfId="22161"/>
    <cellStyle name="20% - Accent2 6 6" xfId="22162"/>
    <cellStyle name="20% - Accent2 6 7" xfId="22163"/>
    <cellStyle name="20% - Accent2 6 8" xfId="22164"/>
    <cellStyle name="20% - Accent2 6 9" xfId="22165"/>
    <cellStyle name="20% - Accent2 60" xfId="22166"/>
    <cellStyle name="20% - Accent2 61" xfId="22167"/>
    <cellStyle name="20% - Accent2 62" xfId="22168"/>
    <cellStyle name="20% - Accent2 7" xfId="22169"/>
    <cellStyle name="20% - Accent2 7 10" xfId="22170"/>
    <cellStyle name="20% - Accent2 7 11" xfId="22171"/>
    <cellStyle name="20% - Accent2 7 12" xfId="22172"/>
    <cellStyle name="20% - Accent2 7 13" xfId="22173"/>
    <cellStyle name="20% - Accent2 7 2" xfId="22174"/>
    <cellStyle name="20% - Accent2 7 2 2" xfId="22175"/>
    <cellStyle name="20% - Accent2 7 2 3" xfId="22176"/>
    <cellStyle name="20% - Accent2 7 3" xfId="22177"/>
    <cellStyle name="20% - Accent2 7 3 2" xfId="22178"/>
    <cellStyle name="20% - Accent2 7 4" xfId="22179"/>
    <cellStyle name="20% - Accent2 7 5" xfId="22180"/>
    <cellStyle name="20% - Accent2 7 6" xfId="22181"/>
    <cellStyle name="20% - Accent2 7 7" xfId="22182"/>
    <cellStyle name="20% - Accent2 7 8" xfId="22183"/>
    <cellStyle name="20% - Accent2 7 9" xfId="22184"/>
    <cellStyle name="20% - Accent2 8" xfId="22185"/>
    <cellStyle name="20% - Accent2 8 10" xfId="22186"/>
    <cellStyle name="20% - Accent2 8 11" xfId="22187"/>
    <cellStyle name="20% - Accent2 8 12" xfId="22188"/>
    <cellStyle name="20% - Accent2 8 2" xfId="22189"/>
    <cellStyle name="20% - Accent2 8 2 2" xfId="22190"/>
    <cellStyle name="20% - Accent2 8 2 3" xfId="22191"/>
    <cellStyle name="20% - Accent2 8 3" xfId="22192"/>
    <cellStyle name="20% - Accent2 8 4" xfId="22193"/>
    <cellStyle name="20% - Accent2 8 5" xfId="22194"/>
    <cellStyle name="20% - Accent2 8 6" xfId="22195"/>
    <cellStyle name="20% - Accent2 8 7" xfId="22196"/>
    <cellStyle name="20% - Accent2 8 8" xfId="22197"/>
    <cellStyle name="20% - Accent2 8 9" xfId="22198"/>
    <cellStyle name="20% - Accent2 9" xfId="22199"/>
    <cellStyle name="20% - Accent2 9 10" xfId="22200"/>
    <cellStyle name="20% - Accent2 9 11" xfId="22201"/>
    <cellStyle name="20% - Accent2 9 12" xfId="22202"/>
    <cellStyle name="20% - Accent2 9 2" xfId="22203"/>
    <cellStyle name="20% - Accent2 9 2 2" xfId="22204"/>
    <cellStyle name="20% - Accent2 9 2 3" xfId="22205"/>
    <cellStyle name="20% - Accent2 9 3" xfId="22206"/>
    <cellStyle name="20% - Accent2 9 4" xfId="22207"/>
    <cellStyle name="20% - Accent2 9 5" xfId="22208"/>
    <cellStyle name="20% - Accent2 9 6" xfId="22209"/>
    <cellStyle name="20% - Accent2 9 7" xfId="22210"/>
    <cellStyle name="20% - Accent2 9 8" xfId="22211"/>
    <cellStyle name="20% - Accent2 9 9" xfId="22212"/>
    <cellStyle name="20% - Accent3 10" xfId="22213"/>
    <cellStyle name="20% - Accent3 10 10" xfId="22214"/>
    <cellStyle name="20% - Accent3 10 11" xfId="22215"/>
    <cellStyle name="20% - Accent3 10 12" xfId="22216"/>
    <cellStyle name="20% - Accent3 10 2" xfId="22217"/>
    <cellStyle name="20% - Accent3 10 2 2" xfId="22218"/>
    <cellStyle name="20% - Accent3 10 2 3" xfId="22219"/>
    <cellStyle name="20% - Accent3 10 3" xfId="22220"/>
    <cellStyle name="20% - Accent3 10 4" xfId="22221"/>
    <cellStyle name="20% - Accent3 10 5" xfId="22222"/>
    <cellStyle name="20% - Accent3 10 6" xfId="22223"/>
    <cellStyle name="20% - Accent3 10 7" xfId="22224"/>
    <cellStyle name="20% - Accent3 10 8" xfId="22225"/>
    <cellStyle name="20% - Accent3 10 9" xfId="22226"/>
    <cellStyle name="20% - Accent3 11" xfId="22227"/>
    <cellStyle name="20% - Accent3 11 10" xfId="22228"/>
    <cellStyle name="20% - Accent3 11 11" xfId="22229"/>
    <cellStyle name="20% - Accent3 11 12" xfId="22230"/>
    <cellStyle name="20% - Accent3 11 2" xfId="22231"/>
    <cellStyle name="20% - Accent3 11 2 2" xfId="22232"/>
    <cellStyle name="20% - Accent3 11 2 3" xfId="22233"/>
    <cellStyle name="20% - Accent3 11 3" xfId="22234"/>
    <cellStyle name="20% - Accent3 11 4" xfId="22235"/>
    <cellStyle name="20% - Accent3 11 5" xfId="22236"/>
    <cellStyle name="20% - Accent3 11 6" xfId="22237"/>
    <cellStyle name="20% - Accent3 11 7" xfId="22238"/>
    <cellStyle name="20% - Accent3 11 8" xfId="22239"/>
    <cellStyle name="20% - Accent3 11 9" xfId="22240"/>
    <cellStyle name="20% - Accent3 12" xfId="22241"/>
    <cellStyle name="20% - Accent3 12 10" xfId="22242"/>
    <cellStyle name="20% - Accent3 12 11" xfId="22243"/>
    <cellStyle name="20% - Accent3 12 12" xfId="22244"/>
    <cellStyle name="20% - Accent3 12 2" xfId="22245"/>
    <cellStyle name="20% - Accent3 12 2 2" xfId="22246"/>
    <cellStyle name="20% - Accent3 12 2 3" xfId="22247"/>
    <cellStyle name="20% - Accent3 12 3" xfId="22248"/>
    <cellStyle name="20% - Accent3 12 4" xfId="22249"/>
    <cellStyle name="20% - Accent3 12 5" xfId="22250"/>
    <cellStyle name="20% - Accent3 12 6" xfId="22251"/>
    <cellStyle name="20% - Accent3 12 7" xfId="22252"/>
    <cellStyle name="20% - Accent3 12 8" xfId="22253"/>
    <cellStyle name="20% - Accent3 12 9" xfId="22254"/>
    <cellStyle name="20% - Accent3 13" xfId="22255"/>
    <cellStyle name="20% - Accent3 13 10" xfId="22256"/>
    <cellStyle name="20% - Accent3 13 11" xfId="22257"/>
    <cellStyle name="20% - Accent3 13 12" xfId="22258"/>
    <cellStyle name="20% - Accent3 13 2" xfId="22259"/>
    <cellStyle name="20% - Accent3 13 2 2" xfId="22260"/>
    <cellStyle name="20% - Accent3 13 2 3" xfId="22261"/>
    <cellStyle name="20% - Accent3 13 3" xfId="22262"/>
    <cellStyle name="20% - Accent3 13 4" xfId="22263"/>
    <cellStyle name="20% - Accent3 13 5" xfId="22264"/>
    <cellStyle name="20% - Accent3 13 6" xfId="22265"/>
    <cellStyle name="20% - Accent3 13 7" xfId="22266"/>
    <cellStyle name="20% - Accent3 13 8" xfId="22267"/>
    <cellStyle name="20% - Accent3 13 9" xfId="22268"/>
    <cellStyle name="20% - Accent3 14" xfId="22269"/>
    <cellStyle name="20% - Accent3 14 10" xfId="22270"/>
    <cellStyle name="20% - Accent3 14 11" xfId="22271"/>
    <cellStyle name="20% - Accent3 14 12" xfId="22272"/>
    <cellStyle name="20% - Accent3 14 2" xfId="22273"/>
    <cellStyle name="20% - Accent3 14 2 2" xfId="22274"/>
    <cellStyle name="20% - Accent3 14 2 3" xfId="22275"/>
    <cellStyle name="20% - Accent3 14 3" xfId="22276"/>
    <cellStyle name="20% - Accent3 14 4" xfId="22277"/>
    <cellStyle name="20% - Accent3 14 5" xfId="22278"/>
    <cellStyle name="20% - Accent3 14 6" xfId="22279"/>
    <cellStyle name="20% - Accent3 14 7" xfId="22280"/>
    <cellStyle name="20% - Accent3 14 8" xfId="22281"/>
    <cellStyle name="20% - Accent3 14 9" xfId="22282"/>
    <cellStyle name="20% - Accent3 15" xfId="22283"/>
    <cellStyle name="20% - Accent3 15 10" xfId="22284"/>
    <cellStyle name="20% - Accent3 15 11" xfId="22285"/>
    <cellStyle name="20% - Accent3 15 12" xfId="22286"/>
    <cellStyle name="20% - Accent3 15 2" xfId="22287"/>
    <cellStyle name="20% - Accent3 15 2 2" xfId="22288"/>
    <cellStyle name="20% - Accent3 15 2 3" xfId="22289"/>
    <cellStyle name="20% - Accent3 15 3" xfId="22290"/>
    <cellStyle name="20% - Accent3 15 4" xfId="22291"/>
    <cellStyle name="20% - Accent3 15 5" xfId="22292"/>
    <cellStyle name="20% - Accent3 15 6" xfId="22293"/>
    <cellStyle name="20% - Accent3 15 7" xfId="22294"/>
    <cellStyle name="20% - Accent3 15 8" xfId="22295"/>
    <cellStyle name="20% - Accent3 15 9" xfId="22296"/>
    <cellStyle name="20% - Accent3 16" xfId="22297"/>
    <cellStyle name="20% - Accent3 16 10" xfId="22298"/>
    <cellStyle name="20% - Accent3 16 11" xfId="22299"/>
    <cellStyle name="20% - Accent3 16 12" xfId="22300"/>
    <cellStyle name="20% - Accent3 16 2" xfId="22301"/>
    <cellStyle name="20% - Accent3 16 2 2" xfId="22302"/>
    <cellStyle name="20% - Accent3 16 2 3" xfId="22303"/>
    <cellStyle name="20% - Accent3 16 3" xfId="22304"/>
    <cellStyle name="20% - Accent3 16 4" xfId="22305"/>
    <cellStyle name="20% - Accent3 16 5" xfId="22306"/>
    <cellStyle name="20% - Accent3 16 6" xfId="22307"/>
    <cellStyle name="20% - Accent3 16 7" xfId="22308"/>
    <cellStyle name="20% - Accent3 16 8" xfId="22309"/>
    <cellStyle name="20% - Accent3 16 9" xfId="22310"/>
    <cellStyle name="20% - Accent3 17" xfId="22311"/>
    <cellStyle name="20% - Accent3 17 10" xfId="22312"/>
    <cellStyle name="20% - Accent3 17 11" xfId="22313"/>
    <cellStyle name="20% - Accent3 17 12" xfId="22314"/>
    <cellStyle name="20% - Accent3 17 2" xfId="22315"/>
    <cellStyle name="20% - Accent3 17 2 2" xfId="22316"/>
    <cellStyle name="20% - Accent3 17 2 3" xfId="22317"/>
    <cellStyle name="20% - Accent3 17 3" xfId="22318"/>
    <cellStyle name="20% - Accent3 17 4" xfId="22319"/>
    <cellStyle name="20% - Accent3 17 5" xfId="22320"/>
    <cellStyle name="20% - Accent3 17 6" xfId="22321"/>
    <cellStyle name="20% - Accent3 17 7" xfId="22322"/>
    <cellStyle name="20% - Accent3 17 8" xfId="22323"/>
    <cellStyle name="20% - Accent3 17 9" xfId="22324"/>
    <cellStyle name="20% - Accent3 18" xfId="22325"/>
    <cellStyle name="20% - Accent3 18 10" xfId="22326"/>
    <cellStyle name="20% - Accent3 18 11" xfId="22327"/>
    <cellStyle name="20% - Accent3 18 12" xfId="22328"/>
    <cellStyle name="20% - Accent3 18 2" xfId="22329"/>
    <cellStyle name="20% - Accent3 18 2 2" xfId="22330"/>
    <cellStyle name="20% - Accent3 18 2 3" xfId="22331"/>
    <cellStyle name="20% - Accent3 18 3" xfId="22332"/>
    <cellStyle name="20% - Accent3 18 4" xfId="22333"/>
    <cellStyle name="20% - Accent3 18 5" xfId="22334"/>
    <cellStyle name="20% - Accent3 18 6" xfId="22335"/>
    <cellStyle name="20% - Accent3 18 7" xfId="22336"/>
    <cellStyle name="20% - Accent3 18 8" xfId="22337"/>
    <cellStyle name="20% - Accent3 18 9" xfId="22338"/>
    <cellStyle name="20% - Accent3 19" xfId="22339"/>
    <cellStyle name="20% - Accent3 19 10" xfId="22340"/>
    <cellStyle name="20% - Accent3 19 11" xfId="22341"/>
    <cellStyle name="20% - Accent3 19 12" xfId="22342"/>
    <cellStyle name="20% - Accent3 19 2" xfId="22343"/>
    <cellStyle name="20% - Accent3 19 2 2" xfId="22344"/>
    <cellStyle name="20% - Accent3 19 2 3" xfId="22345"/>
    <cellStyle name="20% - Accent3 19 3" xfId="22346"/>
    <cellStyle name="20% - Accent3 19 4" xfId="22347"/>
    <cellStyle name="20% - Accent3 19 5" xfId="22348"/>
    <cellStyle name="20% - Accent3 19 6" xfId="22349"/>
    <cellStyle name="20% - Accent3 19 7" xfId="22350"/>
    <cellStyle name="20% - Accent3 19 8" xfId="22351"/>
    <cellStyle name="20% - Accent3 19 9" xfId="22352"/>
    <cellStyle name="20% - Accent3 2" xfId="22353"/>
    <cellStyle name="20% - Accent3 2 10" xfId="22354"/>
    <cellStyle name="20% - Accent3 2 10 2" xfId="22355"/>
    <cellStyle name="20% - Accent3 2 11" xfId="22356"/>
    <cellStyle name="20% - Accent3 2 11 2" xfId="22357"/>
    <cellStyle name="20% - Accent3 2 12" xfId="22358"/>
    <cellStyle name="20% - Accent3 2 12 2" xfId="22359"/>
    <cellStyle name="20% - Accent3 2 13" xfId="22360"/>
    <cellStyle name="20% - Accent3 2 13 2" xfId="22361"/>
    <cellStyle name="20% - Accent3 2 14" xfId="22362"/>
    <cellStyle name="20% - Accent3 2 14 2" xfId="22363"/>
    <cellStyle name="20% - Accent3 2 15" xfId="22364"/>
    <cellStyle name="20% - Accent3 2 15 2" xfId="22365"/>
    <cellStyle name="20% - Accent3 2 16" xfId="22366"/>
    <cellStyle name="20% - Accent3 2 17" xfId="22367"/>
    <cellStyle name="20% - Accent3 2 18" xfId="22368"/>
    <cellStyle name="20% - Accent3 2 19" xfId="22369"/>
    <cellStyle name="20% - Accent3 2 2" xfId="22370"/>
    <cellStyle name="20% - Accent3 2 2 10" xfId="22371"/>
    <cellStyle name="20% - Accent3 2 2 11" xfId="22372"/>
    <cellStyle name="20% - Accent3 2 2 12" xfId="22373"/>
    <cellStyle name="20% - Accent3 2 2 2" xfId="22374"/>
    <cellStyle name="20% - Accent3 2 2 2 2" xfId="22375"/>
    <cellStyle name="20% - Accent3 2 2 2 3" xfId="22376"/>
    <cellStyle name="20% - Accent3 2 2 2 4" xfId="22377"/>
    <cellStyle name="20% - Accent3 2 2 3" xfId="22378"/>
    <cellStyle name="20% - Accent3 2 2 3 2" xfId="22379"/>
    <cellStyle name="20% - Accent3 2 2 4" xfId="22380"/>
    <cellStyle name="20% - Accent3 2 2 5" xfId="22381"/>
    <cellStyle name="20% - Accent3 2 2 6" xfId="22382"/>
    <cellStyle name="20% - Accent3 2 2 7" xfId="22383"/>
    <cellStyle name="20% - Accent3 2 2 8" xfId="22384"/>
    <cellStyle name="20% - Accent3 2 2 9" xfId="22385"/>
    <cellStyle name="20% - Accent3 2 20" xfId="22386"/>
    <cellStyle name="20% - Accent3 2 21" xfId="22387"/>
    <cellStyle name="20% - Accent3 2 22" xfId="22388"/>
    <cellStyle name="20% - Accent3 2 23" xfId="22389"/>
    <cellStyle name="20% - Accent3 2 24" xfId="22390"/>
    <cellStyle name="20% - Accent3 2 25" xfId="22391"/>
    <cellStyle name="20% - Accent3 2 26" xfId="22392"/>
    <cellStyle name="20% - Accent3 2 3" xfId="22393"/>
    <cellStyle name="20% - Accent3 2 3 10" xfId="22394"/>
    <cellStyle name="20% - Accent3 2 3 11" xfId="22395"/>
    <cellStyle name="20% - Accent3 2 3 12" xfId="22396"/>
    <cellStyle name="20% - Accent3 2 3 2" xfId="22397"/>
    <cellStyle name="20% - Accent3 2 3 2 2" xfId="22398"/>
    <cellStyle name="20% - Accent3 2 3 2 3" xfId="22399"/>
    <cellStyle name="20% - Accent3 2 3 3" xfId="22400"/>
    <cellStyle name="20% - Accent3 2 3 3 2" xfId="22401"/>
    <cellStyle name="20% - Accent3 2 3 4" xfId="22402"/>
    <cellStyle name="20% - Accent3 2 3 5" xfId="22403"/>
    <cellStyle name="20% - Accent3 2 3 6" xfId="22404"/>
    <cellStyle name="20% - Accent3 2 3 7" xfId="22405"/>
    <cellStyle name="20% - Accent3 2 3 8" xfId="22406"/>
    <cellStyle name="20% - Accent3 2 3 9" xfId="22407"/>
    <cellStyle name="20% - Accent3 2 4" xfId="22408"/>
    <cellStyle name="20% - Accent3 2 4 10" xfId="22409"/>
    <cellStyle name="20% - Accent3 2 4 11" xfId="22410"/>
    <cellStyle name="20% - Accent3 2 4 12" xfId="22411"/>
    <cellStyle name="20% - Accent3 2 4 2" xfId="22412"/>
    <cellStyle name="20% - Accent3 2 4 2 2" xfId="22413"/>
    <cellStyle name="20% - Accent3 2 4 2 3" xfId="22414"/>
    <cellStyle name="20% - Accent3 2 4 3" xfId="22415"/>
    <cellStyle name="20% - Accent3 2 4 3 2" xfId="22416"/>
    <cellStyle name="20% - Accent3 2 4 4" xfId="22417"/>
    <cellStyle name="20% - Accent3 2 4 5" xfId="22418"/>
    <cellStyle name="20% - Accent3 2 4 6" xfId="22419"/>
    <cellStyle name="20% - Accent3 2 4 7" xfId="22420"/>
    <cellStyle name="20% - Accent3 2 4 8" xfId="22421"/>
    <cellStyle name="20% - Accent3 2 4 9" xfId="22422"/>
    <cellStyle name="20% - Accent3 2 5" xfId="22423"/>
    <cellStyle name="20% - Accent3 2 5 2" xfId="22424"/>
    <cellStyle name="20% - Accent3 2 5 3" xfId="22425"/>
    <cellStyle name="20% - Accent3 2 6" xfId="22426"/>
    <cellStyle name="20% - Accent3 2 6 2" xfId="22427"/>
    <cellStyle name="20% - Accent3 2 7" xfId="22428"/>
    <cellStyle name="20% - Accent3 2 7 2" xfId="22429"/>
    <cellStyle name="20% - Accent3 2 8" xfId="22430"/>
    <cellStyle name="20% - Accent3 2 8 2" xfId="22431"/>
    <cellStyle name="20% - Accent3 2 9" xfId="22432"/>
    <cellStyle name="20% - Accent3 2 9 2" xfId="22433"/>
    <cellStyle name="20% - Accent3 2_2011 Budget Overhead Cost" xfId="22434"/>
    <cellStyle name="20% - Accent3 20" xfId="22435"/>
    <cellStyle name="20% - Accent3 20 10" xfId="22436"/>
    <cellStyle name="20% - Accent3 20 11" xfId="22437"/>
    <cellStyle name="20% - Accent3 20 12" xfId="22438"/>
    <cellStyle name="20% - Accent3 20 2" xfId="22439"/>
    <cellStyle name="20% - Accent3 20 2 2" xfId="22440"/>
    <cellStyle name="20% - Accent3 20 2 3" xfId="22441"/>
    <cellStyle name="20% - Accent3 20 3" xfId="22442"/>
    <cellStyle name="20% - Accent3 20 4" xfId="22443"/>
    <cellStyle name="20% - Accent3 20 5" xfId="22444"/>
    <cellStyle name="20% - Accent3 20 6" xfId="22445"/>
    <cellStyle name="20% - Accent3 20 7" xfId="22446"/>
    <cellStyle name="20% - Accent3 20 8" xfId="22447"/>
    <cellStyle name="20% - Accent3 20 9" xfId="22448"/>
    <cellStyle name="20% - Accent3 21" xfId="22449"/>
    <cellStyle name="20% - Accent3 21 10" xfId="22450"/>
    <cellStyle name="20% - Accent3 21 11" xfId="22451"/>
    <cellStyle name="20% - Accent3 21 12" xfId="22452"/>
    <cellStyle name="20% - Accent3 21 2" xfId="22453"/>
    <cellStyle name="20% - Accent3 21 2 2" xfId="22454"/>
    <cellStyle name="20% - Accent3 21 2 3" xfId="22455"/>
    <cellStyle name="20% - Accent3 21 3" xfId="22456"/>
    <cellStyle name="20% - Accent3 21 4" xfId="22457"/>
    <cellStyle name="20% - Accent3 21 5" xfId="22458"/>
    <cellStyle name="20% - Accent3 21 6" xfId="22459"/>
    <cellStyle name="20% - Accent3 21 7" xfId="22460"/>
    <cellStyle name="20% - Accent3 21 8" xfId="22461"/>
    <cellStyle name="20% - Accent3 21 9" xfId="22462"/>
    <cellStyle name="20% - Accent3 22" xfId="22463"/>
    <cellStyle name="20% - Accent3 22 10" xfId="22464"/>
    <cellStyle name="20% - Accent3 22 11" xfId="22465"/>
    <cellStyle name="20% - Accent3 22 12" xfId="22466"/>
    <cellStyle name="20% - Accent3 22 2" xfId="22467"/>
    <cellStyle name="20% - Accent3 22 2 2" xfId="22468"/>
    <cellStyle name="20% - Accent3 22 2 3" xfId="22469"/>
    <cellStyle name="20% - Accent3 22 3" xfId="22470"/>
    <cellStyle name="20% - Accent3 22 4" xfId="22471"/>
    <cellStyle name="20% - Accent3 22 5" xfId="22472"/>
    <cellStyle name="20% - Accent3 22 6" xfId="22473"/>
    <cellStyle name="20% - Accent3 22 7" xfId="22474"/>
    <cellStyle name="20% - Accent3 22 8" xfId="22475"/>
    <cellStyle name="20% - Accent3 22 9" xfId="22476"/>
    <cellStyle name="20% - Accent3 23" xfId="22477"/>
    <cellStyle name="20% - Accent3 23 10" xfId="22478"/>
    <cellStyle name="20% - Accent3 23 11" xfId="22479"/>
    <cellStyle name="20% - Accent3 23 12" xfId="22480"/>
    <cellStyle name="20% - Accent3 23 2" xfId="22481"/>
    <cellStyle name="20% - Accent3 23 2 2" xfId="22482"/>
    <cellStyle name="20% - Accent3 23 2 3" xfId="22483"/>
    <cellStyle name="20% - Accent3 23 3" xfId="22484"/>
    <cellStyle name="20% - Accent3 23 4" xfId="22485"/>
    <cellStyle name="20% - Accent3 23 5" xfId="22486"/>
    <cellStyle name="20% - Accent3 23 6" xfId="22487"/>
    <cellStyle name="20% - Accent3 23 7" xfId="22488"/>
    <cellStyle name="20% - Accent3 23 8" xfId="22489"/>
    <cellStyle name="20% - Accent3 23 9" xfId="22490"/>
    <cellStyle name="20% - Accent3 24" xfId="22491"/>
    <cellStyle name="20% - Accent3 24 10" xfId="22492"/>
    <cellStyle name="20% - Accent3 24 11" xfId="22493"/>
    <cellStyle name="20% - Accent3 24 12" xfId="22494"/>
    <cellStyle name="20% - Accent3 24 2" xfId="22495"/>
    <cellStyle name="20% - Accent3 24 2 2" xfId="22496"/>
    <cellStyle name="20% - Accent3 24 2 3" xfId="22497"/>
    <cellStyle name="20% - Accent3 24 3" xfId="22498"/>
    <cellStyle name="20% - Accent3 24 4" xfId="22499"/>
    <cellStyle name="20% - Accent3 24 5" xfId="22500"/>
    <cellStyle name="20% - Accent3 24 6" xfId="22501"/>
    <cellStyle name="20% - Accent3 24 7" xfId="22502"/>
    <cellStyle name="20% - Accent3 24 8" xfId="22503"/>
    <cellStyle name="20% - Accent3 24 9" xfId="22504"/>
    <cellStyle name="20% - Accent3 25" xfId="22505"/>
    <cellStyle name="20% - Accent3 25 10" xfId="22506"/>
    <cellStyle name="20% - Accent3 25 11" xfId="22507"/>
    <cellStyle name="20% - Accent3 25 12" xfId="22508"/>
    <cellStyle name="20% - Accent3 25 2" xfId="22509"/>
    <cellStyle name="20% - Accent3 25 2 2" xfId="22510"/>
    <cellStyle name="20% - Accent3 25 2 3" xfId="22511"/>
    <cellStyle name="20% - Accent3 25 3" xfId="22512"/>
    <cellStyle name="20% - Accent3 25 4" xfId="22513"/>
    <cellStyle name="20% - Accent3 25 5" xfId="22514"/>
    <cellStyle name="20% - Accent3 25 6" xfId="22515"/>
    <cellStyle name="20% - Accent3 25 7" xfId="22516"/>
    <cellStyle name="20% - Accent3 25 8" xfId="22517"/>
    <cellStyle name="20% - Accent3 25 9" xfId="22518"/>
    <cellStyle name="20% - Accent3 26" xfId="22519"/>
    <cellStyle name="20% - Accent3 26 10" xfId="22520"/>
    <cellStyle name="20% - Accent3 26 11" xfId="22521"/>
    <cellStyle name="20% - Accent3 26 12" xfId="22522"/>
    <cellStyle name="20% - Accent3 26 2" xfId="22523"/>
    <cellStyle name="20% - Accent3 26 2 2" xfId="22524"/>
    <cellStyle name="20% - Accent3 26 2 3" xfId="22525"/>
    <cellStyle name="20% - Accent3 26 3" xfId="22526"/>
    <cellStyle name="20% - Accent3 26 4" xfId="22527"/>
    <cellStyle name="20% - Accent3 26 5" xfId="22528"/>
    <cellStyle name="20% - Accent3 26 6" xfId="22529"/>
    <cellStyle name="20% - Accent3 26 7" xfId="22530"/>
    <cellStyle name="20% - Accent3 26 8" xfId="22531"/>
    <cellStyle name="20% - Accent3 26 9" xfId="22532"/>
    <cellStyle name="20% - Accent3 27" xfId="22533"/>
    <cellStyle name="20% - Accent3 27 10" xfId="22534"/>
    <cellStyle name="20% - Accent3 27 11" xfId="22535"/>
    <cellStyle name="20% - Accent3 27 12" xfId="22536"/>
    <cellStyle name="20% - Accent3 27 2" xfId="22537"/>
    <cellStyle name="20% - Accent3 27 2 2" xfId="22538"/>
    <cellStyle name="20% - Accent3 27 2 3" xfId="22539"/>
    <cellStyle name="20% - Accent3 27 3" xfId="22540"/>
    <cellStyle name="20% - Accent3 27 4" xfId="22541"/>
    <cellStyle name="20% - Accent3 27 5" xfId="22542"/>
    <cellStyle name="20% - Accent3 27 6" xfId="22543"/>
    <cellStyle name="20% - Accent3 27 7" xfId="22544"/>
    <cellStyle name="20% - Accent3 27 8" xfId="22545"/>
    <cellStyle name="20% - Accent3 27 9" xfId="22546"/>
    <cellStyle name="20% - Accent3 28" xfId="22547"/>
    <cellStyle name="20% - Accent3 28 10" xfId="22548"/>
    <cellStyle name="20% - Accent3 28 11" xfId="22549"/>
    <cellStyle name="20% - Accent3 28 12" xfId="22550"/>
    <cellStyle name="20% - Accent3 28 2" xfId="22551"/>
    <cellStyle name="20% - Accent3 28 2 2" xfId="22552"/>
    <cellStyle name="20% - Accent3 28 2 3" xfId="22553"/>
    <cellStyle name="20% - Accent3 28 3" xfId="22554"/>
    <cellStyle name="20% - Accent3 28 4" xfId="22555"/>
    <cellStyle name="20% - Accent3 28 5" xfId="22556"/>
    <cellStyle name="20% - Accent3 28 6" xfId="22557"/>
    <cellStyle name="20% - Accent3 28 7" xfId="22558"/>
    <cellStyle name="20% - Accent3 28 8" xfId="22559"/>
    <cellStyle name="20% - Accent3 28 9" xfId="22560"/>
    <cellStyle name="20% - Accent3 29" xfId="22561"/>
    <cellStyle name="20% - Accent3 29 10" xfId="22562"/>
    <cellStyle name="20% - Accent3 29 11" xfId="22563"/>
    <cellStyle name="20% - Accent3 29 12" xfId="22564"/>
    <cellStyle name="20% - Accent3 29 2" xfId="22565"/>
    <cellStyle name="20% - Accent3 29 2 2" xfId="22566"/>
    <cellStyle name="20% - Accent3 29 2 3" xfId="22567"/>
    <cellStyle name="20% - Accent3 29 3" xfId="22568"/>
    <cellStyle name="20% - Accent3 29 4" xfId="22569"/>
    <cellStyle name="20% - Accent3 29 5" xfId="22570"/>
    <cellStyle name="20% - Accent3 29 6" xfId="22571"/>
    <cellStyle name="20% - Accent3 29 7" xfId="22572"/>
    <cellStyle name="20% - Accent3 29 8" xfId="22573"/>
    <cellStyle name="20% - Accent3 29 9" xfId="22574"/>
    <cellStyle name="20% - Accent3 3" xfId="22575"/>
    <cellStyle name="20% - Accent3 3 10" xfId="22576"/>
    <cellStyle name="20% - Accent3 3 10 2" xfId="22577"/>
    <cellStyle name="20% - Accent3 3 11" xfId="22578"/>
    <cellStyle name="20% - Accent3 3 11 2" xfId="22579"/>
    <cellStyle name="20% - Accent3 3 12" xfId="22580"/>
    <cellStyle name="20% - Accent3 3 12 2" xfId="22581"/>
    <cellStyle name="20% - Accent3 3 13" xfId="22582"/>
    <cellStyle name="20% - Accent3 3 13 2" xfId="22583"/>
    <cellStyle name="20% - Accent3 3 14" xfId="22584"/>
    <cellStyle name="20% - Accent3 3 14 2" xfId="22585"/>
    <cellStyle name="20% - Accent3 3 15" xfId="22586"/>
    <cellStyle name="20% - Accent3 3 15 2" xfId="22587"/>
    <cellStyle name="20% - Accent3 3 16" xfId="22588"/>
    <cellStyle name="20% - Accent3 3 17" xfId="22589"/>
    <cellStyle name="20% - Accent3 3 18" xfId="22590"/>
    <cellStyle name="20% - Accent3 3 19" xfId="22591"/>
    <cellStyle name="20% - Accent3 3 2" xfId="22592"/>
    <cellStyle name="20% - Accent3 3 2 10" xfId="22593"/>
    <cellStyle name="20% - Accent3 3 2 11" xfId="22594"/>
    <cellStyle name="20% - Accent3 3 2 12" xfId="22595"/>
    <cellStyle name="20% - Accent3 3 2 2" xfId="22596"/>
    <cellStyle name="20% - Accent3 3 2 2 2" xfId="22597"/>
    <cellStyle name="20% - Accent3 3 2 2 3" xfId="22598"/>
    <cellStyle name="20% - Accent3 3 2 2 4" xfId="22599"/>
    <cellStyle name="20% - Accent3 3 2 3" xfId="22600"/>
    <cellStyle name="20% - Accent3 3 2 4" xfId="22601"/>
    <cellStyle name="20% - Accent3 3 2 5" xfId="22602"/>
    <cellStyle name="20% - Accent3 3 2 6" xfId="22603"/>
    <cellStyle name="20% - Accent3 3 2 7" xfId="22604"/>
    <cellStyle name="20% - Accent3 3 2 8" xfId="22605"/>
    <cellStyle name="20% - Accent3 3 2 9" xfId="22606"/>
    <cellStyle name="20% - Accent3 3 20" xfId="22607"/>
    <cellStyle name="20% - Accent3 3 21" xfId="22608"/>
    <cellStyle name="20% - Accent3 3 22" xfId="22609"/>
    <cellStyle name="20% - Accent3 3 23" xfId="22610"/>
    <cellStyle name="20% - Accent3 3 24" xfId="22611"/>
    <cellStyle name="20% - Accent3 3 25" xfId="22612"/>
    <cellStyle name="20% - Accent3 3 26" xfId="22613"/>
    <cellStyle name="20% - Accent3 3 3" xfId="22614"/>
    <cellStyle name="20% - Accent3 3 3 10" xfId="22615"/>
    <cellStyle name="20% - Accent3 3 3 11" xfId="22616"/>
    <cellStyle name="20% - Accent3 3 3 12" xfId="22617"/>
    <cellStyle name="20% - Accent3 3 3 13" xfId="22618"/>
    <cellStyle name="20% - Accent3 3 3 2" xfId="22619"/>
    <cellStyle name="20% - Accent3 3 3 2 2" xfId="22620"/>
    <cellStyle name="20% - Accent3 3 3 2 3" xfId="22621"/>
    <cellStyle name="20% - Accent3 3 3 3" xfId="22622"/>
    <cellStyle name="20% - Accent3 3 3 4" xfId="22623"/>
    <cellStyle name="20% - Accent3 3 3 5" xfId="22624"/>
    <cellStyle name="20% - Accent3 3 3 6" xfId="22625"/>
    <cellStyle name="20% - Accent3 3 3 7" xfId="22626"/>
    <cellStyle name="20% - Accent3 3 3 8" xfId="22627"/>
    <cellStyle name="20% - Accent3 3 3 9" xfId="22628"/>
    <cellStyle name="20% - Accent3 3 4" xfId="22629"/>
    <cellStyle name="20% - Accent3 3 4 10" xfId="22630"/>
    <cellStyle name="20% - Accent3 3 4 11" xfId="22631"/>
    <cellStyle name="20% - Accent3 3 4 12" xfId="22632"/>
    <cellStyle name="20% - Accent3 3 4 2" xfId="22633"/>
    <cellStyle name="20% - Accent3 3 4 2 2" xfId="22634"/>
    <cellStyle name="20% - Accent3 3 4 2 3" xfId="22635"/>
    <cellStyle name="20% - Accent3 3 4 3" xfId="22636"/>
    <cellStyle name="20% - Accent3 3 4 4" xfId="22637"/>
    <cellStyle name="20% - Accent3 3 4 5" xfId="22638"/>
    <cellStyle name="20% - Accent3 3 4 6" xfId="22639"/>
    <cellStyle name="20% - Accent3 3 4 7" xfId="22640"/>
    <cellStyle name="20% - Accent3 3 4 8" xfId="22641"/>
    <cellStyle name="20% - Accent3 3 4 9" xfId="22642"/>
    <cellStyle name="20% - Accent3 3 5" xfId="22643"/>
    <cellStyle name="20% - Accent3 3 5 2" xfId="22644"/>
    <cellStyle name="20% - Accent3 3 5 3" xfId="22645"/>
    <cellStyle name="20% - Accent3 3 6" xfId="22646"/>
    <cellStyle name="20% - Accent3 3 6 2" xfId="22647"/>
    <cellStyle name="20% - Accent3 3 7" xfId="22648"/>
    <cellStyle name="20% - Accent3 3 7 2" xfId="22649"/>
    <cellStyle name="20% - Accent3 3 8" xfId="22650"/>
    <cellStyle name="20% - Accent3 3 8 2" xfId="22651"/>
    <cellStyle name="20% - Accent3 3 9" xfId="22652"/>
    <cellStyle name="20% - Accent3 3 9 2" xfId="22653"/>
    <cellStyle name="20% - Accent3 30" xfId="22654"/>
    <cellStyle name="20% - Accent3 30 10" xfId="22655"/>
    <cellStyle name="20% - Accent3 30 11" xfId="22656"/>
    <cellStyle name="20% - Accent3 30 12" xfId="22657"/>
    <cellStyle name="20% - Accent3 30 2" xfId="22658"/>
    <cellStyle name="20% - Accent3 30 2 2" xfId="22659"/>
    <cellStyle name="20% - Accent3 30 2 3" xfId="22660"/>
    <cellStyle name="20% - Accent3 30 3" xfId="22661"/>
    <cellStyle name="20% - Accent3 30 4" xfId="22662"/>
    <cellStyle name="20% - Accent3 30 5" xfId="22663"/>
    <cellStyle name="20% - Accent3 30 6" xfId="22664"/>
    <cellStyle name="20% - Accent3 30 7" xfId="22665"/>
    <cellStyle name="20% - Accent3 30 8" xfId="22666"/>
    <cellStyle name="20% - Accent3 30 9" xfId="22667"/>
    <cellStyle name="20% - Accent3 31" xfId="22668"/>
    <cellStyle name="20% - Accent3 31 10" xfId="22669"/>
    <cellStyle name="20% - Accent3 31 11" xfId="22670"/>
    <cellStyle name="20% - Accent3 31 12" xfId="22671"/>
    <cellStyle name="20% - Accent3 31 2" xfId="22672"/>
    <cellStyle name="20% - Accent3 31 2 2" xfId="22673"/>
    <cellStyle name="20% - Accent3 31 2 3" xfId="22674"/>
    <cellStyle name="20% - Accent3 31 3" xfId="22675"/>
    <cellStyle name="20% - Accent3 31 4" xfId="22676"/>
    <cellStyle name="20% - Accent3 31 5" xfId="22677"/>
    <cellStyle name="20% - Accent3 31 6" xfId="22678"/>
    <cellStyle name="20% - Accent3 31 7" xfId="22679"/>
    <cellStyle name="20% - Accent3 31 8" xfId="22680"/>
    <cellStyle name="20% - Accent3 31 9" xfId="22681"/>
    <cellStyle name="20% - Accent3 32" xfId="22682"/>
    <cellStyle name="20% - Accent3 32 10" xfId="22683"/>
    <cellStyle name="20% - Accent3 32 11" xfId="22684"/>
    <cellStyle name="20% - Accent3 32 12" xfId="22685"/>
    <cellStyle name="20% - Accent3 32 2" xfId="22686"/>
    <cellStyle name="20% - Accent3 32 2 2" xfId="22687"/>
    <cellStyle name="20% - Accent3 32 2 3" xfId="22688"/>
    <cellStyle name="20% - Accent3 32 3" xfId="22689"/>
    <cellStyle name="20% - Accent3 32 4" xfId="22690"/>
    <cellStyle name="20% - Accent3 32 5" xfId="22691"/>
    <cellStyle name="20% - Accent3 32 6" xfId="22692"/>
    <cellStyle name="20% - Accent3 32 7" xfId="22693"/>
    <cellStyle name="20% - Accent3 32 8" xfId="22694"/>
    <cellStyle name="20% - Accent3 32 9" xfId="22695"/>
    <cellStyle name="20% - Accent3 33" xfId="22696"/>
    <cellStyle name="20% - Accent3 33 2" xfId="22697"/>
    <cellStyle name="20% - Accent3 33 3" xfId="22698"/>
    <cellStyle name="20% - Accent3 34" xfId="22699"/>
    <cellStyle name="20% - Accent3 34 2" xfId="22700"/>
    <cellStyle name="20% - Accent3 34 3" xfId="22701"/>
    <cellStyle name="20% - Accent3 35" xfId="22702"/>
    <cellStyle name="20% - Accent3 35 2" xfId="22703"/>
    <cellStyle name="20% - Accent3 36" xfId="22704"/>
    <cellStyle name="20% - Accent3 36 2" xfId="22705"/>
    <cellStyle name="20% - Accent3 37" xfId="22706"/>
    <cellStyle name="20% - Accent3 37 2" xfId="22707"/>
    <cellStyle name="20% - Accent3 38" xfId="22708"/>
    <cellStyle name="20% - Accent3 38 2" xfId="22709"/>
    <cellStyle name="20% - Accent3 39" xfId="22710"/>
    <cellStyle name="20% - Accent3 39 2" xfId="22711"/>
    <cellStyle name="20% - Accent3 4" xfId="22712"/>
    <cellStyle name="20% - Accent3 4 10" xfId="22713"/>
    <cellStyle name="20% - Accent3 4 10 2" xfId="22714"/>
    <cellStyle name="20% - Accent3 4 11" xfId="22715"/>
    <cellStyle name="20% - Accent3 4 11 2" xfId="22716"/>
    <cellStyle name="20% - Accent3 4 12" xfId="22717"/>
    <cellStyle name="20% - Accent3 4 12 2" xfId="22718"/>
    <cellStyle name="20% - Accent3 4 13" xfId="22719"/>
    <cellStyle name="20% - Accent3 4 14" xfId="22720"/>
    <cellStyle name="20% - Accent3 4 15" xfId="22721"/>
    <cellStyle name="20% - Accent3 4 16" xfId="22722"/>
    <cellStyle name="20% - Accent3 4 17" xfId="22723"/>
    <cellStyle name="20% - Accent3 4 18" xfId="22724"/>
    <cellStyle name="20% - Accent3 4 19" xfId="22725"/>
    <cellStyle name="20% - Accent3 4 2" xfId="22726"/>
    <cellStyle name="20% - Accent3 4 2 10" xfId="22727"/>
    <cellStyle name="20% - Accent3 4 2 11" xfId="22728"/>
    <cellStyle name="20% - Accent3 4 2 12" xfId="22729"/>
    <cellStyle name="20% - Accent3 4 2 2" xfId="22730"/>
    <cellStyle name="20% - Accent3 4 2 2 10" xfId="22731"/>
    <cellStyle name="20% - Accent3 4 2 2 11" xfId="22732"/>
    <cellStyle name="20% - Accent3 4 2 2 12" xfId="22733"/>
    <cellStyle name="20% - Accent3 4 2 2 2" xfId="22734"/>
    <cellStyle name="20% - Accent3 4 2 2 2 2" xfId="22735"/>
    <cellStyle name="20% - Accent3 4 2 2 3" xfId="22736"/>
    <cellStyle name="20% - Accent3 4 2 2 4" xfId="22737"/>
    <cellStyle name="20% - Accent3 4 2 2 5" xfId="22738"/>
    <cellStyle name="20% - Accent3 4 2 2 6" xfId="22739"/>
    <cellStyle name="20% - Accent3 4 2 2 7" xfId="22740"/>
    <cellStyle name="20% - Accent3 4 2 2 8" xfId="22741"/>
    <cellStyle name="20% - Accent3 4 2 2 9" xfId="22742"/>
    <cellStyle name="20% - Accent3 4 2 3" xfId="22743"/>
    <cellStyle name="20% - Accent3 4 2 4" xfId="22744"/>
    <cellStyle name="20% - Accent3 4 2 5" xfId="22745"/>
    <cellStyle name="20% - Accent3 4 2 6" xfId="22746"/>
    <cellStyle name="20% - Accent3 4 2 7" xfId="22747"/>
    <cellStyle name="20% - Accent3 4 2 8" xfId="22748"/>
    <cellStyle name="20% - Accent3 4 2 9" xfId="22749"/>
    <cellStyle name="20% - Accent3 4 20" xfId="22750"/>
    <cellStyle name="20% - Accent3 4 21" xfId="22751"/>
    <cellStyle name="20% - Accent3 4 22" xfId="22752"/>
    <cellStyle name="20% - Accent3 4 23" xfId="22753"/>
    <cellStyle name="20% - Accent3 4 3" xfId="22754"/>
    <cellStyle name="20% - Accent3 4 3 2" xfId="22755"/>
    <cellStyle name="20% - Accent3 4 3 3" xfId="22756"/>
    <cellStyle name="20% - Accent3 4 4" xfId="22757"/>
    <cellStyle name="20% - Accent3 4 4 2" xfId="22758"/>
    <cellStyle name="20% - Accent3 4 5" xfId="22759"/>
    <cellStyle name="20% - Accent3 4 5 2" xfId="22760"/>
    <cellStyle name="20% - Accent3 4 6" xfId="22761"/>
    <cellStyle name="20% - Accent3 4 6 2" xfId="22762"/>
    <cellStyle name="20% - Accent3 4 7" xfId="22763"/>
    <cellStyle name="20% - Accent3 4 7 2" xfId="22764"/>
    <cellStyle name="20% - Accent3 4 8" xfId="22765"/>
    <cellStyle name="20% - Accent3 4 8 2" xfId="22766"/>
    <cellStyle name="20% - Accent3 4 9" xfId="22767"/>
    <cellStyle name="20% - Accent3 4 9 2" xfId="22768"/>
    <cellStyle name="20% - Accent3 40" xfId="22769"/>
    <cellStyle name="20% - Accent3 40 2" xfId="22770"/>
    <cellStyle name="20% - Accent3 41" xfId="22771"/>
    <cellStyle name="20% - Accent3 41 2" xfId="22772"/>
    <cellStyle name="20% - Accent3 42" xfId="22773"/>
    <cellStyle name="20% - Accent3 42 2" xfId="22774"/>
    <cellStyle name="20% - Accent3 43" xfId="22775"/>
    <cellStyle name="20% - Accent3 43 2" xfId="22776"/>
    <cellStyle name="20% - Accent3 44" xfId="22777"/>
    <cellStyle name="20% - Accent3 44 2" xfId="22778"/>
    <cellStyle name="20% - Accent3 45" xfId="22779"/>
    <cellStyle name="20% - Accent3 45 2" xfId="22780"/>
    <cellStyle name="20% - Accent3 46" xfId="22781"/>
    <cellStyle name="20% - Accent3 46 2" xfId="22782"/>
    <cellStyle name="20% - Accent3 47" xfId="22783"/>
    <cellStyle name="20% - Accent3 47 2" xfId="22784"/>
    <cellStyle name="20% - Accent3 48" xfId="22785"/>
    <cellStyle name="20% - Accent3 48 2" xfId="22786"/>
    <cellStyle name="20% - Accent3 49" xfId="22787"/>
    <cellStyle name="20% - Accent3 49 2" xfId="22788"/>
    <cellStyle name="20% - Accent3 5" xfId="22789"/>
    <cellStyle name="20% - Accent3 5 10" xfId="22790"/>
    <cellStyle name="20% - Accent3 5 11" xfId="22791"/>
    <cellStyle name="20% - Accent3 5 12" xfId="22792"/>
    <cellStyle name="20% - Accent3 5 13" xfId="22793"/>
    <cellStyle name="20% - Accent3 5 2" xfId="22794"/>
    <cellStyle name="20% - Accent3 5 2 2" xfId="22795"/>
    <cellStyle name="20% - Accent3 5 2 3" xfId="22796"/>
    <cellStyle name="20% - Accent3 5 3" xfId="22797"/>
    <cellStyle name="20% - Accent3 5 3 2" xfId="22798"/>
    <cellStyle name="20% - Accent3 5 4" xfId="22799"/>
    <cellStyle name="20% - Accent3 5 5" xfId="22800"/>
    <cellStyle name="20% - Accent3 5 6" xfId="22801"/>
    <cellStyle name="20% - Accent3 5 7" xfId="22802"/>
    <cellStyle name="20% - Accent3 5 8" xfId="22803"/>
    <cellStyle name="20% - Accent3 5 9" xfId="22804"/>
    <cellStyle name="20% - Accent3 50" xfId="22805"/>
    <cellStyle name="20% - Accent3 50 2" xfId="22806"/>
    <cellStyle name="20% - Accent3 51" xfId="22807"/>
    <cellStyle name="20% - Accent3 51 2" xfId="22808"/>
    <cellStyle name="20% - Accent3 52" xfId="22809"/>
    <cellStyle name="20% - Accent3 52 2" xfId="22810"/>
    <cellStyle name="20% - Accent3 53" xfId="22811"/>
    <cellStyle name="20% - Accent3 54" xfId="22812"/>
    <cellStyle name="20% - Accent3 55" xfId="22813"/>
    <cellStyle name="20% - Accent3 56" xfId="22814"/>
    <cellStyle name="20% - Accent3 57" xfId="22815"/>
    <cellStyle name="20% - Accent3 58" xfId="22816"/>
    <cellStyle name="20% - Accent3 59" xfId="22817"/>
    <cellStyle name="20% - Accent3 6" xfId="22818"/>
    <cellStyle name="20% - Accent3 6 10" xfId="22819"/>
    <cellStyle name="20% - Accent3 6 11" xfId="22820"/>
    <cellStyle name="20% - Accent3 6 12" xfId="22821"/>
    <cellStyle name="20% - Accent3 6 13" xfId="22822"/>
    <cellStyle name="20% - Accent3 6 2" xfId="22823"/>
    <cellStyle name="20% - Accent3 6 2 2" xfId="22824"/>
    <cellStyle name="20% - Accent3 6 2 3" xfId="22825"/>
    <cellStyle name="20% - Accent3 6 3" xfId="22826"/>
    <cellStyle name="20% - Accent3 6 3 2" xfId="22827"/>
    <cellStyle name="20% - Accent3 6 4" xfId="22828"/>
    <cellStyle name="20% - Accent3 6 5" xfId="22829"/>
    <cellStyle name="20% - Accent3 6 6" xfId="22830"/>
    <cellStyle name="20% - Accent3 6 7" xfId="22831"/>
    <cellStyle name="20% - Accent3 6 8" xfId="22832"/>
    <cellStyle name="20% - Accent3 6 9" xfId="22833"/>
    <cellStyle name="20% - Accent3 60" xfId="22834"/>
    <cellStyle name="20% - Accent3 61" xfId="22835"/>
    <cellStyle name="20% - Accent3 62" xfId="22836"/>
    <cellStyle name="20% - Accent3 7" xfId="22837"/>
    <cellStyle name="20% - Accent3 7 10" xfId="22838"/>
    <cellStyle name="20% - Accent3 7 11" xfId="22839"/>
    <cellStyle name="20% - Accent3 7 12" xfId="22840"/>
    <cellStyle name="20% - Accent3 7 13" xfId="22841"/>
    <cellStyle name="20% - Accent3 7 2" xfId="22842"/>
    <cellStyle name="20% - Accent3 7 2 2" xfId="22843"/>
    <cellStyle name="20% - Accent3 7 2 3" xfId="22844"/>
    <cellStyle name="20% - Accent3 7 3" xfId="22845"/>
    <cellStyle name="20% - Accent3 7 3 2" xfId="22846"/>
    <cellStyle name="20% - Accent3 7 4" xfId="22847"/>
    <cellStyle name="20% - Accent3 7 5" xfId="22848"/>
    <cellStyle name="20% - Accent3 7 6" xfId="22849"/>
    <cellStyle name="20% - Accent3 7 7" xfId="22850"/>
    <cellStyle name="20% - Accent3 7 8" xfId="22851"/>
    <cellStyle name="20% - Accent3 7 9" xfId="22852"/>
    <cellStyle name="20% - Accent3 8" xfId="22853"/>
    <cellStyle name="20% - Accent3 8 10" xfId="22854"/>
    <cellStyle name="20% - Accent3 8 11" xfId="22855"/>
    <cellStyle name="20% - Accent3 8 12" xfId="22856"/>
    <cellStyle name="20% - Accent3 8 2" xfId="22857"/>
    <cellStyle name="20% - Accent3 8 2 2" xfId="22858"/>
    <cellStyle name="20% - Accent3 8 2 3" xfId="22859"/>
    <cellStyle name="20% - Accent3 8 3" xfId="22860"/>
    <cellStyle name="20% - Accent3 8 4" xfId="22861"/>
    <cellStyle name="20% - Accent3 8 5" xfId="22862"/>
    <cellStyle name="20% - Accent3 8 6" xfId="22863"/>
    <cellStyle name="20% - Accent3 8 7" xfId="22864"/>
    <cellStyle name="20% - Accent3 8 8" xfId="22865"/>
    <cellStyle name="20% - Accent3 8 9" xfId="22866"/>
    <cellStyle name="20% - Accent3 9" xfId="22867"/>
    <cellStyle name="20% - Accent3 9 10" xfId="22868"/>
    <cellStyle name="20% - Accent3 9 11" xfId="22869"/>
    <cellStyle name="20% - Accent3 9 12" xfId="22870"/>
    <cellStyle name="20% - Accent3 9 2" xfId="22871"/>
    <cellStyle name="20% - Accent3 9 2 2" xfId="22872"/>
    <cellStyle name="20% - Accent3 9 2 3" xfId="22873"/>
    <cellStyle name="20% - Accent3 9 3" xfId="22874"/>
    <cellStyle name="20% - Accent3 9 4" xfId="22875"/>
    <cellStyle name="20% - Accent3 9 5" xfId="22876"/>
    <cellStyle name="20% - Accent3 9 6" xfId="22877"/>
    <cellStyle name="20% - Accent3 9 7" xfId="22878"/>
    <cellStyle name="20% - Accent3 9 8" xfId="22879"/>
    <cellStyle name="20% - Accent3 9 9" xfId="22880"/>
    <cellStyle name="20% - Accent4 10" xfId="22881"/>
    <cellStyle name="20% - Accent4 10 10" xfId="22882"/>
    <cellStyle name="20% - Accent4 10 11" xfId="22883"/>
    <cellStyle name="20% - Accent4 10 12" xfId="22884"/>
    <cellStyle name="20% - Accent4 10 2" xfId="22885"/>
    <cellStyle name="20% - Accent4 10 2 2" xfId="22886"/>
    <cellStyle name="20% - Accent4 10 2 3" xfId="22887"/>
    <cellStyle name="20% - Accent4 10 3" xfId="22888"/>
    <cellStyle name="20% - Accent4 10 4" xfId="22889"/>
    <cellStyle name="20% - Accent4 10 5" xfId="22890"/>
    <cellStyle name="20% - Accent4 10 6" xfId="22891"/>
    <cellStyle name="20% - Accent4 10 7" xfId="22892"/>
    <cellStyle name="20% - Accent4 10 8" xfId="22893"/>
    <cellStyle name="20% - Accent4 10 9" xfId="22894"/>
    <cellStyle name="20% - Accent4 11" xfId="22895"/>
    <cellStyle name="20% - Accent4 11 10" xfId="22896"/>
    <cellStyle name="20% - Accent4 11 11" xfId="22897"/>
    <cellStyle name="20% - Accent4 11 12" xfId="22898"/>
    <cellStyle name="20% - Accent4 11 2" xfId="22899"/>
    <cellStyle name="20% - Accent4 11 2 2" xfId="22900"/>
    <cellStyle name="20% - Accent4 11 2 3" xfId="22901"/>
    <cellStyle name="20% - Accent4 11 3" xfId="22902"/>
    <cellStyle name="20% - Accent4 11 4" xfId="22903"/>
    <cellStyle name="20% - Accent4 11 5" xfId="22904"/>
    <cellStyle name="20% - Accent4 11 6" xfId="22905"/>
    <cellStyle name="20% - Accent4 11 7" xfId="22906"/>
    <cellStyle name="20% - Accent4 11 8" xfId="22907"/>
    <cellStyle name="20% - Accent4 11 9" xfId="22908"/>
    <cellStyle name="20% - Accent4 12" xfId="22909"/>
    <cellStyle name="20% - Accent4 12 10" xfId="22910"/>
    <cellStyle name="20% - Accent4 12 11" xfId="22911"/>
    <cellStyle name="20% - Accent4 12 12" xfId="22912"/>
    <cellStyle name="20% - Accent4 12 2" xfId="22913"/>
    <cellStyle name="20% - Accent4 12 2 2" xfId="22914"/>
    <cellStyle name="20% - Accent4 12 2 3" xfId="22915"/>
    <cellStyle name="20% - Accent4 12 3" xfId="22916"/>
    <cellStyle name="20% - Accent4 12 4" xfId="22917"/>
    <cellStyle name="20% - Accent4 12 5" xfId="22918"/>
    <cellStyle name="20% - Accent4 12 6" xfId="22919"/>
    <cellStyle name="20% - Accent4 12 7" xfId="22920"/>
    <cellStyle name="20% - Accent4 12 8" xfId="22921"/>
    <cellStyle name="20% - Accent4 12 9" xfId="22922"/>
    <cellStyle name="20% - Accent4 13" xfId="22923"/>
    <cellStyle name="20% - Accent4 13 10" xfId="22924"/>
    <cellStyle name="20% - Accent4 13 11" xfId="22925"/>
    <cellStyle name="20% - Accent4 13 12" xfId="22926"/>
    <cellStyle name="20% - Accent4 13 2" xfId="22927"/>
    <cellStyle name="20% - Accent4 13 2 2" xfId="22928"/>
    <cellStyle name="20% - Accent4 13 2 3" xfId="22929"/>
    <cellStyle name="20% - Accent4 13 3" xfId="22930"/>
    <cellStyle name="20% - Accent4 13 4" xfId="22931"/>
    <cellStyle name="20% - Accent4 13 5" xfId="22932"/>
    <cellStyle name="20% - Accent4 13 6" xfId="22933"/>
    <cellStyle name="20% - Accent4 13 7" xfId="22934"/>
    <cellStyle name="20% - Accent4 13 8" xfId="22935"/>
    <cellStyle name="20% - Accent4 13 9" xfId="22936"/>
    <cellStyle name="20% - Accent4 14" xfId="22937"/>
    <cellStyle name="20% - Accent4 14 10" xfId="22938"/>
    <cellStyle name="20% - Accent4 14 11" xfId="22939"/>
    <cellStyle name="20% - Accent4 14 12" xfId="22940"/>
    <cellStyle name="20% - Accent4 14 2" xfId="22941"/>
    <cellStyle name="20% - Accent4 14 2 2" xfId="22942"/>
    <cellStyle name="20% - Accent4 14 2 3" xfId="22943"/>
    <cellStyle name="20% - Accent4 14 3" xfId="22944"/>
    <cellStyle name="20% - Accent4 14 4" xfId="22945"/>
    <cellStyle name="20% - Accent4 14 5" xfId="22946"/>
    <cellStyle name="20% - Accent4 14 6" xfId="22947"/>
    <cellStyle name="20% - Accent4 14 7" xfId="22948"/>
    <cellStyle name="20% - Accent4 14 8" xfId="22949"/>
    <cellStyle name="20% - Accent4 14 9" xfId="22950"/>
    <cellStyle name="20% - Accent4 15" xfId="22951"/>
    <cellStyle name="20% - Accent4 15 10" xfId="22952"/>
    <cellStyle name="20% - Accent4 15 11" xfId="22953"/>
    <cellStyle name="20% - Accent4 15 12" xfId="22954"/>
    <cellStyle name="20% - Accent4 15 2" xfId="22955"/>
    <cellStyle name="20% - Accent4 15 2 2" xfId="22956"/>
    <cellStyle name="20% - Accent4 15 2 3" xfId="22957"/>
    <cellStyle name="20% - Accent4 15 3" xfId="22958"/>
    <cellStyle name="20% - Accent4 15 4" xfId="22959"/>
    <cellStyle name="20% - Accent4 15 5" xfId="22960"/>
    <cellStyle name="20% - Accent4 15 6" xfId="22961"/>
    <cellStyle name="20% - Accent4 15 7" xfId="22962"/>
    <cellStyle name="20% - Accent4 15 8" xfId="22963"/>
    <cellStyle name="20% - Accent4 15 9" xfId="22964"/>
    <cellStyle name="20% - Accent4 16" xfId="22965"/>
    <cellStyle name="20% - Accent4 16 10" xfId="22966"/>
    <cellStyle name="20% - Accent4 16 11" xfId="22967"/>
    <cellStyle name="20% - Accent4 16 12" xfId="22968"/>
    <cellStyle name="20% - Accent4 16 2" xfId="22969"/>
    <cellStyle name="20% - Accent4 16 2 2" xfId="22970"/>
    <cellStyle name="20% - Accent4 16 2 3" xfId="22971"/>
    <cellStyle name="20% - Accent4 16 3" xfId="22972"/>
    <cellStyle name="20% - Accent4 16 4" xfId="22973"/>
    <cellStyle name="20% - Accent4 16 5" xfId="22974"/>
    <cellStyle name="20% - Accent4 16 6" xfId="22975"/>
    <cellStyle name="20% - Accent4 16 7" xfId="22976"/>
    <cellStyle name="20% - Accent4 16 8" xfId="22977"/>
    <cellStyle name="20% - Accent4 16 9" xfId="22978"/>
    <cellStyle name="20% - Accent4 17" xfId="22979"/>
    <cellStyle name="20% - Accent4 17 10" xfId="22980"/>
    <cellStyle name="20% - Accent4 17 11" xfId="22981"/>
    <cellStyle name="20% - Accent4 17 12" xfId="22982"/>
    <cellStyle name="20% - Accent4 17 2" xfId="22983"/>
    <cellStyle name="20% - Accent4 17 2 2" xfId="22984"/>
    <cellStyle name="20% - Accent4 17 2 3" xfId="22985"/>
    <cellStyle name="20% - Accent4 17 3" xfId="22986"/>
    <cellStyle name="20% - Accent4 17 4" xfId="22987"/>
    <cellStyle name="20% - Accent4 17 5" xfId="22988"/>
    <cellStyle name="20% - Accent4 17 6" xfId="22989"/>
    <cellStyle name="20% - Accent4 17 7" xfId="22990"/>
    <cellStyle name="20% - Accent4 17 8" xfId="22991"/>
    <cellStyle name="20% - Accent4 17 9" xfId="22992"/>
    <cellStyle name="20% - Accent4 18" xfId="22993"/>
    <cellStyle name="20% - Accent4 18 10" xfId="22994"/>
    <cellStyle name="20% - Accent4 18 11" xfId="22995"/>
    <cellStyle name="20% - Accent4 18 12" xfId="22996"/>
    <cellStyle name="20% - Accent4 18 2" xfId="22997"/>
    <cellStyle name="20% - Accent4 18 2 2" xfId="22998"/>
    <cellStyle name="20% - Accent4 18 2 3" xfId="22999"/>
    <cellStyle name="20% - Accent4 18 3" xfId="23000"/>
    <cellStyle name="20% - Accent4 18 4" xfId="23001"/>
    <cellStyle name="20% - Accent4 18 5" xfId="23002"/>
    <cellStyle name="20% - Accent4 18 6" xfId="23003"/>
    <cellStyle name="20% - Accent4 18 7" xfId="23004"/>
    <cellStyle name="20% - Accent4 18 8" xfId="23005"/>
    <cellStyle name="20% - Accent4 18 9" xfId="23006"/>
    <cellStyle name="20% - Accent4 19" xfId="23007"/>
    <cellStyle name="20% - Accent4 19 10" xfId="23008"/>
    <cellStyle name="20% - Accent4 19 11" xfId="23009"/>
    <cellStyle name="20% - Accent4 19 12" xfId="23010"/>
    <cellStyle name="20% - Accent4 19 2" xfId="23011"/>
    <cellStyle name="20% - Accent4 19 2 2" xfId="23012"/>
    <cellStyle name="20% - Accent4 19 2 3" xfId="23013"/>
    <cellStyle name="20% - Accent4 19 3" xfId="23014"/>
    <cellStyle name="20% - Accent4 19 4" xfId="23015"/>
    <cellStyle name="20% - Accent4 19 5" xfId="23016"/>
    <cellStyle name="20% - Accent4 19 6" xfId="23017"/>
    <cellStyle name="20% - Accent4 19 7" xfId="23018"/>
    <cellStyle name="20% - Accent4 19 8" xfId="23019"/>
    <cellStyle name="20% - Accent4 19 9" xfId="23020"/>
    <cellStyle name="20% - Accent4 2" xfId="23021"/>
    <cellStyle name="20% - Accent4 2 10" xfId="23022"/>
    <cellStyle name="20% - Accent4 2 10 2" xfId="23023"/>
    <cellStyle name="20% - Accent4 2 11" xfId="23024"/>
    <cellStyle name="20% - Accent4 2 11 2" xfId="23025"/>
    <cellStyle name="20% - Accent4 2 12" xfId="23026"/>
    <cellStyle name="20% - Accent4 2 12 2" xfId="23027"/>
    <cellStyle name="20% - Accent4 2 13" xfId="23028"/>
    <cellStyle name="20% - Accent4 2 13 2" xfId="23029"/>
    <cellStyle name="20% - Accent4 2 14" xfId="23030"/>
    <cellStyle name="20% - Accent4 2 14 2" xfId="23031"/>
    <cellStyle name="20% - Accent4 2 15" xfId="23032"/>
    <cellStyle name="20% - Accent4 2 15 2" xfId="23033"/>
    <cellStyle name="20% - Accent4 2 16" xfId="23034"/>
    <cellStyle name="20% - Accent4 2 17" xfId="23035"/>
    <cellStyle name="20% - Accent4 2 18" xfId="23036"/>
    <cellStyle name="20% - Accent4 2 19" xfId="23037"/>
    <cellStyle name="20% - Accent4 2 2" xfId="23038"/>
    <cellStyle name="20% - Accent4 2 2 10" xfId="23039"/>
    <cellStyle name="20% - Accent4 2 2 11" xfId="23040"/>
    <cellStyle name="20% - Accent4 2 2 12" xfId="23041"/>
    <cellStyle name="20% - Accent4 2 2 2" xfId="23042"/>
    <cellStyle name="20% - Accent4 2 2 2 2" xfId="23043"/>
    <cellStyle name="20% - Accent4 2 2 2 3" xfId="23044"/>
    <cellStyle name="20% - Accent4 2 2 2 4" xfId="23045"/>
    <cellStyle name="20% - Accent4 2 2 3" xfId="23046"/>
    <cellStyle name="20% - Accent4 2 2 3 2" xfId="23047"/>
    <cellStyle name="20% - Accent4 2 2 4" xfId="23048"/>
    <cellStyle name="20% - Accent4 2 2 5" xfId="23049"/>
    <cellStyle name="20% - Accent4 2 2 6" xfId="23050"/>
    <cellStyle name="20% - Accent4 2 2 7" xfId="23051"/>
    <cellStyle name="20% - Accent4 2 2 8" xfId="23052"/>
    <cellStyle name="20% - Accent4 2 2 9" xfId="23053"/>
    <cellStyle name="20% - Accent4 2 20" xfId="23054"/>
    <cellStyle name="20% - Accent4 2 21" xfId="23055"/>
    <cellStyle name="20% - Accent4 2 22" xfId="23056"/>
    <cellStyle name="20% - Accent4 2 23" xfId="23057"/>
    <cellStyle name="20% - Accent4 2 24" xfId="23058"/>
    <cellStyle name="20% - Accent4 2 25" xfId="23059"/>
    <cellStyle name="20% - Accent4 2 26" xfId="23060"/>
    <cellStyle name="20% - Accent4 2 3" xfId="23061"/>
    <cellStyle name="20% - Accent4 2 3 10" xfId="23062"/>
    <cellStyle name="20% - Accent4 2 3 11" xfId="23063"/>
    <cellStyle name="20% - Accent4 2 3 12" xfId="23064"/>
    <cellStyle name="20% - Accent4 2 3 2" xfId="23065"/>
    <cellStyle name="20% - Accent4 2 3 2 2" xfId="23066"/>
    <cellStyle name="20% - Accent4 2 3 2 3" xfId="23067"/>
    <cellStyle name="20% - Accent4 2 3 3" xfId="23068"/>
    <cellStyle name="20% - Accent4 2 3 3 2" xfId="23069"/>
    <cellStyle name="20% - Accent4 2 3 4" xfId="23070"/>
    <cellStyle name="20% - Accent4 2 3 5" xfId="23071"/>
    <cellStyle name="20% - Accent4 2 3 6" xfId="23072"/>
    <cellStyle name="20% - Accent4 2 3 7" xfId="23073"/>
    <cellStyle name="20% - Accent4 2 3 8" xfId="23074"/>
    <cellStyle name="20% - Accent4 2 3 9" xfId="23075"/>
    <cellStyle name="20% - Accent4 2 4" xfId="23076"/>
    <cellStyle name="20% - Accent4 2 4 10" xfId="23077"/>
    <cellStyle name="20% - Accent4 2 4 11" xfId="23078"/>
    <cellStyle name="20% - Accent4 2 4 12" xfId="23079"/>
    <cellStyle name="20% - Accent4 2 4 2" xfId="23080"/>
    <cellStyle name="20% - Accent4 2 4 2 2" xfId="23081"/>
    <cellStyle name="20% - Accent4 2 4 2 3" xfId="23082"/>
    <cellStyle name="20% - Accent4 2 4 3" xfId="23083"/>
    <cellStyle name="20% - Accent4 2 4 3 2" xfId="23084"/>
    <cellStyle name="20% - Accent4 2 4 4" xfId="23085"/>
    <cellStyle name="20% - Accent4 2 4 5" xfId="23086"/>
    <cellStyle name="20% - Accent4 2 4 6" xfId="23087"/>
    <cellStyle name="20% - Accent4 2 4 7" xfId="23088"/>
    <cellStyle name="20% - Accent4 2 4 8" xfId="23089"/>
    <cellStyle name="20% - Accent4 2 4 9" xfId="23090"/>
    <cellStyle name="20% - Accent4 2 5" xfId="23091"/>
    <cellStyle name="20% - Accent4 2 5 2" xfId="23092"/>
    <cellStyle name="20% - Accent4 2 5 3" xfId="23093"/>
    <cellStyle name="20% - Accent4 2 6" xfId="23094"/>
    <cellStyle name="20% - Accent4 2 6 2" xfId="23095"/>
    <cellStyle name="20% - Accent4 2 7" xfId="23096"/>
    <cellStyle name="20% - Accent4 2 7 2" xfId="23097"/>
    <cellStyle name="20% - Accent4 2 8" xfId="23098"/>
    <cellStyle name="20% - Accent4 2 8 2" xfId="23099"/>
    <cellStyle name="20% - Accent4 2 9" xfId="23100"/>
    <cellStyle name="20% - Accent4 2 9 2" xfId="23101"/>
    <cellStyle name="20% - Accent4 2_2011 Budget Overhead Cost" xfId="23102"/>
    <cellStyle name="20% - Accent4 20" xfId="23103"/>
    <cellStyle name="20% - Accent4 20 10" xfId="23104"/>
    <cellStyle name="20% - Accent4 20 11" xfId="23105"/>
    <cellStyle name="20% - Accent4 20 12" xfId="23106"/>
    <cellStyle name="20% - Accent4 20 2" xfId="23107"/>
    <cellStyle name="20% - Accent4 20 2 2" xfId="23108"/>
    <cellStyle name="20% - Accent4 20 2 3" xfId="23109"/>
    <cellStyle name="20% - Accent4 20 3" xfId="23110"/>
    <cellStyle name="20% - Accent4 20 4" xfId="23111"/>
    <cellStyle name="20% - Accent4 20 5" xfId="23112"/>
    <cellStyle name="20% - Accent4 20 6" xfId="23113"/>
    <cellStyle name="20% - Accent4 20 7" xfId="23114"/>
    <cellStyle name="20% - Accent4 20 8" xfId="23115"/>
    <cellStyle name="20% - Accent4 20 9" xfId="23116"/>
    <cellStyle name="20% - Accent4 21" xfId="23117"/>
    <cellStyle name="20% - Accent4 21 10" xfId="23118"/>
    <cellStyle name="20% - Accent4 21 11" xfId="23119"/>
    <cellStyle name="20% - Accent4 21 12" xfId="23120"/>
    <cellStyle name="20% - Accent4 21 2" xfId="23121"/>
    <cellStyle name="20% - Accent4 21 2 2" xfId="23122"/>
    <cellStyle name="20% - Accent4 21 2 3" xfId="23123"/>
    <cellStyle name="20% - Accent4 21 3" xfId="23124"/>
    <cellStyle name="20% - Accent4 21 4" xfId="23125"/>
    <cellStyle name="20% - Accent4 21 5" xfId="23126"/>
    <cellStyle name="20% - Accent4 21 6" xfId="23127"/>
    <cellStyle name="20% - Accent4 21 7" xfId="23128"/>
    <cellStyle name="20% - Accent4 21 8" xfId="23129"/>
    <cellStyle name="20% - Accent4 21 9" xfId="23130"/>
    <cellStyle name="20% - Accent4 22" xfId="23131"/>
    <cellStyle name="20% - Accent4 22 10" xfId="23132"/>
    <cellStyle name="20% - Accent4 22 11" xfId="23133"/>
    <cellStyle name="20% - Accent4 22 12" xfId="23134"/>
    <cellStyle name="20% - Accent4 22 2" xfId="23135"/>
    <cellStyle name="20% - Accent4 22 2 2" xfId="23136"/>
    <cellStyle name="20% - Accent4 22 2 3" xfId="23137"/>
    <cellStyle name="20% - Accent4 22 3" xfId="23138"/>
    <cellStyle name="20% - Accent4 22 4" xfId="23139"/>
    <cellStyle name="20% - Accent4 22 5" xfId="23140"/>
    <cellStyle name="20% - Accent4 22 6" xfId="23141"/>
    <cellStyle name="20% - Accent4 22 7" xfId="23142"/>
    <cellStyle name="20% - Accent4 22 8" xfId="23143"/>
    <cellStyle name="20% - Accent4 22 9" xfId="23144"/>
    <cellStyle name="20% - Accent4 23" xfId="23145"/>
    <cellStyle name="20% - Accent4 23 10" xfId="23146"/>
    <cellStyle name="20% - Accent4 23 11" xfId="23147"/>
    <cellStyle name="20% - Accent4 23 12" xfId="23148"/>
    <cellStyle name="20% - Accent4 23 2" xfId="23149"/>
    <cellStyle name="20% - Accent4 23 2 2" xfId="23150"/>
    <cellStyle name="20% - Accent4 23 2 3" xfId="23151"/>
    <cellStyle name="20% - Accent4 23 3" xfId="23152"/>
    <cellStyle name="20% - Accent4 23 4" xfId="23153"/>
    <cellStyle name="20% - Accent4 23 5" xfId="23154"/>
    <cellStyle name="20% - Accent4 23 6" xfId="23155"/>
    <cellStyle name="20% - Accent4 23 7" xfId="23156"/>
    <cellStyle name="20% - Accent4 23 8" xfId="23157"/>
    <cellStyle name="20% - Accent4 23 9" xfId="23158"/>
    <cellStyle name="20% - Accent4 24" xfId="23159"/>
    <cellStyle name="20% - Accent4 24 10" xfId="23160"/>
    <cellStyle name="20% - Accent4 24 11" xfId="23161"/>
    <cellStyle name="20% - Accent4 24 12" xfId="23162"/>
    <cellStyle name="20% - Accent4 24 2" xfId="23163"/>
    <cellStyle name="20% - Accent4 24 2 2" xfId="23164"/>
    <cellStyle name="20% - Accent4 24 2 3" xfId="23165"/>
    <cellStyle name="20% - Accent4 24 3" xfId="23166"/>
    <cellStyle name="20% - Accent4 24 4" xfId="23167"/>
    <cellStyle name="20% - Accent4 24 5" xfId="23168"/>
    <cellStyle name="20% - Accent4 24 6" xfId="23169"/>
    <cellStyle name="20% - Accent4 24 7" xfId="23170"/>
    <cellStyle name="20% - Accent4 24 8" xfId="23171"/>
    <cellStyle name="20% - Accent4 24 9" xfId="23172"/>
    <cellStyle name="20% - Accent4 25" xfId="23173"/>
    <cellStyle name="20% - Accent4 25 10" xfId="23174"/>
    <cellStyle name="20% - Accent4 25 11" xfId="23175"/>
    <cellStyle name="20% - Accent4 25 12" xfId="23176"/>
    <cellStyle name="20% - Accent4 25 2" xfId="23177"/>
    <cellStyle name="20% - Accent4 25 2 2" xfId="23178"/>
    <cellStyle name="20% - Accent4 25 2 3" xfId="23179"/>
    <cellStyle name="20% - Accent4 25 3" xfId="23180"/>
    <cellStyle name="20% - Accent4 25 4" xfId="23181"/>
    <cellStyle name="20% - Accent4 25 5" xfId="23182"/>
    <cellStyle name="20% - Accent4 25 6" xfId="23183"/>
    <cellStyle name="20% - Accent4 25 7" xfId="23184"/>
    <cellStyle name="20% - Accent4 25 8" xfId="23185"/>
    <cellStyle name="20% - Accent4 25 9" xfId="23186"/>
    <cellStyle name="20% - Accent4 26" xfId="23187"/>
    <cellStyle name="20% - Accent4 26 10" xfId="23188"/>
    <cellStyle name="20% - Accent4 26 11" xfId="23189"/>
    <cellStyle name="20% - Accent4 26 12" xfId="23190"/>
    <cellStyle name="20% - Accent4 26 2" xfId="23191"/>
    <cellStyle name="20% - Accent4 26 2 2" xfId="23192"/>
    <cellStyle name="20% - Accent4 26 2 3" xfId="23193"/>
    <cellStyle name="20% - Accent4 26 3" xfId="23194"/>
    <cellStyle name="20% - Accent4 26 4" xfId="23195"/>
    <cellStyle name="20% - Accent4 26 5" xfId="23196"/>
    <cellStyle name="20% - Accent4 26 6" xfId="23197"/>
    <cellStyle name="20% - Accent4 26 7" xfId="23198"/>
    <cellStyle name="20% - Accent4 26 8" xfId="23199"/>
    <cellStyle name="20% - Accent4 26 9" xfId="23200"/>
    <cellStyle name="20% - Accent4 27" xfId="23201"/>
    <cellStyle name="20% - Accent4 27 10" xfId="23202"/>
    <cellStyle name="20% - Accent4 27 11" xfId="23203"/>
    <cellStyle name="20% - Accent4 27 12" xfId="23204"/>
    <cellStyle name="20% - Accent4 27 2" xfId="23205"/>
    <cellStyle name="20% - Accent4 27 2 2" xfId="23206"/>
    <cellStyle name="20% - Accent4 27 2 3" xfId="23207"/>
    <cellStyle name="20% - Accent4 27 3" xfId="23208"/>
    <cellStyle name="20% - Accent4 27 4" xfId="23209"/>
    <cellStyle name="20% - Accent4 27 5" xfId="23210"/>
    <cellStyle name="20% - Accent4 27 6" xfId="23211"/>
    <cellStyle name="20% - Accent4 27 7" xfId="23212"/>
    <cellStyle name="20% - Accent4 27 8" xfId="23213"/>
    <cellStyle name="20% - Accent4 27 9" xfId="23214"/>
    <cellStyle name="20% - Accent4 28" xfId="23215"/>
    <cellStyle name="20% - Accent4 28 10" xfId="23216"/>
    <cellStyle name="20% - Accent4 28 11" xfId="23217"/>
    <cellStyle name="20% - Accent4 28 12" xfId="23218"/>
    <cellStyle name="20% - Accent4 28 2" xfId="23219"/>
    <cellStyle name="20% - Accent4 28 2 2" xfId="23220"/>
    <cellStyle name="20% - Accent4 28 2 3" xfId="23221"/>
    <cellStyle name="20% - Accent4 28 3" xfId="23222"/>
    <cellStyle name="20% - Accent4 28 4" xfId="23223"/>
    <cellStyle name="20% - Accent4 28 5" xfId="23224"/>
    <cellStyle name="20% - Accent4 28 6" xfId="23225"/>
    <cellStyle name="20% - Accent4 28 7" xfId="23226"/>
    <cellStyle name="20% - Accent4 28 8" xfId="23227"/>
    <cellStyle name="20% - Accent4 28 9" xfId="23228"/>
    <cellStyle name="20% - Accent4 29" xfId="23229"/>
    <cellStyle name="20% - Accent4 29 10" xfId="23230"/>
    <cellStyle name="20% - Accent4 29 11" xfId="23231"/>
    <cellStyle name="20% - Accent4 29 12" xfId="23232"/>
    <cellStyle name="20% - Accent4 29 2" xfId="23233"/>
    <cellStyle name="20% - Accent4 29 2 2" xfId="23234"/>
    <cellStyle name="20% - Accent4 29 2 3" xfId="23235"/>
    <cellStyle name="20% - Accent4 29 3" xfId="23236"/>
    <cellStyle name="20% - Accent4 29 4" xfId="23237"/>
    <cellStyle name="20% - Accent4 29 5" xfId="23238"/>
    <cellStyle name="20% - Accent4 29 6" xfId="23239"/>
    <cellStyle name="20% - Accent4 29 7" xfId="23240"/>
    <cellStyle name="20% - Accent4 29 8" xfId="23241"/>
    <cellStyle name="20% - Accent4 29 9" xfId="23242"/>
    <cellStyle name="20% - Accent4 3" xfId="23243"/>
    <cellStyle name="20% - Accent4 3 10" xfId="23244"/>
    <cellStyle name="20% - Accent4 3 10 2" xfId="23245"/>
    <cellStyle name="20% - Accent4 3 11" xfId="23246"/>
    <cellStyle name="20% - Accent4 3 11 2" xfId="23247"/>
    <cellStyle name="20% - Accent4 3 12" xfId="23248"/>
    <cellStyle name="20% - Accent4 3 12 2" xfId="23249"/>
    <cellStyle name="20% - Accent4 3 13" xfId="23250"/>
    <cellStyle name="20% - Accent4 3 13 2" xfId="23251"/>
    <cellStyle name="20% - Accent4 3 14" xfId="23252"/>
    <cellStyle name="20% - Accent4 3 14 2" xfId="23253"/>
    <cellStyle name="20% - Accent4 3 15" xfId="23254"/>
    <cellStyle name="20% - Accent4 3 15 2" xfId="23255"/>
    <cellStyle name="20% - Accent4 3 16" xfId="23256"/>
    <cellStyle name="20% - Accent4 3 17" xfId="23257"/>
    <cellStyle name="20% - Accent4 3 18" xfId="23258"/>
    <cellStyle name="20% - Accent4 3 19" xfId="23259"/>
    <cellStyle name="20% - Accent4 3 2" xfId="23260"/>
    <cellStyle name="20% - Accent4 3 2 10" xfId="23261"/>
    <cellStyle name="20% - Accent4 3 2 11" xfId="23262"/>
    <cellStyle name="20% - Accent4 3 2 12" xfId="23263"/>
    <cellStyle name="20% - Accent4 3 2 2" xfId="23264"/>
    <cellStyle name="20% - Accent4 3 2 2 2" xfId="23265"/>
    <cellStyle name="20% - Accent4 3 2 2 3" xfId="23266"/>
    <cellStyle name="20% - Accent4 3 2 2 4" xfId="23267"/>
    <cellStyle name="20% - Accent4 3 2 3" xfId="23268"/>
    <cellStyle name="20% - Accent4 3 2 4" xfId="23269"/>
    <cellStyle name="20% - Accent4 3 2 5" xfId="23270"/>
    <cellStyle name="20% - Accent4 3 2 6" xfId="23271"/>
    <cellStyle name="20% - Accent4 3 2 7" xfId="23272"/>
    <cellStyle name="20% - Accent4 3 2 8" xfId="23273"/>
    <cellStyle name="20% - Accent4 3 2 9" xfId="23274"/>
    <cellStyle name="20% - Accent4 3 20" xfId="23275"/>
    <cellStyle name="20% - Accent4 3 21" xfId="23276"/>
    <cellStyle name="20% - Accent4 3 22" xfId="23277"/>
    <cellStyle name="20% - Accent4 3 23" xfId="23278"/>
    <cellStyle name="20% - Accent4 3 24" xfId="23279"/>
    <cellStyle name="20% - Accent4 3 25" xfId="23280"/>
    <cellStyle name="20% - Accent4 3 26" xfId="23281"/>
    <cellStyle name="20% - Accent4 3 3" xfId="23282"/>
    <cellStyle name="20% - Accent4 3 3 10" xfId="23283"/>
    <cellStyle name="20% - Accent4 3 3 11" xfId="23284"/>
    <cellStyle name="20% - Accent4 3 3 12" xfId="23285"/>
    <cellStyle name="20% - Accent4 3 3 13" xfId="23286"/>
    <cellStyle name="20% - Accent4 3 3 2" xfId="23287"/>
    <cellStyle name="20% - Accent4 3 3 2 2" xfId="23288"/>
    <cellStyle name="20% - Accent4 3 3 2 3" xfId="23289"/>
    <cellStyle name="20% - Accent4 3 3 3" xfId="23290"/>
    <cellStyle name="20% - Accent4 3 3 4" xfId="23291"/>
    <cellStyle name="20% - Accent4 3 3 5" xfId="23292"/>
    <cellStyle name="20% - Accent4 3 3 6" xfId="23293"/>
    <cellStyle name="20% - Accent4 3 3 7" xfId="23294"/>
    <cellStyle name="20% - Accent4 3 3 8" xfId="23295"/>
    <cellStyle name="20% - Accent4 3 3 9" xfId="23296"/>
    <cellStyle name="20% - Accent4 3 4" xfId="23297"/>
    <cellStyle name="20% - Accent4 3 4 10" xfId="23298"/>
    <cellStyle name="20% - Accent4 3 4 11" xfId="23299"/>
    <cellStyle name="20% - Accent4 3 4 12" xfId="23300"/>
    <cellStyle name="20% - Accent4 3 4 2" xfId="23301"/>
    <cellStyle name="20% - Accent4 3 4 2 2" xfId="23302"/>
    <cellStyle name="20% - Accent4 3 4 2 3" xfId="23303"/>
    <cellStyle name="20% - Accent4 3 4 3" xfId="23304"/>
    <cellStyle name="20% - Accent4 3 4 4" xfId="23305"/>
    <cellStyle name="20% - Accent4 3 4 5" xfId="23306"/>
    <cellStyle name="20% - Accent4 3 4 6" xfId="23307"/>
    <cellStyle name="20% - Accent4 3 4 7" xfId="23308"/>
    <cellStyle name="20% - Accent4 3 4 8" xfId="23309"/>
    <cellStyle name="20% - Accent4 3 4 9" xfId="23310"/>
    <cellStyle name="20% - Accent4 3 5" xfId="23311"/>
    <cellStyle name="20% - Accent4 3 5 2" xfId="23312"/>
    <cellStyle name="20% - Accent4 3 5 3" xfId="23313"/>
    <cellStyle name="20% - Accent4 3 6" xfId="23314"/>
    <cellStyle name="20% - Accent4 3 6 2" xfId="23315"/>
    <cellStyle name="20% - Accent4 3 7" xfId="23316"/>
    <cellStyle name="20% - Accent4 3 7 2" xfId="23317"/>
    <cellStyle name="20% - Accent4 3 8" xfId="23318"/>
    <cellStyle name="20% - Accent4 3 8 2" xfId="23319"/>
    <cellStyle name="20% - Accent4 3 9" xfId="23320"/>
    <cellStyle name="20% - Accent4 3 9 2" xfId="23321"/>
    <cellStyle name="20% - Accent4 30" xfId="23322"/>
    <cellStyle name="20% - Accent4 30 10" xfId="23323"/>
    <cellStyle name="20% - Accent4 30 11" xfId="23324"/>
    <cellStyle name="20% - Accent4 30 12" xfId="23325"/>
    <cellStyle name="20% - Accent4 30 2" xfId="23326"/>
    <cellStyle name="20% - Accent4 30 2 2" xfId="23327"/>
    <cellStyle name="20% - Accent4 30 2 3" xfId="23328"/>
    <cellStyle name="20% - Accent4 30 3" xfId="23329"/>
    <cellStyle name="20% - Accent4 30 4" xfId="23330"/>
    <cellStyle name="20% - Accent4 30 5" xfId="23331"/>
    <cellStyle name="20% - Accent4 30 6" xfId="23332"/>
    <cellStyle name="20% - Accent4 30 7" xfId="23333"/>
    <cellStyle name="20% - Accent4 30 8" xfId="23334"/>
    <cellStyle name="20% - Accent4 30 9" xfId="23335"/>
    <cellStyle name="20% - Accent4 31" xfId="23336"/>
    <cellStyle name="20% - Accent4 31 10" xfId="23337"/>
    <cellStyle name="20% - Accent4 31 11" xfId="23338"/>
    <cellStyle name="20% - Accent4 31 12" xfId="23339"/>
    <cellStyle name="20% - Accent4 31 2" xfId="23340"/>
    <cellStyle name="20% - Accent4 31 2 2" xfId="23341"/>
    <cellStyle name="20% - Accent4 31 2 3" xfId="23342"/>
    <cellStyle name="20% - Accent4 31 3" xfId="23343"/>
    <cellStyle name="20% - Accent4 31 4" xfId="23344"/>
    <cellStyle name="20% - Accent4 31 5" xfId="23345"/>
    <cellStyle name="20% - Accent4 31 6" xfId="23346"/>
    <cellStyle name="20% - Accent4 31 7" xfId="23347"/>
    <cellStyle name="20% - Accent4 31 8" xfId="23348"/>
    <cellStyle name="20% - Accent4 31 9" xfId="23349"/>
    <cellStyle name="20% - Accent4 32" xfId="23350"/>
    <cellStyle name="20% - Accent4 32 10" xfId="23351"/>
    <cellStyle name="20% - Accent4 32 11" xfId="23352"/>
    <cellStyle name="20% - Accent4 32 12" xfId="23353"/>
    <cellStyle name="20% - Accent4 32 2" xfId="23354"/>
    <cellStyle name="20% - Accent4 32 2 2" xfId="23355"/>
    <cellStyle name="20% - Accent4 32 2 3" xfId="23356"/>
    <cellStyle name="20% - Accent4 32 3" xfId="23357"/>
    <cellStyle name="20% - Accent4 32 4" xfId="23358"/>
    <cellStyle name="20% - Accent4 32 5" xfId="23359"/>
    <cellStyle name="20% - Accent4 32 6" xfId="23360"/>
    <cellStyle name="20% - Accent4 32 7" xfId="23361"/>
    <cellStyle name="20% - Accent4 32 8" xfId="23362"/>
    <cellStyle name="20% - Accent4 32 9" xfId="23363"/>
    <cellStyle name="20% - Accent4 33" xfId="23364"/>
    <cellStyle name="20% - Accent4 33 2" xfId="23365"/>
    <cellStyle name="20% - Accent4 33 3" xfId="23366"/>
    <cellStyle name="20% - Accent4 34" xfId="23367"/>
    <cellStyle name="20% - Accent4 34 2" xfId="23368"/>
    <cellStyle name="20% - Accent4 34 3" xfId="23369"/>
    <cellStyle name="20% - Accent4 35" xfId="23370"/>
    <cellStyle name="20% - Accent4 35 2" xfId="23371"/>
    <cellStyle name="20% - Accent4 36" xfId="23372"/>
    <cellStyle name="20% - Accent4 36 2" xfId="23373"/>
    <cellStyle name="20% - Accent4 37" xfId="23374"/>
    <cellStyle name="20% - Accent4 37 2" xfId="23375"/>
    <cellStyle name="20% - Accent4 38" xfId="23376"/>
    <cellStyle name="20% - Accent4 38 2" xfId="23377"/>
    <cellStyle name="20% - Accent4 39" xfId="23378"/>
    <cellStyle name="20% - Accent4 39 2" xfId="23379"/>
    <cellStyle name="20% - Accent4 4" xfId="23380"/>
    <cellStyle name="20% - Accent4 4 10" xfId="23381"/>
    <cellStyle name="20% - Accent4 4 10 2" xfId="23382"/>
    <cellStyle name="20% - Accent4 4 11" xfId="23383"/>
    <cellStyle name="20% - Accent4 4 11 2" xfId="23384"/>
    <cellStyle name="20% - Accent4 4 12" xfId="23385"/>
    <cellStyle name="20% - Accent4 4 12 2" xfId="23386"/>
    <cellStyle name="20% - Accent4 4 13" xfId="23387"/>
    <cellStyle name="20% - Accent4 4 14" xfId="23388"/>
    <cellStyle name="20% - Accent4 4 15" xfId="23389"/>
    <cellStyle name="20% - Accent4 4 16" xfId="23390"/>
    <cellStyle name="20% - Accent4 4 17" xfId="23391"/>
    <cellStyle name="20% - Accent4 4 18" xfId="23392"/>
    <cellStyle name="20% - Accent4 4 19" xfId="23393"/>
    <cellStyle name="20% - Accent4 4 2" xfId="23394"/>
    <cellStyle name="20% - Accent4 4 2 10" xfId="23395"/>
    <cellStyle name="20% - Accent4 4 2 11" xfId="23396"/>
    <cellStyle name="20% - Accent4 4 2 12" xfId="23397"/>
    <cellStyle name="20% - Accent4 4 2 2" xfId="23398"/>
    <cellStyle name="20% - Accent4 4 2 2 10" xfId="23399"/>
    <cellStyle name="20% - Accent4 4 2 2 11" xfId="23400"/>
    <cellStyle name="20% - Accent4 4 2 2 12" xfId="23401"/>
    <cellStyle name="20% - Accent4 4 2 2 2" xfId="23402"/>
    <cellStyle name="20% - Accent4 4 2 2 2 2" xfId="23403"/>
    <cellStyle name="20% - Accent4 4 2 2 3" xfId="23404"/>
    <cellStyle name="20% - Accent4 4 2 2 4" xfId="23405"/>
    <cellStyle name="20% - Accent4 4 2 2 5" xfId="23406"/>
    <cellStyle name="20% - Accent4 4 2 2 6" xfId="23407"/>
    <cellStyle name="20% - Accent4 4 2 2 7" xfId="23408"/>
    <cellStyle name="20% - Accent4 4 2 2 8" xfId="23409"/>
    <cellStyle name="20% - Accent4 4 2 2 9" xfId="23410"/>
    <cellStyle name="20% - Accent4 4 2 3" xfId="23411"/>
    <cellStyle name="20% - Accent4 4 2 4" xfId="23412"/>
    <cellStyle name="20% - Accent4 4 2 5" xfId="23413"/>
    <cellStyle name="20% - Accent4 4 2 6" xfId="23414"/>
    <cellStyle name="20% - Accent4 4 2 7" xfId="23415"/>
    <cellStyle name="20% - Accent4 4 2 8" xfId="23416"/>
    <cellStyle name="20% - Accent4 4 2 9" xfId="23417"/>
    <cellStyle name="20% - Accent4 4 20" xfId="23418"/>
    <cellStyle name="20% - Accent4 4 21" xfId="23419"/>
    <cellStyle name="20% - Accent4 4 22" xfId="23420"/>
    <cellStyle name="20% - Accent4 4 23" xfId="23421"/>
    <cellStyle name="20% - Accent4 4 3" xfId="23422"/>
    <cellStyle name="20% - Accent4 4 3 2" xfId="23423"/>
    <cellStyle name="20% - Accent4 4 3 3" xfId="23424"/>
    <cellStyle name="20% - Accent4 4 4" xfId="23425"/>
    <cellStyle name="20% - Accent4 4 4 2" xfId="23426"/>
    <cellStyle name="20% - Accent4 4 5" xfId="23427"/>
    <cellStyle name="20% - Accent4 4 5 2" xfId="23428"/>
    <cellStyle name="20% - Accent4 4 6" xfId="23429"/>
    <cellStyle name="20% - Accent4 4 6 2" xfId="23430"/>
    <cellStyle name="20% - Accent4 4 7" xfId="23431"/>
    <cellStyle name="20% - Accent4 4 7 2" xfId="23432"/>
    <cellStyle name="20% - Accent4 4 8" xfId="23433"/>
    <cellStyle name="20% - Accent4 4 8 2" xfId="23434"/>
    <cellStyle name="20% - Accent4 4 9" xfId="23435"/>
    <cellStyle name="20% - Accent4 4 9 2" xfId="23436"/>
    <cellStyle name="20% - Accent4 40" xfId="23437"/>
    <cellStyle name="20% - Accent4 40 2" xfId="23438"/>
    <cellStyle name="20% - Accent4 41" xfId="23439"/>
    <cellStyle name="20% - Accent4 41 2" xfId="23440"/>
    <cellStyle name="20% - Accent4 42" xfId="23441"/>
    <cellStyle name="20% - Accent4 42 2" xfId="23442"/>
    <cellStyle name="20% - Accent4 43" xfId="23443"/>
    <cellStyle name="20% - Accent4 43 2" xfId="23444"/>
    <cellStyle name="20% - Accent4 44" xfId="23445"/>
    <cellStyle name="20% - Accent4 44 2" xfId="23446"/>
    <cellStyle name="20% - Accent4 45" xfId="23447"/>
    <cellStyle name="20% - Accent4 45 2" xfId="23448"/>
    <cellStyle name="20% - Accent4 46" xfId="23449"/>
    <cellStyle name="20% - Accent4 46 2" xfId="23450"/>
    <cellStyle name="20% - Accent4 47" xfId="23451"/>
    <cellStyle name="20% - Accent4 47 2" xfId="23452"/>
    <cellStyle name="20% - Accent4 48" xfId="23453"/>
    <cellStyle name="20% - Accent4 48 2" xfId="23454"/>
    <cellStyle name="20% - Accent4 49" xfId="23455"/>
    <cellStyle name="20% - Accent4 49 2" xfId="23456"/>
    <cellStyle name="20% - Accent4 5" xfId="23457"/>
    <cellStyle name="20% - Accent4 5 10" xfId="23458"/>
    <cellStyle name="20% - Accent4 5 11" xfId="23459"/>
    <cellStyle name="20% - Accent4 5 12" xfId="23460"/>
    <cellStyle name="20% - Accent4 5 13" xfId="23461"/>
    <cellStyle name="20% - Accent4 5 2" xfId="23462"/>
    <cellStyle name="20% - Accent4 5 2 2" xfId="23463"/>
    <cellStyle name="20% - Accent4 5 2 3" xfId="23464"/>
    <cellStyle name="20% - Accent4 5 3" xfId="23465"/>
    <cellStyle name="20% - Accent4 5 3 2" xfId="23466"/>
    <cellStyle name="20% - Accent4 5 4" xfId="23467"/>
    <cellStyle name="20% - Accent4 5 5" xfId="23468"/>
    <cellStyle name="20% - Accent4 5 6" xfId="23469"/>
    <cellStyle name="20% - Accent4 5 7" xfId="23470"/>
    <cellStyle name="20% - Accent4 5 8" xfId="23471"/>
    <cellStyle name="20% - Accent4 5 9" xfId="23472"/>
    <cellStyle name="20% - Accent4 50" xfId="23473"/>
    <cellStyle name="20% - Accent4 50 2" xfId="23474"/>
    <cellStyle name="20% - Accent4 51" xfId="23475"/>
    <cellStyle name="20% - Accent4 51 2" xfId="23476"/>
    <cellStyle name="20% - Accent4 52" xfId="23477"/>
    <cellStyle name="20% - Accent4 52 2" xfId="23478"/>
    <cellStyle name="20% - Accent4 53" xfId="23479"/>
    <cellStyle name="20% - Accent4 54" xfId="23480"/>
    <cellStyle name="20% - Accent4 55" xfId="23481"/>
    <cellStyle name="20% - Accent4 56" xfId="23482"/>
    <cellStyle name="20% - Accent4 57" xfId="23483"/>
    <cellStyle name="20% - Accent4 58" xfId="23484"/>
    <cellStyle name="20% - Accent4 59" xfId="23485"/>
    <cellStyle name="20% - Accent4 6" xfId="23486"/>
    <cellStyle name="20% - Accent4 6 10" xfId="23487"/>
    <cellStyle name="20% - Accent4 6 11" xfId="23488"/>
    <cellStyle name="20% - Accent4 6 12" xfId="23489"/>
    <cellStyle name="20% - Accent4 6 13" xfId="23490"/>
    <cellStyle name="20% - Accent4 6 2" xfId="23491"/>
    <cellStyle name="20% - Accent4 6 2 2" xfId="23492"/>
    <cellStyle name="20% - Accent4 6 2 3" xfId="23493"/>
    <cellStyle name="20% - Accent4 6 3" xfId="23494"/>
    <cellStyle name="20% - Accent4 6 3 2" xfId="23495"/>
    <cellStyle name="20% - Accent4 6 4" xfId="23496"/>
    <cellStyle name="20% - Accent4 6 5" xfId="23497"/>
    <cellStyle name="20% - Accent4 6 6" xfId="23498"/>
    <cellStyle name="20% - Accent4 6 7" xfId="23499"/>
    <cellStyle name="20% - Accent4 6 8" xfId="23500"/>
    <cellStyle name="20% - Accent4 6 9" xfId="23501"/>
    <cellStyle name="20% - Accent4 60" xfId="23502"/>
    <cellStyle name="20% - Accent4 61" xfId="23503"/>
    <cellStyle name="20% - Accent4 62" xfId="23504"/>
    <cellStyle name="20% - Accent4 7" xfId="23505"/>
    <cellStyle name="20% - Accent4 7 10" xfId="23506"/>
    <cellStyle name="20% - Accent4 7 11" xfId="23507"/>
    <cellStyle name="20% - Accent4 7 12" xfId="23508"/>
    <cellStyle name="20% - Accent4 7 13" xfId="23509"/>
    <cellStyle name="20% - Accent4 7 2" xfId="23510"/>
    <cellStyle name="20% - Accent4 7 2 2" xfId="23511"/>
    <cellStyle name="20% - Accent4 7 2 3" xfId="23512"/>
    <cellStyle name="20% - Accent4 7 3" xfId="23513"/>
    <cellStyle name="20% - Accent4 7 3 2" xfId="23514"/>
    <cellStyle name="20% - Accent4 7 4" xfId="23515"/>
    <cellStyle name="20% - Accent4 7 5" xfId="23516"/>
    <cellStyle name="20% - Accent4 7 6" xfId="23517"/>
    <cellStyle name="20% - Accent4 7 7" xfId="23518"/>
    <cellStyle name="20% - Accent4 7 8" xfId="23519"/>
    <cellStyle name="20% - Accent4 7 9" xfId="23520"/>
    <cellStyle name="20% - Accent4 8" xfId="23521"/>
    <cellStyle name="20% - Accent4 8 10" xfId="23522"/>
    <cellStyle name="20% - Accent4 8 11" xfId="23523"/>
    <cellStyle name="20% - Accent4 8 12" xfId="23524"/>
    <cellStyle name="20% - Accent4 8 2" xfId="23525"/>
    <cellStyle name="20% - Accent4 8 2 2" xfId="23526"/>
    <cellStyle name="20% - Accent4 8 2 3" xfId="23527"/>
    <cellStyle name="20% - Accent4 8 3" xfId="23528"/>
    <cellStyle name="20% - Accent4 8 4" xfId="23529"/>
    <cellStyle name="20% - Accent4 8 5" xfId="23530"/>
    <cellStyle name="20% - Accent4 8 6" xfId="23531"/>
    <cellStyle name="20% - Accent4 8 7" xfId="23532"/>
    <cellStyle name="20% - Accent4 8 8" xfId="23533"/>
    <cellStyle name="20% - Accent4 8 9" xfId="23534"/>
    <cellStyle name="20% - Accent4 9" xfId="23535"/>
    <cellStyle name="20% - Accent4 9 10" xfId="23536"/>
    <cellStyle name="20% - Accent4 9 11" xfId="23537"/>
    <cellStyle name="20% - Accent4 9 12" xfId="23538"/>
    <cellStyle name="20% - Accent4 9 2" xfId="23539"/>
    <cellStyle name="20% - Accent4 9 2 2" xfId="23540"/>
    <cellStyle name="20% - Accent4 9 2 3" xfId="23541"/>
    <cellStyle name="20% - Accent4 9 3" xfId="23542"/>
    <cellStyle name="20% - Accent4 9 4" xfId="23543"/>
    <cellStyle name="20% - Accent4 9 5" xfId="23544"/>
    <cellStyle name="20% - Accent4 9 6" xfId="23545"/>
    <cellStyle name="20% - Accent4 9 7" xfId="23546"/>
    <cellStyle name="20% - Accent4 9 8" xfId="23547"/>
    <cellStyle name="20% - Accent4 9 9" xfId="23548"/>
    <cellStyle name="20% - Accent5 10" xfId="23549"/>
    <cellStyle name="20% - Accent5 10 10" xfId="23550"/>
    <cellStyle name="20% - Accent5 10 11" xfId="23551"/>
    <cellStyle name="20% - Accent5 10 12" xfId="23552"/>
    <cellStyle name="20% - Accent5 10 2" xfId="23553"/>
    <cellStyle name="20% - Accent5 10 2 2" xfId="23554"/>
    <cellStyle name="20% - Accent5 10 2 3" xfId="23555"/>
    <cellStyle name="20% - Accent5 10 3" xfId="23556"/>
    <cellStyle name="20% - Accent5 10 4" xfId="23557"/>
    <cellStyle name="20% - Accent5 10 5" xfId="23558"/>
    <cellStyle name="20% - Accent5 10 6" xfId="23559"/>
    <cellStyle name="20% - Accent5 10 7" xfId="23560"/>
    <cellStyle name="20% - Accent5 10 8" xfId="23561"/>
    <cellStyle name="20% - Accent5 10 9" xfId="23562"/>
    <cellStyle name="20% - Accent5 11" xfId="23563"/>
    <cellStyle name="20% - Accent5 11 10" xfId="23564"/>
    <cellStyle name="20% - Accent5 11 11" xfId="23565"/>
    <cellStyle name="20% - Accent5 11 12" xfId="23566"/>
    <cellStyle name="20% - Accent5 11 2" xfId="23567"/>
    <cellStyle name="20% - Accent5 11 2 2" xfId="23568"/>
    <cellStyle name="20% - Accent5 11 2 3" xfId="23569"/>
    <cellStyle name="20% - Accent5 11 3" xfId="23570"/>
    <cellStyle name="20% - Accent5 11 4" xfId="23571"/>
    <cellStyle name="20% - Accent5 11 5" xfId="23572"/>
    <cellStyle name="20% - Accent5 11 6" xfId="23573"/>
    <cellStyle name="20% - Accent5 11 7" xfId="23574"/>
    <cellStyle name="20% - Accent5 11 8" xfId="23575"/>
    <cellStyle name="20% - Accent5 11 9" xfId="23576"/>
    <cellStyle name="20% - Accent5 12" xfId="23577"/>
    <cellStyle name="20% - Accent5 12 10" xfId="23578"/>
    <cellStyle name="20% - Accent5 12 11" xfId="23579"/>
    <cellStyle name="20% - Accent5 12 12" xfId="23580"/>
    <cellStyle name="20% - Accent5 12 2" xfId="23581"/>
    <cellStyle name="20% - Accent5 12 2 2" xfId="23582"/>
    <cellStyle name="20% - Accent5 12 2 3" xfId="23583"/>
    <cellStyle name="20% - Accent5 12 3" xfId="23584"/>
    <cellStyle name="20% - Accent5 12 4" xfId="23585"/>
    <cellStyle name="20% - Accent5 12 5" xfId="23586"/>
    <cellStyle name="20% - Accent5 12 6" xfId="23587"/>
    <cellStyle name="20% - Accent5 12 7" xfId="23588"/>
    <cellStyle name="20% - Accent5 12 8" xfId="23589"/>
    <cellStyle name="20% - Accent5 12 9" xfId="23590"/>
    <cellStyle name="20% - Accent5 13" xfId="23591"/>
    <cellStyle name="20% - Accent5 13 10" xfId="23592"/>
    <cellStyle name="20% - Accent5 13 11" xfId="23593"/>
    <cellStyle name="20% - Accent5 13 12" xfId="23594"/>
    <cellStyle name="20% - Accent5 13 2" xfId="23595"/>
    <cellStyle name="20% - Accent5 13 2 2" xfId="23596"/>
    <cellStyle name="20% - Accent5 13 2 3" xfId="23597"/>
    <cellStyle name="20% - Accent5 13 3" xfId="23598"/>
    <cellStyle name="20% - Accent5 13 4" xfId="23599"/>
    <cellStyle name="20% - Accent5 13 5" xfId="23600"/>
    <cellStyle name="20% - Accent5 13 6" xfId="23601"/>
    <cellStyle name="20% - Accent5 13 7" xfId="23602"/>
    <cellStyle name="20% - Accent5 13 8" xfId="23603"/>
    <cellStyle name="20% - Accent5 13 9" xfId="23604"/>
    <cellStyle name="20% - Accent5 14" xfId="23605"/>
    <cellStyle name="20% - Accent5 14 10" xfId="23606"/>
    <cellStyle name="20% - Accent5 14 11" xfId="23607"/>
    <cellStyle name="20% - Accent5 14 12" xfId="23608"/>
    <cellStyle name="20% - Accent5 14 2" xfId="23609"/>
    <cellStyle name="20% - Accent5 14 2 2" xfId="23610"/>
    <cellStyle name="20% - Accent5 14 2 3" xfId="23611"/>
    <cellStyle name="20% - Accent5 14 3" xfId="23612"/>
    <cellStyle name="20% - Accent5 14 4" xfId="23613"/>
    <cellStyle name="20% - Accent5 14 5" xfId="23614"/>
    <cellStyle name="20% - Accent5 14 6" xfId="23615"/>
    <cellStyle name="20% - Accent5 14 7" xfId="23616"/>
    <cellStyle name="20% - Accent5 14 8" xfId="23617"/>
    <cellStyle name="20% - Accent5 14 9" xfId="23618"/>
    <cellStyle name="20% - Accent5 15" xfId="23619"/>
    <cellStyle name="20% - Accent5 15 10" xfId="23620"/>
    <cellStyle name="20% - Accent5 15 11" xfId="23621"/>
    <cellStyle name="20% - Accent5 15 12" xfId="23622"/>
    <cellStyle name="20% - Accent5 15 2" xfId="23623"/>
    <cellStyle name="20% - Accent5 15 2 2" xfId="23624"/>
    <cellStyle name="20% - Accent5 15 2 3" xfId="23625"/>
    <cellStyle name="20% - Accent5 15 3" xfId="23626"/>
    <cellStyle name="20% - Accent5 15 4" xfId="23627"/>
    <cellStyle name="20% - Accent5 15 5" xfId="23628"/>
    <cellStyle name="20% - Accent5 15 6" xfId="23629"/>
    <cellStyle name="20% - Accent5 15 7" xfId="23630"/>
    <cellStyle name="20% - Accent5 15 8" xfId="23631"/>
    <cellStyle name="20% - Accent5 15 9" xfId="23632"/>
    <cellStyle name="20% - Accent5 16" xfId="23633"/>
    <cellStyle name="20% - Accent5 16 10" xfId="23634"/>
    <cellStyle name="20% - Accent5 16 11" xfId="23635"/>
    <cellStyle name="20% - Accent5 16 12" xfId="23636"/>
    <cellStyle name="20% - Accent5 16 2" xfId="23637"/>
    <cellStyle name="20% - Accent5 16 2 2" xfId="23638"/>
    <cellStyle name="20% - Accent5 16 2 3" xfId="23639"/>
    <cellStyle name="20% - Accent5 16 3" xfId="23640"/>
    <cellStyle name="20% - Accent5 16 4" xfId="23641"/>
    <cellStyle name="20% - Accent5 16 5" xfId="23642"/>
    <cellStyle name="20% - Accent5 16 6" xfId="23643"/>
    <cellStyle name="20% - Accent5 16 7" xfId="23644"/>
    <cellStyle name="20% - Accent5 16 8" xfId="23645"/>
    <cellStyle name="20% - Accent5 16 9" xfId="23646"/>
    <cellStyle name="20% - Accent5 17" xfId="23647"/>
    <cellStyle name="20% - Accent5 17 10" xfId="23648"/>
    <cellStyle name="20% - Accent5 17 11" xfId="23649"/>
    <cellStyle name="20% - Accent5 17 12" xfId="23650"/>
    <cellStyle name="20% - Accent5 17 2" xfId="23651"/>
    <cellStyle name="20% - Accent5 17 2 2" xfId="23652"/>
    <cellStyle name="20% - Accent5 17 2 3" xfId="23653"/>
    <cellStyle name="20% - Accent5 17 3" xfId="23654"/>
    <cellStyle name="20% - Accent5 17 4" xfId="23655"/>
    <cellStyle name="20% - Accent5 17 5" xfId="23656"/>
    <cellStyle name="20% - Accent5 17 6" xfId="23657"/>
    <cellStyle name="20% - Accent5 17 7" xfId="23658"/>
    <cellStyle name="20% - Accent5 17 8" xfId="23659"/>
    <cellStyle name="20% - Accent5 17 9" xfId="23660"/>
    <cellStyle name="20% - Accent5 18" xfId="23661"/>
    <cellStyle name="20% - Accent5 18 10" xfId="23662"/>
    <cellStyle name="20% - Accent5 18 11" xfId="23663"/>
    <cellStyle name="20% - Accent5 18 12" xfId="23664"/>
    <cellStyle name="20% - Accent5 18 2" xfId="23665"/>
    <cellStyle name="20% - Accent5 18 2 2" xfId="23666"/>
    <cellStyle name="20% - Accent5 18 2 3" xfId="23667"/>
    <cellStyle name="20% - Accent5 18 3" xfId="23668"/>
    <cellStyle name="20% - Accent5 18 4" xfId="23669"/>
    <cellStyle name="20% - Accent5 18 5" xfId="23670"/>
    <cellStyle name="20% - Accent5 18 6" xfId="23671"/>
    <cellStyle name="20% - Accent5 18 7" xfId="23672"/>
    <cellStyle name="20% - Accent5 18 8" xfId="23673"/>
    <cellStyle name="20% - Accent5 18 9" xfId="23674"/>
    <cellStyle name="20% - Accent5 19" xfId="23675"/>
    <cellStyle name="20% - Accent5 19 10" xfId="23676"/>
    <cellStyle name="20% - Accent5 19 11" xfId="23677"/>
    <cellStyle name="20% - Accent5 19 12" xfId="23678"/>
    <cellStyle name="20% - Accent5 19 2" xfId="23679"/>
    <cellStyle name="20% - Accent5 19 2 2" xfId="23680"/>
    <cellStyle name="20% - Accent5 19 2 3" xfId="23681"/>
    <cellStyle name="20% - Accent5 19 3" xfId="23682"/>
    <cellStyle name="20% - Accent5 19 4" xfId="23683"/>
    <cellStyle name="20% - Accent5 19 5" xfId="23684"/>
    <cellStyle name="20% - Accent5 19 6" xfId="23685"/>
    <cellStyle name="20% - Accent5 19 7" xfId="23686"/>
    <cellStyle name="20% - Accent5 19 8" xfId="23687"/>
    <cellStyle name="20% - Accent5 19 9" xfId="23688"/>
    <cellStyle name="20% - Accent5 2" xfId="23689"/>
    <cellStyle name="20% - Accent5 2 10" xfId="23690"/>
    <cellStyle name="20% - Accent5 2 10 2" xfId="23691"/>
    <cellStyle name="20% - Accent5 2 11" xfId="23692"/>
    <cellStyle name="20% - Accent5 2 11 2" xfId="23693"/>
    <cellStyle name="20% - Accent5 2 12" xfId="23694"/>
    <cellStyle name="20% - Accent5 2 12 2" xfId="23695"/>
    <cellStyle name="20% - Accent5 2 13" xfId="23696"/>
    <cellStyle name="20% - Accent5 2 13 2" xfId="23697"/>
    <cellStyle name="20% - Accent5 2 14" xfId="23698"/>
    <cellStyle name="20% - Accent5 2 14 2" xfId="23699"/>
    <cellStyle name="20% - Accent5 2 15" xfId="23700"/>
    <cellStyle name="20% - Accent5 2 15 2" xfId="23701"/>
    <cellStyle name="20% - Accent5 2 16" xfId="23702"/>
    <cellStyle name="20% - Accent5 2 17" xfId="23703"/>
    <cellStyle name="20% - Accent5 2 18" xfId="23704"/>
    <cellStyle name="20% - Accent5 2 19" xfId="23705"/>
    <cellStyle name="20% - Accent5 2 2" xfId="23706"/>
    <cellStyle name="20% - Accent5 2 2 10" xfId="23707"/>
    <cellStyle name="20% - Accent5 2 2 11" xfId="23708"/>
    <cellStyle name="20% - Accent5 2 2 12" xfId="23709"/>
    <cellStyle name="20% - Accent5 2 2 2" xfId="23710"/>
    <cellStyle name="20% - Accent5 2 2 2 2" xfId="23711"/>
    <cellStyle name="20% - Accent5 2 2 2 3" xfId="23712"/>
    <cellStyle name="20% - Accent5 2 2 2 4" xfId="23713"/>
    <cellStyle name="20% - Accent5 2 2 3" xfId="23714"/>
    <cellStyle name="20% - Accent5 2 2 3 2" xfId="23715"/>
    <cellStyle name="20% - Accent5 2 2 4" xfId="23716"/>
    <cellStyle name="20% - Accent5 2 2 5" xfId="23717"/>
    <cellStyle name="20% - Accent5 2 2 6" xfId="23718"/>
    <cellStyle name="20% - Accent5 2 2 7" xfId="23719"/>
    <cellStyle name="20% - Accent5 2 2 8" xfId="23720"/>
    <cellStyle name="20% - Accent5 2 2 9" xfId="23721"/>
    <cellStyle name="20% - Accent5 2 20" xfId="23722"/>
    <cellStyle name="20% - Accent5 2 21" xfId="23723"/>
    <cellStyle name="20% - Accent5 2 22" xfId="23724"/>
    <cellStyle name="20% - Accent5 2 23" xfId="23725"/>
    <cellStyle name="20% - Accent5 2 24" xfId="23726"/>
    <cellStyle name="20% - Accent5 2 25" xfId="23727"/>
    <cellStyle name="20% - Accent5 2 26" xfId="23728"/>
    <cellStyle name="20% - Accent5 2 3" xfId="23729"/>
    <cellStyle name="20% - Accent5 2 3 10" xfId="23730"/>
    <cellStyle name="20% - Accent5 2 3 11" xfId="23731"/>
    <cellStyle name="20% - Accent5 2 3 12" xfId="23732"/>
    <cellStyle name="20% - Accent5 2 3 2" xfId="23733"/>
    <cellStyle name="20% - Accent5 2 3 2 2" xfId="23734"/>
    <cellStyle name="20% - Accent5 2 3 2 3" xfId="23735"/>
    <cellStyle name="20% - Accent5 2 3 3" xfId="23736"/>
    <cellStyle name="20% - Accent5 2 3 3 2" xfId="23737"/>
    <cellStyle name="20% - Accent5 2 3 4" xfId="23738"/>
    <cellStyle name="20% - Accent5 2 3 5" xfId="23739"/>
    <cellStyle name="20% - Accent5 2 3 6" xfId="23740"/>
    <cellStyle name="20% - Accent5 2 3 7" xfId="23741"/>
    <cellStyle name="20% - Accent5 2 3 8" xfId="23742"/>
    <cellStyle name="20% - Accent5 2 3 9" xfId="23743"/>
    <cellStyle name="20% - Accent5 2 4" xfId="23744"/>
    <cellStyle name="20% - Accent5 2 4 10" xfId="23745"/>
    <cellStyle name="20% - Accent5 2 4 11" xfId="23746"/>
    <cellStyle name="20% - Accent5 2 4 12" xfId="23747"/>
    <cellStyle name="20% - Accent5 2 4 2" xfId="23748"/>
    <cellStyle name="20% - Accent5 2 4 2 2" xfId="23749"/>
    <cellStyle name="20% - Accent5 2 4 2 3" xfId="23750"/>
    <cellStyle name="20% - Accent5 2 4 3" xfId="23751"/>
    <cellStyle name="20% - Accent5 2 4 3 2" xfId="23752"/>
    <cellStyle name="20% - Accent5 2 4 4" xfId="23753"/>
    <cellStyle name="20% - Accent5 2 4 5" xfId="23754"/>
    <cellStyle name="20% - Accent5 2 4 6" xfId="23755"/>
    <cellStyle name="20% - Accent5 2 4 7" xfId="23756"/>
    <cellStyle name="20% - Accent5 2 4 8" xfId="23757"/>
    <cellStyle name="20% - Accent5 2 4 9" xfId="23758"/>
    <cellStyle name="20% - Accent5 2 5" xfId="23759"/>
    <cellStyle name="20% - Accent5 2 5 2" xfId="23760"/>
    <cellStyle name="20% - Accent5 2 5 3" xfId="23761"/>
    <cellStyle name="20% - Accent5 2 6" xfId="23762"/>
    <cellStyle name="20% - Accent5 2 6 2" xfId="23763"/>
    <cellStyle name="20% - Accent5 2 7" xfId="23764"/>
    <cellStyle name="20% - Accent5 2 7 2" xfId="23765"/>
    <cellStyle name="20% - Accent5 2 8" xfId="23766"/>
    <cellStyle name="20% - Accent5 2 8 2" xfId="23767"/>
    <cellStyle name="20% - Accent5 2 9" xfId="23768"/>
    <cellStyle name="20% - Accent5 2 9 2" xfId="23769"/>
    <cellStyle name="20% - Accent5 2_2011 Budget Overhead Cost" xfId="23770"/>
    <cellStyle name="20% - Accent5 20" xfId="23771"/>
    <cellStyle name="20% - Accent5 20 10" xfId="23772"/>
    <cellStyle name="20% - Accent5 20 11" xfId="23773"/>
    <cellStyle name="20% - Accent5 20 12" xfId="23774"/>
    <cellStyle name="20% - Accent5 20 2" xfId="23775"/>
    <cellStyle name="20% - Accent5 20 2 2" xfId="23776"/>
    <cellStyle name="20% - Accent5 20 2 3" xfId="23777"/>
    <cellStyle name="20% - Accent5 20 3" xfId="23778"/>
    <cellStyle name="20% - Accent5 20 4" xfId="23779"/>
    <cellStyle name="20% - Accent5 20 5" xfId="23780"/>
    <cellStyle name="20% - Accent5 20 6" xfId="23781"/>
    <cellStyle name="20% - Accent5 20 7" xfId="23782"/>
    <cellStyle name="20% - Accent5 20 8" xfId="23783"/>
    <cellStyle name="20% - Accent5 20 9" xfId="23784"/>
    <cellStyle name="20% - Accent5 21" xfId="23785"/>
    <cellStyle name="20% - Accent5 21 10" xfId="23786"/>
    <cellStyle name="20% - Accent5 21 11" xfId="23787"/>
    <cellStyle name="20% - Accent5 21 12" xfId="23788"/>
    <cellStyle name="20% - Accent5 21 2" xfId="23789"/>
    <cellStyle name="20% - Accent5 21 2 2" xfId="23790"/>
    <cellStyle name="20% - Accent5 21 2 3" xfId="23791"/>
    <cellStyle name="20% - Accent5 21 3" xfId="23792"/>
    <cellStyle name="20% - Accent5 21 4" xfId="23793"/>
    <cellStyle name="20% - Accent5 21 5" xfId="23794"/>
    <cellStyle name="20% - Accent5 21 6" xfId="23795"/>
    <cellStyle name="20% - Accent5 21 7" xfId="23796"/>
    <cellStyle name="20% - Accent5 21 8" xfId="23797"/>
    <cellStyle name="20% - Accent5 21 9" xfId="23798"/>
    <cellStyle name="20% - Accent5 22" xfId="23799"/>
    <cellStyle name="20% - Accent5 22 10" xfId="23800"/>
    <cellStyle name="20% - Accent5 22 11" xfId="23801"/>
    <cellStyle name="20% - Accent5 22 12" xfId="23802"/>
    <cellStyle name="20% - Accent5 22 2" xfId="23803"/>
    <cellStyle name="20% - Accent5 22 2 2" xfId="23804"/>
    <cellStyle name="20% - Accent5 22 2 3" xfId="23805"/>
    <cellStyle name="20% - Accent5 22 3" xfId="23806"/>
    <cellStyle name="20% - Accent5 22 4" xfId="23807"/>
    <cellStyle name="20% - Accent5 22 5" xfId="23808"/>
    <cellStyle name="20% - Accent5 22 6" xfId="23809"/>
    <cellStyle name="20% - Accent5 22 7" xfId="23810"/>
    <cellStyle name="20% - Accent5 22 8" xfId="23811"/>
    <cellStyle name="20% - Accent5 22 9" xfId="23812"/>
    <cellStyle name="20% - Accent5 23" xfId="23813"/>
    <cellStyle name="20% - Accent5 23 10" xfId="23814"/>
    <cellStyle name="20% - Accent5 23 11" xfId="23815"/>
    <cellStyle name="20% - Accent5 23 12" xfId="23816"/>
    <cellStyle name="20% - Accent5 23 2" xfId="23817"/>
    <cellStyle name="20% - Accent5 23 2 2" xfId="23818"/>
    <cellStyle name="20% - Accent5 23 2 3" xfId="23819"/>
    <cellStyle name="20% - Accent5 23 3" xfId="23820"/>
    <cellStyle name="20% - Accent5 23 4" xfId="23821"/>
    <cellStyle name="20% - Accent5 23 5" xfId="23822"/>
    <cellStyle name="20% - Accent5 23 6" xfId="23823"/>
    <cellStyle name="20% - Accent5 23 7" xfId="23824"/>
    <cellStyle name="20% - Accent5 23 8" xfId="23825"/>
    <cellStyle name="20% - Accent5 23 9" xfId="23826"/>
    <cellStyle name="20% - Accent5 24" xfId="23827"/>
    <cellStyle name="20% - Accent5 24 10" xfId="23828"/>
    <cellStyle name="20% - Accent5 24 11" xfId="23829"/>
    <cellStyle name="20% - Accent5 24 12" xfId="23830"/>
    <cellStyle name="20% - Accent5 24 2" xfId="23831"/>
    <cellStyle name="20% - Accent5 24 2 2" xfId="23832"/>
    <cellStyle name="20% - Accent5 24 2 3" xfId="23833"/>
    <cellStyle name="20% - Accent5 24 3" xfId="23834"/>
    <cellStyle name="20% - Accent5 24 4" xfId="23835"/>
    <cellStyle name="20% - Accent5 24 5" xfId="23836"/>
    <cellStyle name="20% - Accent5 24 6" xfId="23837"/>
    <cellStyle name="20% - Accent5 24 7" xfId="23838"/>
    <cellStyle name="20% - Accent5 24 8" xfId="23839"/>
    <cellStyle name="20% - Accent5 24 9" xfId="23840"/>
    <cellStyle name="20% - Accent5 25" xfId="23841"/>
    <cellStyle name="20% - Accent5 25 10" xfId="23842"/>
    <cellStyle name="20% - Accent5 25 11" xfId="23843"/>
    <cellStyle name="20% - Accent5 25 12" xfId="23844"/>
    <cellStyle name="20% - Accent5 25 2" xfId="23845"/>
    <cellStyle name="20% - Accent5 25 2 2" xfId="23846"/>
    <cellStyle name="20% - Accent5 25 2 3" xfId="23847"/>
    <cellStyle name="20% - Accent5 25 3" xfId="23848"/>
    <cellStyle name="20% - Accent5 25 4" xfId="23849"/>
    <cellStyle name="20% - Accent5 25 5" xfId="23850"/>
    <cellStyle name="20% - Accent5 25 6" xfId="23851"/>
    <cellStyle name="20% - Accent5 25 7" xfId="23852"/>
    <cellStyle name="20% - Accent5 25 8" xfId="23853"/>
    <cellStyle name="20% - Accent5 25 9" xfId="23854"/>
    <cellStyle name="20% - Accent5 26" xfId="23855"/>
    <cellStyle name="20% - Accent5 26 10" xfId="23856"/>
    <cellStyle name="20% - Accent5 26 11" xfId="23857"/>
    <cellStyle name="20% - Accent5 26 12" xfId="23858"/>
    <cellStyle name="20% - Accent5 26 2" xfId="23859"/>
    <cellStyle name="20% - Accent5 26 2 2" xfId="23860"/>
    <cellStyle name="20% - Accent5 26 2 3" xfId="23861"/>
    <cellStyle name="20% - Accent5 26 3" xfId="23862"/>
    <cellStyle name="20% - Accent5 26 4" xfId="23863"/>
    <cellStyle name="20% - Accent5 26 5" xfId="23864"/>
    <cellStyle name="20% - Accent5 26 6" xfId="23865"/>
    <cellStyle name="20% - Accent5 26 7" xfId="23866"/>
    <cellStyle name="20% - Accent5 26 8" xfId="23867"/>
    <cellStyle name="20% - Accent5 26 9" xfId="23868"/>
    <cellStyle name="20% - Accent5 27" xfId="23869"/>
    <cellStyle name="20% - Accent5 27 10" xfId="23870"/>
    <cellStyle name="20% - Accent5 27 11" xfId="23871"/>
    <cellStyle name="20% - Accent5 27 12" xfId="23872"/>
    <cellStyle name="20% - Accent5 27 2" xfId="23873"/>
    <cellStyle name="20% - Accent5 27 2 2" xfId="23874"/>
    <cellStyle name="20% - Accent5 27 2 3" xfId="23875"/>
    <cellStyle name="20% - Accent5 27 3" xfId="23876"/>
    <cellStyle name="20% - Accent5 27 4" xfId="23877"/>
    <cellStyle name="20% - Accent5 27 5" xfId="23878"/>
    <cellStyle name="20% - Accent5 27 6" xfId="23879"/>
    <cellStyle name="20% - Accent5 27 7" xfId="23880"/>
    <cellStyle name="20% - Accent5 27 8" xfId="23881"/>
    <cellStyle name="20% - Accent5 27 9" xfId="23882"/>
    <cellStyle name="20% - Accent5 28" xfId="23883"/>
    <cellStyle name="20% - Accent5 28 10" xfId="23884"/>
    <cellStyle name="20% - Accent5 28 11" xfId="23885"/>
    <cellStyle name="20% - Accent5 28 12" xfId="23886"/>
    <cellStyle name="20% - Accent5 28 2" xfId="23887"/>
    <cellStyle name="20% - Accent5 28 2 2" xfId="23888"/>
    <cellStyle name="20% - Accent5 28 2 3" xfId="23889"/>
    <cellStyle name="20% - Accent5 28 3" xfId="23890"/>
    <cellStyle name="20% - Accent5 28 4" xfId="23891"/>
    <cellStyle name="20% - Accent5 28 5" xfId="23892"/>
    <cellStyle name="20% - Accent5 28 6" xfId="23893"/>
    <cellStyle name="20% - Accent5 28 7" xfId="23894"/>
    <cellStyle name="20% - Accent5 28 8" xfId="23895"/>
    <cellStyle name="20% - Accent5 28 9" xfId="23896"/>
    <cellStyle name="20% - Accent5 29" xfId="23897"/>
    <cellStyle name="20% - Accent5 29 10" xfId="23898"/>
    <cellStyle name="20% - Accent5 29 11" xfId="23899"/>
    <cellStyle name="20% - Accent5 29 12" xfId="23900"/>
    <cellStyle name="20% - Accent5 29 2" xfId="23901"/>
    <cellStyle name="20% - Accent5 29 2 2" xfId="23902"/>
    <cellStyle name="20% - Accent5 29 2 3" xfId="23903"/>
    <cellStyle name="20% - Accent5 29 3" xfId="23904"/>
    <cellStyle name="20% - Accent5 29 4" xfId="23905"/>
    <cellStyle name="20% - Accent5 29 5" xfId="23906"/>
    <cellStyle name="20% - Accent5 29 6" xfId="23907"/>
    <cellStyle name="20% - Accent5 29 7" xfId="23908"/>
    <cellStyle name="20% - Accent5 29 8" xfId="23909"/>
    <cellStyle name="20% - Accent5 29 9" xfId="23910"/>
    <cellStyle name="20% - Accent5 3" xfId="23911"/>
    <cellStyle name="20% - Accent5 3 10" xfId="23912"/>
    <cellStyle name="20% - Accent5 3 10 2" xfId="23913"/>
    <cellStyle name="20% - Accent5 3 11" xfId="23914"/>
    <cellStyle name="20% - Accent5 3 11 2" xfId="23915"/>
    <cellStyle name="20% - Accent5 3 12" xfId="23916"/>
    <cellStyle name="20% - Accent5 3 12 2" xfId="23917"/>
    <cellStyle name="20% - Accent5 3 13" xfId="23918"/>
    <cellStyle name="20% - Accent5 3 13 2" xfId="23919"/>
    <cellStyle name="20% - Accent5 3 14" xfId="23920"/>
    <cellStyle name="20% - Accent5 3 14 2" xfId="23921"/>
    <cellStyle name="20% - Accent5 3 15" xfId="23922"/>
    <cellStyle name="20% - Accent5 3 15 2" xfId="23923"/>
    <cellStyle name="20% - Accent5 3 16" xfId="23924"/>
    <cellStyle name="20% - Accent5 3 17" xfId="23925"/>
    <cellStyle name="20% - Accent5 3 18" xfId="23926"/>
    <cellStyle name="20% - Accent5 3 19" xfId="23927"/>
    <cellStyle name="20% - Accent5 3 2" xfId="23928"/>
    <cellStyle name="20% - Accent5 3 2 10" xfId="23929"/>
    <cellStyle name="20% - Accent5 3 2 11" xfId="23930"/>
    <cellStyle name="20% - Accent5 3 2 12" xfId="23931"/>
    <cellStyle name="20% - Accent5 3 2 2" xfId="23932"/>
    <cellStyle name="20% - Accent5 3 2 2 2" xfId="23933"/>
    <cellStyle name="20% - Accent5 3 2 2 3" xfId="23934"/>
    <cellStyle name="20% - Accent5 3 2 2 4" xfId="23935"/>
    <cellStyle name="20% - Accent5 3 2 3" xfId="23936"/>
    <cellStyle name="20% - Accent5 3 2 4" xfId="23937"/>
    <cellStyle name="20% - Accent5 3 2 5" xfId="23938"/>
    <cellStyle name="20% - Accent5 3 2 6" xfId="23939"/>
    <cellStyle name="20% - Accent5 3 2 7" xfId="23940"/>
    <cellStyle name="20% - Accent5 3 2 8" xfId="23941"/>
    <cellStyle name="20% - Accent5 3 2 9" xfId="23942"/>
    <cellStyle name="20% - Accent5 3 20" xfId="23943"/>
    <cellStyle name="20% - Accent5 3 21" xfId="23944"/>
    <cellStyle name="20% - Accent5 3 22" xfId="23945"/>
    <cellStyle name="20% - Accent5 3 23" xfId="23946"/>
    <cellStyle name="20% - Accent5 3 24" xfId="23947"/>
    <cellStyle name="20% - Accent5 3 25" xfId="23948"/>
    <cellStyle name="20% - Accent5 3 26" xfId="23949"/>
    <cellStyle name="20% - Accent5 3 3" xfId="23950"/>
    <cellStyle name="20% - Accent5 3 3 10" xfId="23951"/>
    <cellStyle name="20% - Accent5 3 3 11" xfId="23952"/>
    <cellStyle name="20% - Accent5 3 3 12" xfId="23953"/>
    <cellStyle name="20% - Accent5 3 3 13" xfId="23954"/>
    <cellStyle name="20% - Accent5 3 3 2" xfId="23955"/>
    <cellStyle name="20% - Accent5 3 3 2 2" xfId="23956"/>
    <cellStyle name="20% - Accent5 3 3 2 3" xfId="23957"/>
    <cellStyle name="20% - Accent5 3 3 3" xfId="23958"/>
    <cellStyle name="20% - Accent5 3 3 4" xfId="23959"/>
    <cellStyle name="20% - Accent5 3 3 5" xfId="23960"/>
    <cellStyle name="20% - Accent5 3 3 6" xfId="23961"/>
    <cellStyle name="20% - Accent5 3 3 7" xfId="23962"/>
    <cellStyle name="20% - Accent5 3 3 8" xfId="23963"/>
    <cellStyle name="20% - Accent5 3 3 9" xfId="23964"/>
    <cellStyle name="20% - Accent5 3 4" xfId="23965"/>
    <cellStyle name="20% - Accent5 3 4 10" xfId="23966"/>
    <cellStyle name="20% - Accent5 3 4 11" xfId="23967"/>
    <cellStyle name="20% - Accent5 3 4 12" xfId="23968"/>
    <cellStyle name="20% - Accent5 3 4 2" xfId="23969"/>
    <cellStyle name="20% - Accent5 3 4 2 2" xfId="23970"/>
    <cellStyle name="20% - Accent5 3 4 2 3" xfId="23971"/>
    <cellStyle name="20% - Accent5 3 4 3" xfId="23972"/>
    <cellStyle name="20% - Accent5 3 4 4" xfId="23973"/>
    <cellStyle name="20% - Accent5 3 4 5" xfId="23974"/>
    <cellStyle name="20% - Accent5 3 4 6" xfId="23975"/>
    <cellStyle name="20% - Accent5 3 4 7" xfId="23976"/>
    <cellStyle name="20% - Accent5 3 4 8" xfId="23977"/>
    <cellStyle name="20% - Accent5 3 4 9" xfId="23978"/>
    <cellStyle name="20% - Accent5 3 5" xfId="23979"/>
    <cellStyle name="20% - Accent5 3 5 2" xfId="23980"/>
    <cellStyle name="20% - Accent5 3 5 3" xfId="23981"/>
    <cellStyle name="20% - Accent5 3 6" xfId="23982"/>
    <cellStyle name="20% - Accent5 3 6 2" xfId="23983"/>
    <cellStyle name="20% - Accent5 3 7" xfId="23984"/>
    <cellStyle name="20% - Accent5 3 7 2" xfId="23985"/>
    <cellStyle name="20% - Accent5 3 8" xfId="23986"/>
    <cellStyle name="20% - Accent5 3 8 2" xfId="23987"/>
    <cellStyle name="20% - Accent5 3 9" xfId="23988"/>
    <cellStyle name="20% - Accent5 3 9 2" xfId="23989"/>
    <cellStyle name="20% - Accent5 30" xfId="23990"/>
    <cellStyle name="20% - Accent5 30 10" xfId="23991"/>
    <cellStyle name="20% - Accent5 30 11" xfId="23992"/>
    <cellStyle name="20% - Accent5 30 12" xfId="23993"/>
    <cellStyle name="20% - Accent5 30 2" xfId="23994"/>
    <cellStyle name="20% - Accent5 30 2 2" xfId="23995"/>
    <cellStyle name="20% - Accent5 30 2 3" xfId="23996"/>
    <cellStyle name="20% - Accent5 30 3" xfId="23997"/>
    <cellStyle name="20% - Accent5 30 4" xfId="23998"/>
    <cellStyle name="20% - Accent5 30 5" xfId="23999"/>
    <cellStyle name="20% - Accent5 30 6" xfId="24000"/>
    <cellStyle name="20% - Accent5 30 7" xfId="24001"/>
    <cellStyle name="20% - Accent5 30 8" xfId="24002"/>
    <cellStyle name="20% - Accent5 30 9" xfId="24003"/>
    <cellStyle name="20% - Accent5 31" xfId="24004"/>
    <cellStyle name="20% - Accent5 31 10" xfId="24005"/>
    <cellStyle name="20% - Accent5 31 11" xfId="24006"/>
    <cellStyle name="20% - Accent5 31 12" xfId="24007"/>
    <cellStyle name="20% - Accent5 31 2" xfId="24008"/>
    <cellStyle name="20% - Accent5 31 2 2" xfId="24009"/>
    <cellStyle name="20% - Accent5 31 2 3" xfId="24010"/>
    <cellStyle name="20% - Accent5 31 3" xfId="24011"/>
    <cellStyle name="20% - Accent5 31 4" xfId="24012"/>
    <cellStyle name="20% - Accent5 31 5" xfId="24013"/>
    <cellStyle name="20% - Accent5 31 6" xfId="24014"/>
    <cellStyle name="20% - Accent5 31 7" xfId="24015"/>
    <cellStyle name="20% - Accent5 31 8" xfId="24016"/>
    <cellStyle name="20% - Accent5 31 9" xfId="24017"/>
    <cellStyle name="20% - Accent5 32" xfId="24018"/>
    <cellStyle name="20% - Accent5 32 10" xfId="24019"/>
    <cellStyle name="20% - Accent5 32 11" xfId="24020"/>
    <cellStyle name="20% - Accent5 32 12" xfId="24021"/>
    <cellStyle name="20% - Accent5 32 2" xfId="24022"/>
    <cellStyle name="20% - Accent5 32 2 2" xfId="24023"/>
    <cellStyle name="20% - Accent5 32 2 3" xfId="24024"/>
    <cellStyle name="20% - Accent5 32 3" xfId="24025"/>
    <cellStyle name="20% - Accent5 32 4" xfId="24026"/>
    <cellStyle name="20% - Accent5 32 5" xfId="24027"/>
    <cellStyle name="20% - Accent5 32 6" xfId="24028"/>
    <cellStyle name="20% - Accent5 32 7" xfId="24029"/>
    <cellStyle name="20% - Accent5 32 8" xfId="24030"/>
    <cellStyle name="20% - Accent5 32 9" xfId="24031"/>
    <cellStyle name="20% - Accent5 33" xfId="24032"/>
    <cellStyle name="20% - Accent5 33 2" xfId="24033"/>
    <cellStyle name="20% - Accent5 33 3" xfId="24034"/>
    <cellStyle name="20% - Accent5 34" xfId="24035"/>
    <cellStyle name="20% - Accent5 34 2" xfId="24036"/>
    <cellStyle name="20% - Accent5 34 3" xfId="24037"/>
    <cellStyle name="20% - Accent5 35" xfId="24038"/>
    <cellStyle name="20% - Accent5 35 2" xfId="24039"/>
    <cellStyle name="20% - Accent5 36" xfId="24040"/>
    <cellStyle name="20% - Accent5 36 2" xfId="24041"/>
    <cellStyle name="20% - Accent5 37" xfId="24042"/>
    <cellStyle name="20% - Accent5 37 2" xfId="24043"/>
    <cellStyle name="20% - Accent5 38" xfId="24044"/>
    <cellStyle name="20% - Accent5 38 2" xfId="24045"/>
    <cellStyle name="20% - Accent5 39" xfId="24046"/>
    <cellStyle name="20% - Accent5 39 2" xfId="24047"/>
    <cellStyle name="20% - Accent5 4" xfId="24048"/>
    <cellStyle name="20% - Accent5 4 10" xfId="24049"/>
    <cellStyle name="20% - Accent5 4 10 2" xfId="24050"/>
    <cellStyle name="20% - Accent5 4 11" xfId="24051"/>
    <cellStyle name="20% - Accent5 4 11 2" xfId="24052"/>
    <cellStyle name="20% - Accent5 4 12" xfId="24053"/>
    <cellStyle name="20% - Accent5 4 12 2" xfId="24054"/>
    <cellStyle name="20% - Accent5 4 13" xfId="24055"/>
    <cellStyle name="20% - Accent5 4 14" xfId="24056"/>
    <cellStyle name="20% - Accent5 4 15" xfId="24057"/>
    <cellStyle name="20% - Accent5 4 16" xfId="24058"/>
    <cellStyle name="20% - Accent5 4 17" xfId="24059"/>
    <cellStyle name="20% - Accent5 4 18" xfId="24060"/>
    <cellStyle name="20% - Accent5 4 19" xfId="24061"/>
    <cellStyle name="20% - Accent5 4 2" xfId="24062"/>
    <cellStyle name="20% - Accent5 4 2 10" xfId="24063"/>
    <cellStyle name="20% - Accent5 4 2 11" xfId="24064"/>
    <cellStyle name="20% - Accent5 4 2 12" xfId="24065"/>
    <cellStyle name="20% - Accent5 4 2 2" xfId="24066"/>
    <cellStyle name="20% - Accent5 4 2 2 10" xfId="24067"/>
    <cellStyle name="20% - Accent5 4 2 2 11" xfId="24068"/>
    <cellStyle name="20% - Accent5 4 2 2 12" xfId="24069"/>
    <cellStyle name="20% - Accent5 4 2 2 2" xfId="24070"/>
    <cellStyle name="20% - Accent5 4 2 2 2 2" xfId="24071"/>
    <cellStyle name="20% - Accent5 4 2 2 3" xfId="24072"/>
    <cellStyle name="20% - Accent5 4 2 2 4" xfId="24073"/>
    <cellStyle name="20% - Accent5 4 2 2 5" xfId="24074"/>
    <cellStyle name="20% - Accent5 4 2 2 6" xfId="24075"/>
    <cellStyle name="20% - Accent5 4 2 2 7" xfId="24076"/>
    <cellStyle name="20% - Accent5 4 2 2 8" xfId="24077"/>
    <cellStyle name="20% - Accent5 4 2 2 9" xfId="24078"/>
    <cellStyle name="20% - Accent5 4 2 3" xfId="24079"/>
    <cellStyle name="20% - Accent5 4 2 4" xfId="24080"/>
    <cellStyle name="20% - Accent5 4 2 5" xfId="24081"/>
    <cellStyle name="20% - Accent5 4 2 6" xfId="24082"/>
    <cellStyle name="20% - Accent5 4 2 7" xfId="24083"/>
    <cellStyle name="20% - Accent5 4 2 8" xfId="24084"/>
    <cellStyle name="20% - Accent5 4 2 9" xfId="24085"/>
    <cellStyle name="20% - Accent5 4 20" xfId="24086"/>
    <cellStyle name="20% - Accent5 4 21" xfId="24087"/>
    <cellStyle name="20% - Accent5 4 22" xfId="24088"/>
    <cellStyle name="20% - Accent5 4 23" xfId="24089"/>
    <cellStyle name="20% - Accent5 4 3" xfId="24090"/>
    <cellStyle name="20% - Accent5 4 3 2" xfId="24091"/>
    <cellStyle name="20% - Accent5 4 3 3" xfId="24092"/>
    <cellStyle name="20% - Accent5 4 4" xfId="24093"/>
    <cellStyle name="20% - Accent5 4 4 2" xfId="24094"/>
    <cellStyle name="20% - Accent5 4 5" xfId="24095"/>
    <cellStyle name="20% - Accent5 4 5 2" xfId="24096"/>
    <cellStyle name="20% - Accent5 4 6" xfId="24097"/>
    <cellStyle name="20% - Accent5 4 6 2" xfId="24098"/>
    <cellStyle name="20% - Accent5 4 7" xfId="24099"/>
    <cellStyle name="20% - Accent5 4 7 2" xfId="24100"/>
    <cellStyle name="20% - Accent5 4 8" xfId="24101"/>
    <cellStyle name="20% - Accent5 4 8 2" xfId="24102"/>
    <cellStyle name="20% - Accent5 4 9" xfId="24103"/>
    <cellStyle name="20% - Accent5 4 9 2" xfId="24104"/>
    <cellStyle name="20% - Accent5 40" xfId="24105"/>
    <cellStyle name="20% - Accent5 40 2" xfId="24106"/>
    <cellStyle name="20% - Accent5 41" xfId="24107"/>
    <cellStyle name="20% - Accent5 41 2" xfId="24108"/>
    <cellStyle name="20% - Accent5 42" xfId="24109"/>
    <cellStyle name="20% - Accent5 42 2" xfId="24110"/>
    <cellStyle name="20% - Accent5 43" xfId="24111"/>
    <cellStyle name="20% - Accent5 43 2" xfId="24112"/>
    <cellStyle name="20% - Accent5 44" xfId="24113"/>
    <cellStyle name="20% - Accent5 44 2" xfId="24114"/>
    <cellStyle name="20% - Accent5 45" xfId="24115"/>
    <cellStyle name="20% - Accent5 45 2" xfId="24116"/>
    <cellStyle name="20% - Accent5 46" xfId="24117"/>
    <cellStyle name="20% - Accent5 46 2" xfId="24118"/>
    <cellStyle name="20% - Accent5 47" xfId="24119"/>
    <cellStyle name="20% - Accent5 47 2" xfId="24120"/>
    <cellStyle name="20% - Accent5 48" xfId="24121"/>
    <cellStyle name="20% - Accent5 48 2" xfId="24122"/>
    <cellStyle name="20% - Accent5 49" xfId="24123"/>
    <cellStyle name="20% - Accent5 49 2" xfId="24124"/>
    <cellStyle name="20% - Accent5 5" xfId="24125"/>
    <cellStyle name="20% - Accent5 5 10" xfId="24126"/>
    <cellStyle name="20% - Accent5 5 11" xfId="24127"/>
    <cellStyle name="20% - Accent5 5 12" xfId="24128"/>
    <cellStyle name="20% - Accent5 5 13" xfId="24129"/>
    <cellStyle name="20% - Accent5 5 2" xfId="24130"/>
    <cellStyle name="20% - Accent5 5 2 2" xfId="24131"/>
    <cellStyle name="20% - Accent5 5 2 3" xfId="24132"/>
    <cellStyle name="20% - Accent5 5 3" xfId="24133"/>
    <cellStyle name="20% - Accent5 5 3 2" xfId="24134"/>
    <cellStyle name="20% - Accent5 5 4" xfId="24135"/>
    <cellStyle name="20% - Accent5 5 5" xfId="24136"/>
    <cellStyle name="20% - Accent5 5 6" xfId="24137"/>
    <cellStyle name="20% - Accent5 5 7" xfId="24138"/>
    <cellStyle name="20% - Accent5 5 8" xfId="24139"/>
    <cellStyle name="20% - Accent5 5 9" xfId="24140"/>
    <cellStyle name="20% - Accent5 50" xfId="24141"/>
    <cellStyle name="20% - Accent5 50 2" xfId="24142"/>
    <cellStyle name="20% - Accent5 51" xfId="24143"/>
    <cellStyle name="20% - Accent5 51 2" xfId="24144"/>
    <cellStyle name="20% - Accent5 52" xfId="24145"/>
    <cellStyle name="20% - Accent5 52 2" xfId="24146"/>
    <cellStyle name="20% - Accent5 53" xfId="24147"/>
    <cellStyle name="20% - Accent5 54" xfId="24148"/>
    <cellStyle name="20% - Accent5 55" xfId="24149"/>
    <cellStyle name="20% - Accent5 56" xfId="24150"/>
    <cellStyle name="20% - Accent5 57" xfId="24151"/>
    <cellStyle name="20% - Accent5 58" xfId="24152"/>
    <cellStyle name="20% - Accent5 59" xfId="24153"/>
    <cellStyle name="20% - Accent5 6" xfId="24154"/>
    <cellStyle name="20% - Accent5 6 10" xfId="24155"/>
    <cellStyle name="20% - Accent5 6 11" xfId="24156"/>
    <cellStyle name="20% - Accent5 6 12" xfId="24157"/>
    <cellStyle name="20% - Accent5 6 13" xfId="24158"/>
    <cellStyle name="20% - Accent5 6 2" xfId="24159"/>
    <cellStyle name="20% - Accent5 6 2 2" xfId="24160"/>
    <cellStyle name="20% - Accent5 6 2 3" xfId="24161"/>
    <cellStyle name="20% - Accent5 6 3" xfId="24162"/>
    <cellStyle name="20% - Accent5 6 3 2" xfId="24163"/>
    <cellStyle name="20% - Accent5 6 4" xfId="24164"/>
    <cellStyle name="20% - Accent5 6 5" xfId="24165"/>
    <cellStyle name="20% - Accent5 6 6" xfId="24166"/>
    <cellStyle name="20% - Accent5 6 7" xfId="24167"/>
    <cellStyle name="20% - Accent5 6 8" xfId="24168"/>
    <cellStyle name="20% - Accent5 6 9" xfId="24169"/>
    <cellStyle name="20% - Accent5 60" xfId="24170"/>
    <cellStyle name="20% - Accent5 61" xfId="24171"/>
    <cellStyle name="20% - Accent5 62" xfId="24172"/>
    <cellStyle name="20% - Accent5 7" xfId="24173"/>
    <cellStyle name="20% - Accent5 7 10" xfId="24174"/>
    <cellStyle name="20% - Accent5 7 11" xfId="24175"/>
    <cellStyle name="20% - Accent5 7 12" xfId="24176"/>
    <cellStyle name="20% - Accent5 7 13" xfId="24177"/>
    <cellStyle name="20% - Accent5 7 2" xfId="24178"/>
    <cellStyle name="20% - Accent5 7 2 2" xfId="24179"/>
    <cellStyle name="20% - Accent5 7 2 3" xfId="24180"/>
    <cellStyle name="20% - Accent5 7 3" xfId="24181"/>
    <cellStyle name="20% - Accent5 7 3 2" xfId="24182"/>
    <cellStyle name="20% - Accent5 7 4" xfId="24183"/>
    <cellStyle name="20% - Accent5 7 5" xfId="24184"/>
    <cellStyle name="20% - Accent5 7 6" xfId="24185"/>
    <cellStyle name="20% - Accent5 7 7" xfId="24186"/>
    <cellStyle name="20% - Accent5 7 8" xfId="24187"/>
    <cellStyle name="20% - Accent5 7 9" xfId="24188"/>
    <cellStyle name="20% - Accent5 8" xfId="24189"/>
    <cellStyle name="20% - Accent5 8 10" xfId="24190"/>
    <cellStyle name="20% - Accent5 8 11" xfId="24191"/>
    <cellStyle name="20% - Accent5 8 12" xfId="24192"/>
    <cellStyle name="20% - Accent5 8 2" xfId="24193"/>
    <cellStyle name="20% - Accent5 8 2 2" xfId="24194"/>
    <cellStyle name="20% - Accent5 8 2 3" xfId="24195"/>
    <cellStyle name="20% - Accent5 8 3" xfId="24196"/>
    <cellStyle name="20% - Accent5 8 4" xfId="24197"/>
    <cellStyle name="20% - Accent5 8 5" xfId="24198"/>
    <cellStyle name="20% - Accent5 8 6" xfId="24199"/>
    <cellStyle name="20% - Accent5 8 7" xfId="24200"/>
    <cellStyle name="20% - Accent5 8 8" xfId="24201"/>
    <cellStyle name="20% - Accent5 8 9" xfId="24202"/>
    <cellStyle name="20% - Accent5 9" xfId="24203"/>
    <cellStyle name="20% - Accent5 9 10" xfId="24204"/>
    <cellStyle name="20% - Accent5 9 11" xfId="24205"/>
    <cellStyle name="20% - Accent5 9 12" xfId="24206"/>
    <cellStyle name="20% - Accent5 9 2" xfId="24207"/>
    <cellStyle name="20% - Accent5 9 2 2" xfId="24208"/>
    <cellStyle name="20% - Accent5 9 2 3" xfId="24209"/>
    <cellStyle name="20% - Accent5 9 3" xfId="24210"/>
    <cellStyle name="20% - Accent5 9 4" xfId="24211"/>
    <cellStyle name="20% - Accent5 9 5" xfId="24212"/>
    <cellStyle name="20% - Accent5 9 6" xfId="24213"/>
    <cellStyle name="20% - Accent5 9 7" xfId="24214"/>
    <cellStyle name="20% - Accent5 9 8" xfId="24215"/>
    <cellStyle name="20% - Accent5 9 9" xfId="24216"/>
    <cellStyle name="20% - Accent6 10" xfId="24217"/>
    <cellStyle name="20% - Accent6 10 10" xfId="24218"/>
    <cellStyle name="20% - Accent6 10 11" xfId="24219"/>
    <cellStyle name="20% - Accent6 10 12" xfId="24220"/>
    <cellStyle name="20% - Accent6 10 2" xfId="24221"/>
    <cellStyle name="20% - Accent6 10 2 2" xfId="24222"/>
    <cellStyle name="20% - Accent6 10 2 3" xfId="24223"/>
    <cellStyle name="20% - Accent6 10 3" xfId="24224"/>
    <cellStyle name="20% - Accent6 10 4" xfId="24225"/>
    <cellStyle name="20% - Accent6 10 5" xfId="24226"/>
    <cellStyle name="20% - Accent6 10 6" xfId="24227"/>
    <cellStyle name="20% - Accent6 10 7" xfId="24228"/>
    <cellStyle name="20% - Accent6 10 8" xfId="24229"/>
    <cellStyle name="20% - Accent6 10 9" xfId="24230"/>
    <cellStyle name="20% - Accent6 11" xfId="24231"/>
    <cellStyle name="20% - Accent6 11 10" xfId="24232"/>
    <cellStyle name="20% - Accent6 11 11" xfId="24233"/>
    <cellStyle name="20% - Accent6 11 12" xfId="24234"/>
    <cellStyle name="20% - Accent6 11 2" xfId="24235"/>
    <cellStyle name="20% - Accent6 11 2 2" xfId="24236"/>
    <cellStyle name="20% - Accent6 11 2 3" xfId="24237"/>
    <cellStyle name="20% - Accent6 11 3" xfId="24238"/>
    <cellStyle name="20% - Accent6 11 4" xfId="24239"/>
    <cellStyle name="20% - Accent6 11 5" xfId="24240"/>
    <cellStyle name="20% - Accent6 11 6" xfId="24241"/>
    <cellStyle name="20% - Accent6 11 7" xfId="24242"/>
    <cellStyle name="20% - Accent6 11 8" xfId="24243"/>
    <cellStyle name="20% - Accent6 11 9" xfId="24244"/>
    <cellStyle name="20% - Accent6 12" xfId="24245"/>
    <cellStyle name="20% - Accent6 12 10" xfId="24246"/>
    <cellStyle name="20% - Accent6 12 11" xfId="24247"/>
    <cellStyle name="20% - Accent6 12 12" xfId="24248"/>
    <cellStyle name="20% - Accent6 12 2" xfId="24249"/>
    <cellStyle name="20% - Accent6 12 2 2" xfId="24250"/>
    <cellStyle name="20% - Accent6 12 2 3" xfId="24251"/>
    <cellStyle name="20% - Accent6 12 3" xfId="24252"/>
    <cellStyle name="20% - Accent6 12 4" xfId="24253"/>
    <cellStyle name="20% - Accent6 12 5" xfId="24254"/>
    <cellStyle name="20% - Accent6 12 6" xfId="24255"/>
    <cellStyle name="20% - Accent6 12 7" xfId="24256"/>
    <cellStyle name="20% - Accent6 12 8" xfId="24257"/>
    <cellStyle name="20% - Accent6 12 9" xfId="24258"/>
    <cellStyle name="20% - Accent6 13" xfId="24259"/>
    <cellStyle name="20% - Accent6 13 10" xfId="24260"/>
    <cellStyle name="20% - Accent6 13 11" xfId="24261"/>
    <cellStyle name="20% - Accent6 13 12" xfId="24262"/>
    <cellStyle name="20% - Accent6 13 2" xfId="24263"/>
    <cellStyle name="20% - Accent6 13 2 2" xfId="24264"/>
    <cellStyle name="20% - Accent6 13 2 3" xfId="24265"/>
    <cellStyle name="20% - Accent6 13 3" xfId="24266"/>
    <cellStyle name="20% - Accent6 13 4" xfId="24267"/>
    <cellStyle name="20% - Accent6 13 5" xfId="24268"/>
    <cellStyle name="20% - Accent6 13 6" xfId="24269"/>
    <cellStyle name="20% - Accent6 13 7" xfId="24270"/>
    <cellStyle name="20% - Accent6 13 8" xfId="24271"/>
    <cellStyle name="20% - Accent6 13 9" xfId="24272"/>
    <cellStyle name="20% - Accent6 14" xfId="24273"/>
    <cellStyle name="20% - Accent6 14 10" xfId="24274"/>
    <cellStyle name="20% - Accent6 14 11" xfId="24275"/>
    <cellStyle name="20% - Accent6 14 12" xfId="24276"/>
    <cellStyle name="20% - Accent6 14 2" xfId="24277"/>
    <cellStyle name="20% - Accent6 14 2 2" xfId="24278"/>
    <cellStyle name="20% - Accent6 14 2 3" xfId="24279"/>
    <cellStyle name="20% - Accent6 14 3" xfId="24280"/>
    <cellStyle name="20% - Accent6 14 4" xfId="24281"/>
    <cellStyle name="20% - Accent6 14 5" xfId="24282"/>
    <cellStyle name="20% - Accent6 14 6" xfId="24283"/>
    <cellStyle name="20% - Accent6 14 7" xfId="24284"/>
    <cellStyle name="20% - Accent6 14 8" xfId="24285"/>
    <cellStyle name="20% - Accent6 14 9" xfId="24286"/>
    <cellStyle name="20% - Accent6 15" xfId="24287"/>
    <cellStyle name="20% - Accent6 15 10" xfId="24288"/>
    <cellStyle name="20% - Accent6 15 11" xfId="24289"/>
    <cellStyle name="20% - Accent6 15 12" xfId="24290"/>
    <cellStyle name="20% - Accent6 15 2" xfId="24291"/>
    <cellStyle name="20% - Accent6 15 2 2" xfId="24292"/>
    <cellStyle name="20% - Accent6 15 2 3" xfId="24293"/>
    <cellStyle name="20% - Accent6 15 3" xfId="24294"/>
    <cellStyle name="20% - Accent6 15 4" xfId="24295"/>
    <cellStyle name="20% - Accent6 15 5" xfId="24296"/>
    <cellStyle name="20% - Accent6 15 6" xfId="24297"/>
    <cellStyle name="20% - Accent6 15 7" xfId="24298"/>
    <cellStyle name="20% - Accent6 15 8" xfId="24299"/>
    <cellStyle name="20% - Accent6 15 9" xfId="24300"/>
    <cellStyle name="20% - Accent6 16" xfId="24301"/>
    <cellStyle name="20% - Accent6 16 10" xfId="24302"/>
    <cellStyle name="20% - Accent6 16 11" xfId="24303"/>
    <cellStyle name="20% - Accent6 16 12" xfId="24304"/>
    <cellStyle name="20% - Accent6 16 2" xfId="24305"/>
    <cellStyle name="20% - Accent6 16 2 2" xfId="24306"/>
    <cellStyle name="20% - Accent6 16 2 3" xfId="24307"/>
    <cellStyle name="20% - Accent6 16 3" xfId="24308"/>
    <cellStyle name="20% - Accent6 16 4" xfId="24309"/>
    <cellStyle name="20% - Accent6 16 5" xfId="24310"/>
    <cellStyle name="20% - Accent6 16 6" xfId="24311"/>
    <cellStyle name="20% - Accent6 16 7" xfId="24312"/>
    <cellStyle name="20% - Accent6 16 8" xfId="24313"/>
    <cellStyle name="20% - Accent6 16 9" xfId="24314"/>
    <cellStyle name="20% - Accent6 17" xfId="24315"/>
    <cellStyle name="20% - Accent6 17 10" xfId="24316"/>
    <cellStyle name="20% - Accent6 17 11" xfId="24317"/>
    <cellStyle name="20% - Accent6 17 12" xfId="24318"/>
    <cellStyle name="20% - Accent6 17 2" xfId="24319"/>
    <cellStyle name="20% - Accent6 17 2 2" xfId="24320"/>
    <cellStyle name="20% - Accent6 17 2 3" xfId="24321"/>
    <cellStyle name="20% - Accent6 17 3" xfId="24322"/>
    <cellStyle name="20% - Accent6 17 4" xfId="24323"/>
    <cellStyle name="20% - Accent6 17 5" xfId="24324"/>
    <cellStyle name="20% - Accent6 17 6" xfId="24325"/>
    <cellStyle name="20% - Accent6 17 7" xfId="24326"/>
    <cellStyle name="20% - Accent6 17 8" xfId="24327"/>
    <cellStyle name="20% - Accent6 17 9" xfId="24328"/>
    <cellStyle name="20% - Accent6 18" xfId="24329"/>
    <cellStyle name="20% - Accent6 18 10" xfId="24330"/>
    <cellStyle name="20% - Accent6 18 11" xfId="24331"/>
    <cellStyle name="20% - Accent6 18 12" xfId="24332"/>
    <cellStyle name="20% - Accent6 18 2" xfId="24333"/>
    <cellStyle name="20% - Accent6 18 2 2" xfId="24334"/>
    <cellStyle name="20% - Accent6 18 2 3" xfId="24335"/>
    <cellStyle name="20% - Accent6 18 3" xfId="24336"/>
    <cellStyle name="20% - Accent6 18 4" xfId="24337"/>
    <cellStyle name="20% - Accent6 18 5" xfId="24338"/>
    <cellStyle name="20% - Accent6 18 6" xfId="24339"/>
    <cellStyle name="20% - Accent6 18 7" xfId="24340"/>
    <cellStyle name="20% - Accent6 18 8" xfId="24341"/>
    <cellStyle name="20% - Accent6 18 9" xfId="24342"/>
    <cellStyle name="20% - Accent6 19" xfId="24343"/>
    <cellStyle name="20% - Accent6 19 10" xfId="24344"/>
    <cellStyle name="20% - Accent6 19 11" xfId="24345"/>
    <cellStyle name="20% - Accent6 19 12" xfId="24346"/>
    <cellStyle name="20% - Accent6 19 2" xfId="24347"/>
    <cellStyle name="20% - Accent6 19 2 2" xfId="24348"/>
    <cellStyle name="20% - Accent6 19 2 3" xfId="24349"/>
    <cellStyle name="20% - Accent6 19 3" xfId="24350"/>
    <cellStyle name="20% - Accent6 19 4" xfId="24351"/>
    <cellStyle name="20% - Accent6 19 5" xfId="24352"/>
    <cellStyle name="20% - Accent6 19 6" xfId="24353"/>
    <cellStyle name="20% - Accent6 19 7" xfId="24354"/>
    <cellStyle name="20% - Accent6 19 8" xfId="24355"/>
    <cellStyle name="20% - Accent6 19 9" xfId="24356"/>
    <cellStyle name="20% - Accent6 2" xfId="24357"/>
    <cellStyle name="20% - Accent6 2 10" xfId="24358"/>
    <cellStyle name="20% - Accent6 2 10 2" xfId="24359"/>
    <cellStyle name="20% - Accent6 2 11" xfId="24360"/>
    <cellStyle name="20% - Accent6 2 11 2" xfId="24361"/>
    <cellStyle name="20% - Accent6 2 12" xfId="24362"/>
    <cellStyle name="20% - Accent6 2 12 2" xfId="24363"/>
    <cellStyle name="20% - Accent6 2 13" xfId="24364"/>
    <cellStyle name="20% - Accent6 2 13 2" xfId="24365"/>
    <cellStyle name="20% - Accent6 2 14" xfId="24366"/>
    <cellStyle name="20% - Accent6 2 14 2" xfId="24367"/>
    <cellStyle name="20% - Accent6 2 15" xfId="24368"/>
    <cellStyle name="20% - Accent6 2 15 2" xfId="24369"/>
    <cellStyle name="20% - Accent6 2 16" xfId="24370"/>
    <cellStyle name="20% - Accent6 2 17" xfId="24371"/>
    <cellStyle name="20% - Accent6 2 18" xfId="24372"/>
    <cellStyle name="20% - Accent6 2 19" xfId="24373"/>
    <cellStyle name="20% - Accent6 2 2" xfId="24374"/>
    <cellStyle name="20% - Accent6 2 2 10" xfId="24375"/>
    <cellStyle name="20% - Accent6 2 2 11" xfId="24376"/>
    <cellStyle name="20% - Accent6 2 2 12" xfId="24377"/>
    <cellStyle name="20% - Accent6 2 2 2" xfId="24378"/>
    <cellStyle name="20% - Accent6 2 2 2 2" xfId="24379"/>
    <cellStyle name="20% - Accent6 2 2 2 3" xfId="24380"/>
    <cellStyle name="20% - Accent6 2 2 2 4" xfId="24381"/>
    <cellStyle name="20% - Accent6 2 2 3" xfId="24382"/>
    <cellStyle name="20% - Accent6 2 2 3 2" xfId="24383"/>
    <cellStyle name="20% - Accent6 2 2 4" xfId="24384"/>
    <cellStyle name="20% - Accent6 2 2 5" xfId="24385"/>
    <cellStyle name="20% - Accent6 2 2 6" xfId="24386"/>
    <cellStyle name="20% - Accent6 2 2 7" xfId="24387"/>
    <cellStyle name="20% - Accent6 2 2 8" xfId="24388"/>
    <cellStyle name="20% - Accent6 2 2 9" xfId="24389"/>
    <cellStyle name="20% - Accent6 2 20" xfId="24390"/>
    <cellStyle name="20% - Accent6 2 21" xfId="24391"/>
    <cellStyle name="20% - Accent6 2 22" xfId="24392"/>
    <cellStyle name="20% - Accent6 2 23" xfId="24393"/>
    <cellStyle name="20% - Accent6 2 24" xfId="24394"/>
    <cellStyle name="20% - Accent6 2 25" xfId="24395"/>
    <cellStyle name="20% - Accent6 2 26" xfId="24396"/>
    <cellStyle name="20% - Accent6 2 3" xfId="24397"/>
    <cellStyle name="20% - Accent6 2 3 10" xfId="24398"/>
    <cellStyle name="20% - Accent6 2 3 11" xfId="24399"/>
    <cellStyle name="20% - Accent6 2 3 12" xfId="24400"/>
    <cellStyle name="20% - Accent6 2 3 2" xfId="24401"/>
    <cellStyle name="20% - Accent6 2 3 2 2" xfId="24402"/>
    <cellStyle name="20% - Accent6 2 3 2 3" xfId="24403"/>
    <cellStyle name="20% - Accent6 2 3 3" xfId="24404"/>
    <cellStyle name="20% - Accent6 2 3 3 2" xfId="24405"/>
    <cellStyle name="20% - Accent6 2 3 4" xfId="24406"/>
    <cellStyle name="20% - Accent6 2 3 5" xfId="24407"/>
    <cellStyle name="20% - Accent6 2 3 6" xfId="24408"/>
    <cellStyle name="20% - Accent6 2 3 7" xfId="24409"/>
    <cellStyle name="20% - Accent6 2 3 8" xfId="24410"/>
    <cellStyle name="20% - Accent6 2 3 9" xfId="24411"/>
    <cellStyle name="20% - Accent6 2 4" xfId="24412"/>
    <cellStyle name="20% - Accent6 2 4 10" xfId="24413"/>
    <cellStyle name="20% - Accent6 2 4 11" xfId="24414"/>
    <cellStyle name="20% - Accent6 2 4 12" xfId="24415"/>
    <cellStyle name="20% - Accent6 2 4 2" xfId="24416"/>
    <cellStyle name="20% - Accent6 2 4 2 2" xfId="24417"/>
    <cellStyle name="20% - Accent6 2 4 2 3" xfId="24418"/>
    <cellStyle name="20% - Accent6 2 4 3" xfId="24419"/>
    <cellStyle name="20% - Accent6 2 4 3 2" xfId="24420"/>
    <cellStyle name="20% - Accent6 2 4 4" xfId="24421"/>
    <cellStyle name="20% - Accent6 2 4 5" xfId="24422"/>
    <cellStyle name="20% - Accent6 2 4 6" xfId="24423"/>
    <cellStyle name="20% - Accent6 2 4 7" xfId="24424"/>
    <cellStyle name="20% - Accent6 2 4 8" xfId="24425"/>
    <cellStyle name="20% - Accent6 2 4 9" xfId="24426"/>
    <cellStyle name="20% - Accent6 2 5" xfId="24427"/>
    <cellStyle name="20% - Accent6 2 5 2" xfId="24428"/>
    <cellStyle name="20% - Accent6 2 5 3" xfId="24429"/>
    <cellStyle name="20% - Accent6 2 6" xfId="24430"/>
    <cellStyle name="20% - Accent6 2 6 2" xfId="24431"/>
    <cellStyle name="20% - Accent6 2 7" xfId="24432"/>
    <cellStyle name="20% - Accent6 2 7 2" xfId="24433"/>
    <cellStyle name="20% - Accent6 2 8" xfId="24434"/>
    <cellStyle name="20% - Accent6 2 8 2" xfId="24435"/>
    <cellStyle name="20% - Accent6 2 9" xfId="24436"/>
    <cellStyle name="20% - Accent6 2 9 2" xfId="24437"/>
    <cellStyle name="20% - Accent6 2_2011 Budget Overhead Cost" xfId="24438"/>
    <cellStyle name="20% - Accent6 20" xfId="24439"/>
    <cellStyle name="20% - Accent6 20 10" xfId="24440"/>
    <cellStyle name="20% - Accent6 20 11" xfId="24441"/>
    <cellStyle name="20% - Accent6 20 12" xfId="24442"/>
    <cellStyle name="20% - Accent6 20 2" xfId="24443"/>
    <cellStyle name="20% - Accent6 20 2 2" xfId="24444"/>
    <cellStyle name="20% - Accent6 20 2 3" xfId="24445"/>
    <cellStyle name="20% - Accent6 20 3" xfId="24446"/>
    <cellStyle name="20% - Accent6 20 4" xfId="24447"/>
    <cellStyle name="20% - Accent6 20 5" xfId="24448"/>
    <cellStyle name="20% - Accent6 20 6" xfId="24449"/>
    <cellStyle name="20% - Accent6 20 7" xfId="24450"/>
    <cellStyle name="20% - Accent6 20 8" xfId="24451"/>
    <cellStyle name="20% - Accent6 20 9" xfId="24452"/>
    <cellStyle name="20% - Accent6 21" xfId="24453"/>
    <cellStyle name="20% - Accent6 21 10" xfId="24454"/>
    <cellStyle name="20% - Accent6 21 11" xfId="24455"/>
    <cellStyle name="20% - Accent6 21 12" xfId="24456"/>
    <cellStyle name="20% - Accent6 21 2" xfId="24457"/>
    <cellStyle name="20% - Accent6 21 2 2" xfId="24458"/>
    <cellStyle name="20% - Accent6 21 2 3" xfId="24459"/>
    <cellStyle name="20% - Accent6 21 3" xfId="24460"/>
    <cellStyle name="20% - Accent6 21 4" xfId="24461"/>
    <cellStyle name="20% - Accent6 21 5" xfId="24462"/>
    <cellStyle name="20% - Accent6 21 6" xfId="24463"/>
    <cellStyle name="20% - Accent6 21 7" xfId="24464"/>
    <cellStyle name="20% - Accent6 21 8" xfId="24465"/>
    <cellStyle name="20% - Accent6 21 9" xfId="24466"/>
    <cellStyle name="20% - Accent6 22" xfId="24467"/>
    <cellStyle name="20% - Accent6 22 10" xfId="24468"/>
    <cellStyle name="20% - Accent6 22 11" xfId="24469"/>
    <cellStyle name="20% - Accent6 22 12" xfId="24470"/>
    <cellStyle name="20% - Accent6 22 2" xfId="24471"/>
    <cellStyle name="20% - Accent6 22 2 2" xfId="24472"/>
    <cellStyle name="20% - Accent6 22 2 3" xfId="24473"/>
    <cellStyle name="20% - Accent6 22 3" xfId="24474"/>
    <cellStyle name="20% - Accent6 22 4" xfId="24475"/>
    <cellStyle name="20% - Accent6 22 5" xfId="24476"/>
    <cellStyle name="20% - Accent6 22 6" xfId="24477"/>
    <cellStyle name="20% - Accent6 22 7" xfId="24478"/>
    <cellStyle name="20% - Accent6 22 8" xfId="24479"/>
    <cellStyle name="20% - Accent6 22 9" xfId="24480"/>
    <cellStyle name="20% - Accent6 23" xfId="24481"/>
    <cellStyle name="20% - Accent6 23 10" xfId="24482"/>
    <cellStyle name="20% - Accent6 23 11" xfId="24483"/>
    <cellStyle name="20% - Accent6 23 12" xfId="24484"/>
    <cellStyle name="20% - Accent6 23 2" xfId="24485"/>
    <cellStyle name="20% - Accent6 23 2 2" xfId="24486"/>
    <cellStyle name="20% - Accent6 23 2 3" xfId="24487"/>
    <cellStyle name="20% - Accent6 23 3" xfId="24488"/>
    <cellStyle name="20% - Accent6 23 4" xfId="24489"/>
    <cellStyle name="20% - Accent6 23 5" xfId="24490"/>
    <cellStyle name="20% - Accent6 23 6" xfId="24491"/>
    <cellStyle name="20% - Accent6 23 7" xfId="24492"/>
    <cellStyle name="20% - Accent6 23 8" xfId="24493"/>
    <cellStyle name="20% - Accent6 23 9" xfId="24494"/>
    <cellStyle name="20% - Accent6 24" xfId="24495"/>
    <cellStyle name="20% - Accent6 24 10" xfId="24496"/>
    <cellStyle name="20% - Accent6 24 11" xfId="24497"/>
    <cellStyle name="20% - Accent6 24 12" xfId="24498"/>
    <cellStyle name="20% - Accent6 24 2" xfId="24499"/>
    <cellStyle name="20% - Accent6 24 2 2" xfId="24500"/>
    <cellStyle name="20% - Accent6 24 2 3" xfId="24501"/>
    <cellStyle name="20% - Accent6 24 3" xfId="24502"/>
    <cellStyle name="20% - Accent6 24 4" xfId="24503"/>
    <cellStyle name="20% - Accent6 24 5" xfId="24504"/>
    <cellStyle name="20% - Accent6 24 6" xfId="24505"/>
    <cellStyle name="20% - Accent6 24 7" xfId="24506"/>
    <cellStyle name="20% - Accent6 24 8" xfId="24507"/>
    <cellStyle name="20% - Accent6 24 9" xfId="24508"/>
    <cellStyle name="20% - Accent6 25" xfId="24509"/>
    <cellStyle name="20% - Accent6 25 10" xfId="24510"/>
    <cellStyle name="20% - Accent6 25 11" xfId="24511"/>
    <cellStyle name="20% - Accent6 25 12" xfId="24512"/>
    <cellStyle name="20% - Accent6 25 2" xfId="24513"/>
    <cellStyle name="20% - Accent6 25 2 2" xfId="24514"/>
    <cellStyle name="20% - Accent6 25 2 3" xfId="24515"/>
    <cellStyle name="20% - Accent6 25 3" xfId="24516"/>
    <cellStyle name="20% - Accent6 25 4" xfId="24517"/>
    <cellStyle name="20% - Accent6 25 5" xfId="24518"/>
    <cellStyle name="20% - Accent6 25 6" xfId="24519"/>
    <cellStyle name="20% - Accent6 25 7" xfId="24520"/>
    <cellStyle name="20% - Accent6 25 8" xfId="24521"/>
    <cellStyle name="20% - Accent6 25 9" xfId="24522"/>
    <cellStyle name="20% - Accent6 26" xfId="24523"/>
    <cellStyle name="20% - Accent6 26 10" xfId="24524"/>
    <cellStyle name="20% - Accent6 26 11" xfId="24525"/>
    <cellStyle name="20% - Accent6 26 12" xfId="24526"/>
    <cellStyle name="20% - Accent6 26 2" xfId="24527"/>
    <cellStyle name="20% - Accent6 26 2 2" xfId="24528"/>
    <cellStyle name="20% - Accent6 26 2 3" xfId="24529"/>
    <cellStyle name="20% - Accent6 26 3" xfId="24530"/>
    <cellStyle name="20% - Accent6 26 4" xfId="24531"/>
    <cellStyle name="20% - Accent6 26 5" xfId="24532"/>
    <cellStyle name="20% - Accent6 26 6" xfId="24533"/>
    <cellStyle name="20% - Accent6 26 7" xfId="24534"/>
    <cellStyle name="20% - Accent6 26 8" xfId="24535"/>
    <cellStyle name="20% - Accent6 26 9" xfId="24536"/>
    <cellStyle name="20% - Accent6 27" xfId="24537"/>
    <cellStyle name="20% - Accent6 27 10" xfId="24538"/>
    <cellStyle name="20% - Accent6 27 11" xfId="24539"/>
    <cellStyle name="20% - Accent6 27 12" xfId="24540"/>
    <cellStyle name="20% - Accent6 27 2" xfId="24541"/>
    <cellStyle name="20% - Accent6 27 2 2" xfId="24542"/>
    <cellStyle name="20% - Accent6 27 2 3" xfId="24543"/>
    <cellStyle name="20% - Accent6 27 3" xfId="24544"/>
    <cellStyle name="20% - Accent6 27 4" xfId="24545"/>
    <cellStyle name="20% - Accent6 27 5" xfId="24546"/>
    <cellStyle name="20% - Accent6 27 6" xfId="24547"/>
    <cellStyle name="20% - Accent6 27 7" xfId="24548"/>
    <cellStyle name="20% - Accent6 27 8" xfId="24549"/>
    <cellStyle name="20% - Accent6 27 9" xfId="24550"/>
    <cellStyle name="20% - Accent6 28" xfId="24551"/>
    <cellStyle name="20% - Accent6 28 10" xfId="24552"/>
    <cellStyle name="20% - Accent6 28 11" xfId="24553"/>
    <cellStyle name="20% - Accent6 28 12" xfId="24554"/>
    <cellStyle name="20% - Accent6 28 2" xfId="24555"/>
    <cellStyle name="20% - Accent6 28 2 2" xfId="24556"/>
    <cellStyle name="20% - Accent6 28 2 3" xfId="24557"/>
    <cellStyle name="20% - Accent6 28 3" xfId="24558"/>
    <cellStyle name="20% - Accent6 28 4" xfId="24559"/>
    <cellStyle name="20% - Accent6 28 5" xfId="24560"/>
    <cellStyle name="20% - Accent6 28 6" xfId="24561"/>
    <cellStyle name="20% - Accent6 28 7" xfId="24562"/>
    <cellStyle name="20% - Accent6 28 8" xfId="24563"/>
    <cellStyle name="20% - Accent6 28 9" xfId="24564"/>
    <cellStyle name="20% - Accent6 29" xfId="24565"/>
    <cellStyle name="20% - Accent6 29 10" xfId="24566"/>
    <cellStyle name="20% - Accent6 29 11" xfId="24567"/>
    <cellStyle name="20% - Accent6 29 12" xfId="24568"/>
    <cellStyle name="20% - Accent6 29 2" xfId="24569"/>
    <cellStyle name="20% - Accent6 29 2 2" xfId="24570"/>
    <cellStyle name="20% - Accent6 29 2 3" xfId="24571"/>
    <cellStyle name="20% - Accent6 29 3" xfId="24572"/>
    <cellStyle name="20% - Accent6 29 4" xfId="24573"/>
    <cellStyle name="20% - Accent6 29 5" xfId="24574"/>
    <cellStyle name="20% - Accent6 29 6" xfId="24575"/>
    <cellStyle name="20% - Accent6 29 7" xfId="24576"/>
    <cellStyle name="20% - Accent6 29 8" xfId="24577"/>
    <cellStyle name="20% - Accent6 29 9" xfId="24578"/>
    <cellStyle name="20% - Accent6 3" xfId="24579"/>
    <cellStyle name="20% - Accent6 3 10" xfId="24580"/>
    <cellStyle name="20% - Accent6 3 10 2" xfId="24581"/>
    <cellStyle name="20% - Accent6 3 11" xfId="24582"/>
    <cellStyle name="20% - Accent6 3 11 2" xfId="24583"/>
    <cellStyle name="20% - Accent6 3 12" xfId="24584"/>
    <cellStyle name="20% - Accent6 3 12 2" xfId="24585"/>
    <cellStyle name="20% - Accent6 3 13" xfId="24586"/>
    <cellStyle name="20% - Accent6 3 13 2" xfId="24587"/>
    <cellStyle name="20% - Accent6 3 14" xfId="24588"/>
    <cellStyle name="20% - Accent6 3 14 2" xfId="24589"/>
    <cellStyle name="20% - Accent6 3 15" xfId="24590"/>
    <cellStyle name="20% - Accent6 3 15 2" xfId="24591"/>
    <cellStyle name="20% - Accent6 3 16" xfId="24592"/>
    <cellStyle name="20% - Accent6 3 17" xfId="24593"/>
    <cellStyle name="20% - Accent6 3 18" xfId="24594"/>
    <cellStyle name="20% - Accent6 3 19" xfId="24595"/>
    <cellStyle name="20% - Accent6 3 2" xfId="24596"/>
    <cellStyle name="20% - Accent6 3 2 10" xfId="24597"/>
    <cellStyle name="20% - Accent6 3 2 11" xfId="24598"/>
    <cellStyle name="20% - Accent6 3 2 12" xfId="24599"/>
    <cellStyle name="20% - Accent6 3 2 2" xfId="24600"/>
    <cellStyle name="20% - Accent6 3 2 2 2" xfId="24601"/>
    <cellStyle name="20% - Accent6 3 2 2 3" xfId="24602"/>
    <cellStyle name="20% - Accent6 3 2 2 4" xfId="24603"/>
    <cellStyle name="20% - Accent6 3 2 3" xfId="24604"/>
    <cellStyle name="20% - Accent6 3 2 4" xfId="24605"/>
    <cellStyle name="20% - Accent6 3 2 5" xfId="24606"/>
    <cellStyle name="20% - Accent6 3 2 6" xfId="24607"/>
    <cellStyle name="20% - Accent6 3 2 7" xfId="24608"/>
    <cellStyle name="20% - Accent6 3 2 8" xfId="24609"/>
    <cellStyle name="20% - Accent6 3 2 9" xfId="24610"/>
    <cellStyle name="20% - Accent6 3 20" xfId="24611"/>
    <cellStyle name="20% - Accent6 3 21" xfId="24612"/>
    <cellStyle name="20% - Accent6 3 22" xfId="24613"/>
    <cellStyle name="20% - Accent6 3 23" xfId="24614"/>
    <cellStyle name="20% - Accent6 3 24" xfId="24615"/>
    <cellStyle name="20% - Accent6 3 25" xfId="24616"/>
    <cellStyle name="20% - Accent6 3 26" xfId="24617"/>
    <cellStyle name="20% - Accent6 3 3" xfId="24618"/>
    <cellStyle name="20% - Accent6 3 3 10" xfId="24619"/>
    <cellStyle name="20% - Accent6 3 3 11" xfId="24620"/>
    <cellStyle name="20% - Accent6 3 3 12" xfId="24621"/>
    <cellStyle name="20% - Accent6 3 3 13" xfId="24622"/>
    <cellStyle name="20% - Accent6 3 3 2" xfId="24623"/>
    <cellStyle name="20% - Accent6 3 3 2 2" xfId="24624"/>
    <cellStyle name="20% - Accent6 3 3 2 3" xfId="24625"/>
    <cellStyle name="20% - Accent6 3 3 3" xfId="24626"/>
    <cellStyle name="20% - Accent6 3 3 4" xfId="24627"/>
    <cellStyle name="20% - Accent6 3 3 5" xfId="24628"/>
    <cellStyle name="20% - Accent6 3 3 6" xfId="24629"/>
    <cellStyle name="20% - Accent6 3 3 7" xfId="24630"/>
    <cellStyle name="20% - Accent6 3 3 8" xfId="24631"/>
    <cellStyle name="20% - Accent6 3 3 9" xfId="24632"/>
    <cellStyle name="20% - Accent6 3 4" xfId="24633"/>
    <cellStyle name="20% - Accent6 3 4 10" xfId="24634"/>
    <cellStyle name="20% - Accent6 3 4 11" xfId="24635"/>
    <cellStyle name="20% - Accent6 3 4 12" xfId="24636"/>
    <cellStyle name="20% - Accent6 3 4 2" xfId="24637"/>
    <cellStyle name="20% - Accent6 3 4 2 2" xfId="24638"/>
    <cellStyle name="20% - Accent6 3 4 2 3" xfId="24639"/>
    <cellStyle name="20% - Accent6 3 4 3" xfId="24640"/>
    <cellStyle name="20% - Accent6 3 4 4" xfId="24641"/>
    <cellStyle name="20% - Accent6 3 4 5" xfId="24642"/>
    <cellStyle name="20% - Accent6 3 4 6" xfId="24643"/>
    <cellStyle name="20% - Accent6 3 4 7" xfId="24644"/>
    <cellStyle name="20% - Accent6 3 4 8" xfId="24645"/>
    <cellStyle name="20% - Accent6 3 4 9" xfId="24646"/>
    <cellStyle name="20% - Accent6 3 5" xfId="24647"/>
    <cellStyle name="20% - Accent6 3 5 2" xfId="24648"/>
    <cellStyle name="20% - Accent6 3 5 3" xfId="24649"/>
    <cellStyle name="20% - Accent6 3 6" xfId="24650"/>
    <cellStyle name="20% - Accent6 3 6 2" xfId="24651"/>
    <cellStyle name="20% - Accent6 3 7" xfId="24652"/>
    <cellStyle name="20% - Accent6 3 7 2" xfId="24653"/>
    <cellStyle name="20% - Accent6 3 8" xfId="24654"/>
    <cellStyle name="20% - Accent6 3 8 2" xfId="24655"/>
    <cellStyle name="20% - Accent6 3 9" xfId="24656"/>
    <cellStyle name="20% - Accent6 3 9 2" xfId="24657"/>
    <cellStyle name="20% - Accent6 30" xfId="24658"/>
    <cellStyle name="20% - Accent6 30 10" xfId="24659"/>
    <cellStyle name="20% - Accent6 30 11" xfId="24660"/>
    <cellStyle name="20% - Accent6 30 12" xfId="24661"/>
    <cellStyle name="20% - Accent6 30 2" xfId="24662"/>
    <cellStyle name="20% - Accent6 30 2 2" xfId="24663"/>
    <cellStyle name="20% - Accent6 30 2 3" xfId="24664"/>
    <cellStyle name="20% - Accent6 30 3" xfId="24665"/>
    <cellStyle name="20% - Accent6 30 4" xfId="24666"/>
    <cellStyle name="20% - Accent6 30 5" xfId="24667"/>
    <cellStyle name="20% - Accent6 30 6" xfId="24668"/>
    <cellStyle name="20% - Accent6 30 7" xfId="24669"/>
    <cellStyle name="20% - Accent6 30 8" xfId="24670"/>
    <cellStyle name="20% - Accent6 30 9" xfId="24671"/>
    <cellStyle name="20% - Accent6 31" xfId="24672"/>
    <cellStyle name="20% - Accent6 31 10" xfId="24673"/>
    <cellStyle name="20% - Accent6 31 11" xfId="24674"/>
    <cellStyle name="20% - Accent6 31 12" xfId="24675"/>
    <cellStyle name="20% - Accent6 31 2" xfId="24676"/>
    <cellStyle name="20% - Accent6 31 2 2" xfId="24677"/>
    <cellStyle name="20% - Accent6 31 2 3" xfId="24678"/>
    <cellStyle name="20% - Accent6 31 3" xfId="24679"/>
    <cellStyle name="20% - Accent6 31 4" xfId="24680"/>
    <cellStyle name="20% - Accent6 31 5" xfId="24681"/>
    <cellStyle name="20% - Accent6 31 6" xfId="24682"/>
    <cellStyle name="20% - Accent6 31 7" xfId="24683"/>
    <cellStyle name="20% - Accent6 31 8" xfId="24684"/>
    <cellStyle name="20% - Accent6 31 9" xfId="24685"/>
    <cellStyle name="20% - Accent6 32" xfId="24686"/>
    <cellStyle name="20% - Accent6 32 10" xfId="24687"/>
    <cellStyle name="20% - Accent6 32 11" xfId="24688"/>
    <cellStyle name="20% - Accent6 32 12" xfId="24689"/>
    <cellStyle name="20% - Accent6 32 2" xfId="24690"/>
    <cellStyle name="20% - Accent6 32 2 2" xfId="24691"/>
    <cellStyle name="20% - Accent6 32 2 3" xfId="24692"/>
    <cellStyle name="20% - Accent6 32 3" xfId="24693"/>
    <cellStyle name="20% - Accent6 32 4" xfId="24694"/>
    <cellStyle name="20% - Accent6 32 5" xfId="24695"/>
    <cellStyle name="20% - Accent6 32 6" xfId="24696"/>
    <cellStyle name="20% - Accent6 32 7" xfId="24697"/>
    <cellStyle name="20% - Accent6 32 8" xfId="24698"/>
    <cellStyle name="20% - Accent6 32 9" xfId="24699"/>
    <cellStyle name="20% - Accent6 33" xfId="24700"/>
    <cellStyle name="20% - Accent6 33 2" xfId="24701"/>
    <cellStyle name="20% - Accent6 33 3" xfId="24702"/>
    <cellStyle name="20% - Accent6 34" xfId="24703"/>
    <cellStyle name="20% - Accent6 34 2" xfId="24704"/>
    <cellStyle name="20% - Accent6 34 3" xfId="24705"/>
    <cellStyle name="20% - Accent6 35" xfId="24706"/>
    <cellStyle name="20% - Accent6 35 2" xfId="24707"/>
    <cellStyle name="20% - Accent6 36" xfId="24708"/>
    <cellStyle name="20% - Accent6 36 2" xfId="24709"/>
    <cellStyle name="20% - Accent6 37" xfId="24710"/>
    <cellStyle name="20% - Accent6 37 2" xfId="24711"/>
    <cellStyle name="20% - Accent6 38" xfId="24712"/>
    <cellStyle name="20% - Accent6 38 2" xfId="24713"/>
    <cellStyle name="20% - Accent6 39" xfId="24714"/>
    <cellStyle name="20% - Accent6 39 2" xfId="24715"/>
    <cellStyle name="20% - Accent6 4" xfId="24716"/>
    <cellStyle name="20% - Accent6 4 10" xfId="24717"/>
    <cellStyle name="20% - Accent6 4 10 2" xfId="24718"/>
    <cellStyle name="20% - Accent6 4 11" xfId="24719"/>
    <cellStyle name="20% - Accent6 4 11 2" xfId="24720"/>
    <cellStyle name="20% - Accent6 4 12" xfId="24721"/>
    <cellStyle name="20% - Accent6 4 12 2" xfId="24722"/>
    <cellStyle name="20% - Accent6 4 13" xfId="24723"/>
    <cellStyle name="20% - Accent6 4 14" xfId="24724"/>
    <cellStyle name="20% - Accent6 4 15" xfId="24725"/>
    <cellStyle name="20% - Accent6 4 16" xfId="24726"/>
    <cellStyle name="20% - Accent6 4 17" xfId="24727"/>
    <cellStyle name="20% - Accent6 4 18" xfId="24728"/>
    <cellStyle name="20% - Accent6 4 19" xfId="24729"/>
    <cellStyle name="20% - Accent6 4 2" xfId="24730"/>
    <cellStyle name="20% - Accent6 4 2 10" xfId="24731"/>
    <cellStyle name="20% - Accent6 4 2 11" xfId="24732"/>
    <cellStyle name="20% - Accent6 4 2 12" xfId="24733"/>
    <cellStyle name="20% - Accent6 4 2 2" xfId="24734"/>
    <cellStyle name="20% - Accent6 4 2 2 10" xfId="24735"/>
    <cellStyle name="20% - Accent6 4 2 2 11" xfId="24736"/>
    <cellStyle name="20% - Accent6 4 2 2 12" xfId="24737"/>
    <cellStyle name="20% - Accent6 4 2 2 2" xfId="24738"/>
    <cellStyle name="20% - Accent6 4 2 2 2 2" xfId="24739"/>
    <cellStyle name="20% - Accent6 4 2 2 3" xfId="24740"/>
    <cellStyle name="20% - Accent6 4 2 2 4" xfId="24741"/>
    <cellStyle name="20% - Accent6 4 2 2 5" xfId="24742"/>
    <cellStyle name="20% - Accent6 4 2 2 6" xfId="24743"/>
    <cellStyle name="20% - Accent6 4 2 2 7" xfId="24744"/>
    <cellStyle name="20% - Accent6 4 2 2 8" xfId="24745"/>
    <cellStyle name="20% - Accent6 4 2 2 9" xfId="24746"/>
    <cellStyle name="20% - Accent6 4 2 3" xfId="24747"/>
    <cellStyle name="20% - Accent6 4 2 4" xfId="24748"/>
    <cellStyle name="20% - Accent6 4 2 5" xfId="24749"/>
    <cellStyle name="20% - Accent6 4 2 6" xfId="24750"/>
    <cellStyle name="20% - Accent6 4 2 7" xfId="24751"/>
    <cellStyle name="20% - Accent6 4 2 8" xfId="24752"/>
    <cellStyle name="20% - Accent6 4 2 9" xfId="24753"/>
    <cellStyle name="20% - Accent6 4 20" xfId="24754"/>
    <cellStyle name="20% - Accent6 4 21" xfId="24755"/>
    <cellStyle name="20% - Accent6 4 22" xfId="24756"/>
    <cellStyle name="20% - Accent6 4 23" xfId="24757"/>
    <cellStyle name="20% - Accent6 4 3" xfId="24758"/>
    <cellStyle name="20% - Accent6 4 3 2" xfId="24759"/>
    <cellStyle name="20% - Accent6 4 3 3" xfId="24760"/>
    <cellStyle name="20% - Accent6 4 4" xfId="24761"/>
    <cellStyle name="20% - Accent6 4 4 2" xfId="24762"/>
    <cellStyle name="20% - Accent6 4 5" xfId="24763"/>
    <cellStyle name="20% - Accent6 4 5 2" xfId="24764"/>
    <cellStyle name="20% - Accent6 4 6" xfId="24765"/>
    <cellStyle name="20% - Accent6 4 6 2" xfId="24766"/>
    <cellStyle name="20% - Accent6 4 7" xfId="24767"/>
    <cellStyle name="20% - Accent6 4 7 2" xfId="24768"/>
    <cellStyle name="20% - Accent6 4 8" xfId="24769"/>
    <cellStyle name="20% - Accent6 4 8 2" xfId="24770"/>
    <cellStyle name="20% - Accent6 4 9" xfId="24771"/>
    <cellStyle name="20% - Accent6 4 9 2" xfId="24772"/>
    <cellStyle name="20% - Accent6 40" xfId="24773"/>
    <cellStyle name="20% - Accent6 40 2" xfId="24774"/>
    <cellStyle name="20% - Accent6 41" xfId="24775"/>
    <cellStyle name="20% - Accent6 41 2" xfId="24776"/>
    <cellStyle name="20% - Accent6 42" xfId="24777"/>
    <cellStyle name="20% - Accent6 42 2" xfId="24778"/>
    <cellStyle name="20% - Accent6 43" xfId="24779"/>
    <cellStyle name="20% - Accent6 43 2" xfId="24780"/>
    <cellStyle name="20% - Accent6 44" xfId="24781"/>
    <cellStyle name="20% - Accent6 44 2" xfId="24782"/>
    <cellStyle name="20% - Accent6 45" xfId="24783"/>
    <cellStyle name="20% - Accent6 45 2" xfId="24784"/>
    <cellStyle name="20% - Accent6 46" xfId="24785"/>
    <cellStyle name="20% - Accent6 46 2" xfId="24786"/>
    <cellStyle name="20% - Accent6 47" xfId="24787"/>
    <cellStyle name="20% - Accent6 47 2" xfId="24788"/>
    <cellStyle name="20% - Accent6 48" xfId="24789"/>
    <cellStyle name="20% - Accent6 48 2" xfId="24790"/>
    <cellStyle name="20% - Accent6 49" xfId="24791"/>
    <cellStyle name="20% - Accent6 49 2" xfId="24792"/>
    <cellStyle name="20% - Accent6 5" xfId="24793"/>
    <cellStyle name="20% - Accent6 5 10" xfId="24794"/>
    <cellStyle name="20% - Accent6 5 11" xfId="24795"/>
    <cellStyle name="20% - Accent6 5 12" xfId="24796"/>
    <cellStyle name="20% - Accent6 5 13" xfId="24797"/>
    <cellStyle name="20% - Accent6 5 2" xfId="24798"/>
    <cellStyle name="20% - Accent6 5 2 2" xfId="24799"/>
    <cellStyle name="20% - Accent6 5 2 3" xfId="24800"/>
    <cellStyle name="20% - Accent6 5 3" xfId="24801"/>
    <cellStyle name="20% - Accent6 5 3 2" xfId="24802"/>
    <cellStyle name="20% - Accent6 5 4" xfId="24803"/>
    <cellStyle name="20% - Accent6 5 5" xfId="24804"/>
    <cellStyle name="20% - Accent6 5 6" xfId="24805"/>
    <cellStyle name="20% - Accent6 5 7" xfId="24806"/>
    <cellStyle name="20% - Accent6 5 8" xfId="24807"/>
    <cellStyle name="20% - Accent6 5 9" xfId="24808"/>
    <cellStyle name="20% - Accent6 50" xfId="24809"/>
    <cellStyle name="20% - Accent6 50 2" xfId="24810"/>
    <cellStyle name="20% - Accent6 51" xfId="24811"/>
    <cellStyle name="20% - Accent6 51 2" xfId="24812"/>
    <cellStyle name="20% - Accent6 52" xfId="24813"/>
    <cellStyle name="20% - Accent6 52 2" xfId="24814"/>
    <cellStyle name="20% - Accent6 53" xfId="24815"/>
    <cellStyle name="20% - Accent6 54" xfId="24816"/>
    <cellStyle name="20% - Accent6 55" xfId="24817"/>
    <cellStyle name="20% - Accent6 56" xfId="24818"/>
    <cellStyle name="20% - Accent6 57" xfId="24819"/>
    <cellStyle name="20% - Accent6 58" xfId="24820"/>
    <cellStyle name="20% - Accent6 59" xfId="24821"/>
    <cellStyle name="20% - Accent6 6" xfId="24822"/>
    <cellStyle name="20% - Accent6 6 10" xfId="24823"/>
    <cellStyle name="20% - Accent6 6 11" xfId="24824"/>
    <cellStyle name="20% - Accent6 6 12" xfId="24825"/>
    <cellStyle name="20% - Accent6 6 13" xfId="24826"/>
    <cellStyle name="20% - Accent6 6 2" xfId="24827"/>
    <cellStyle name="20% - Accent6 6 2 2" xfId="24828"/>
    <cellStyle name="20% - Accent6 6 2 3" xfId="24829"/>
    <cellStyle name="20% - Accent6 6 3" xfId="24830"/>
    <cellStyle name="20% - Accent6 6 3 2" xfId="24831"/>
    <cellStyle name="20% - Accent6 6 4" xfId="24832"/>
    <cellStyle name="20% - Accent6 6 5" xfId="24833"/>
    <cellStyle name="20% - Accent6 6 6" xfId="24834"/>
    <cellStyle name="20% - Accent6 6 7" xfId="24835"/>
    <cellStyle name="20% - Accent6 6 8" xfId="24836"/>
    <cellStyle name="20% - Accent6 6 9" xfId="24837"/>
    <cellStyle name="20% - Accent6 60" xfId="24838"/>
    <cellStyle name="20% - Accent6 61" xfId="24839"/>
    <cellStyle name="20% - Accent6 62" xfId="24840"/>
    <cellStyle name="20% - Accent6 7" xfId="24841"/>
    <cellStyle name="20% - Accent6 7 10" xfId="24842"/>
    <cellStyle name="20% - Accent6 7 11" xfId="24843"/>
    <cellStyle name="20% - Accent6 7 12" xfId="24844"/>
    <cellStyle name="20% - Accent6 7 13" xfId="24845"/>
    <cellStyle name="20% - Accent6 7 2" xfId="24846"/>
    <cellStyle name="20% - Accent6 7 2 2" xfId="24847"/>
    <cellStyle name="20% - Accent6 7 2 3" xfId="24848"/>
    <cellStyle name="20% - Accent6 7 3" xfId="24849"/>
    <cellStyle name="20% - Accent6 7 3 2" xfId="24850"/>
    <cellStyle name="20% - Accent6 7 4" xfId="24851"/>
    <cellStyle name="20% - Accent6 7 5" xfId="24852"/>
    <cellStyle name="20% - Accent6 7 6" xfId="24853"/>
    <cellStyle name="20% - Accent6 7 7" xfId="24854"/>
    <cellStyle name="20% - Accent6 7 8" xfId="24855"/>
    <cellStyle name="20% - Accent6 7 9" xfId="24856"/>
    <cellStyle name="20% - Accent6 8" xfId="24857"/>
    <cellStyle name="20% - Accent6 8 10" xfId="24858"/>
    <cellStyle name="20% - Accent6 8 11" xfId="24859"/>
    <cellStyle name="20% - Accent6 8 12" xfId="24860"/>
    <cellStyle name="20% - Accent6 8 2" xfId="24861"/>
    <cellStyle name="20% - Accent6 8 2 2" xfId="24862"/>
    <cellStyle name="20% - Accent6 8 2 3" xfId="24863"/>
    <cellStyle name="20% - Accent6 8 3" xfId="24864"/>
    <cellStyle name="20% - Accent6 8 4" xfId="24865"/>
    <cellStyle name="20% - Accent6 8 5" xfId="24866"/>
    <cellStyle name="20% - Accent6 8 6" xfId="24867"/>
    <cellStyle name="20% - Accent6 8 7" xfId="24868"/>
    <cellStyle name="20% - Accent6 8 8" xfId="24869"/>
    <cellStyle name="20% - Accent6 8 9" xfId="24870"/>
    <cellStyle name="20% - Accent6 9" xfId="24871"/>
    <cellStyle name="20% - Accent6 9 10" xfId="24872"/>
    <cellStyle name="20% - Accent6 9 11" xfId="24873"/>
    <cellStyle name="20% - Accent6 9 12" xfId="24874"/>
    <cellStyle name="20% - Accent6 9 2" xfId="24875"/>
    <cellStyle name="20% - Accent6 9 2 2" xfId="24876"/>
    <cellStyle name="20% - Accent6 9 2 3" xfId="24877"/>
    <cellStyle name="20% - Accent6 9 3" xfId="24878"/>
    <cellStyle name="20% - Accent6 9 4" xfId="24879"/>
    <cellStyle name="20% - Accent6 9 5" xfId="24880"/>
    <cellStyle name="20% - Accent6 9 6" xfId="24881"/>
    <cellStyle name="20% - Accent6 9 7" xfId="24882"/>
    <cellStyle name="20% - Accent6 9 8" xfId="24883"/>
    <cellStyle name="20% - Accent6 9 9" xfId="24884"/>
    <cellStyle name="20% - Akzent1" xfId="24885"/>
    <cellStyle name="20% - Akzent2" xfId="24886"/>
    <cellStyle name="20% - Akzent3" xfId="24887"/>
    <cellStyle name="20% - Akzent4" xfId="24888"/>
    <cellStyle name="20% - Akzent5" xfId="24889"/>
    <cellStyle name="20% - Akzent6" xfId="24890"/>
    <cellStyle name="24" xfId="24891"/>
    <cellStyle name="3" xfId="24892"/>
    <cellStyle name="3_10-11 LRP as a % of Submitted Revenues (2)" xfId="24893"/>
    <cellStyle name="3_1B" xfId="24894"/>
    <cellStyle name="3_1b workings" xfId="24895"/>
    <cellStyle name="3_2+10 CEO Country review template v1" xfId="24896"/>
    <cellStyle name="3_2+10 CEO Country review template v1_Voice and SMS" xfId="24897"/>
    <cellStyle name="3_2+10 CEO Country review template v1_Voice Calcs" xfId="24898"/>
    <cellStyle name="3_3_Benchmarking graphs _MobilePlus v1.5" xfId="24899"/>
    <cellStyle name="3_5+7" xfId="24900"/>
    <cellStyle name="3_Actuals" xfId="24901"/>
    <cellStyle name="3_Copy of Country Finance Report - Template v3" xfId="24902"/>
    <cellStyle name="3_custmers" xfId="24903"/>
    <cellStyle name="3_direct costs" xfId="24904"/>
    <cellStyle name="3_Ess_5+7F 2010_11 v4 FINAL" xfId="24905"/>
    <cellStyle name="3_Ess_5+7F 2010_11 v4 FINAL_Voice and SMS" xfId="24906"/>
    <cellStyle name="3_Ess_5+7F 2010_11 v4 FINAL_Voice Calcs" xfId="24907"/>
    <cellStyle name="3_Ess_Overview" xfId="24908"/>
    <cellStyle name="3_Ess_Overview_Voice and SMS" xfId="24909"/>
    <cellStyle name="3_Ess_Overview_Voice Calcs" xfId="24910"/>
    <cellStyle name="3_Financial overview" xfId="24911"/>
    <cellStyle name="3_Financial overview_Voice and SMS" xfId="24912"/>
    <cellStyle name="3_Financial overview_Voice Calcs" xfId="24913"/>
    <cellStyle name="3_new" xfId="24914"/>
    <cellStyle name="3_PIP total" xfId="24915"/>
    <cellStyle name="3_Retrieve_1" xfId="24916"/>
    <cellStyle name="3_segment split" xfId="24917"/>
    <cellStyle name="3_Sheet1" xfId="24918"/>
    <cellStyle name="3_Sheet1_Voice and SMS" xfId="24919"/>
    <cellStyle name="3_Sheet1_Voice Calcs" xfId="24920"/>
    <cellStyle name="3_Sheet2" xfId="24921"/>
    <cellStyle name="3_Sheet2_Voice and SMS" xfId="24922"/>
    <cellStyle name="3_Sheet2_Voice Calcs" xfId="24923"/>
    <cellStyle name="3_Sheet4" xfId="24924"/>
    <cellStyle name="3_Underlying SR" xfId="24925"/>
    <cellStyle name="3_Underlying SR_Book1 (3)" xfId="24926"/>
    <cellStyle name="3_Underlying SR_Book1 (3)_Book1 (11)" xfId="24927"/>
    <cellStyle name="3_Underlying SR_Customer Care Manual input" xfId="24928"/>
    <cellStyle name="3_Underlying SR_Customer Care Manual input_customers smarview" xfId="24929"/>
    <cellStyle name="3_Underlying SR_Retrieve" xfId="24930"/>
    <cellStyle name="3_Underlying SR_Voice and SMS" xfId="24931"/>
    <cellStyle name="3_Underlying SR_Voice Calcs" xfId="24932"/>
    <cellStyle name="3_Voice and SMS" xfId="24933"/>
    <cellStyle name="3_Voice Calcs" xfId="24934"/>
    <cellStyle name="3_workings" xfId="24935"/>
    <cellStyle name="4.56" xfId="24936"/>
    <cellStyle name="40 % - Accent1" xfId="24937"/>
    <cellStyle name="40 % - Accent2" xfId="24938"/>
    <cellStyle name="40 % - Accent3" xfId="24939"/>
    <cellStyle name="40 % - Accent4" xfId="24940"/>
    <cellStyle name="40 % - Accent5" xfId="24941"/>
    <cellStyle name="40 % - Accent6" xfId="24942"/>
    <cellStyle name="40% - Accent1 10" xfId="24943"/>
    <cellStyle name="40% - Accent1 10 10" xfId="24944"/>
    <cellStyle name="40% - Accent1 10 11" xfId="24945"/>
    <cellStyle name="40% - Accent1 10 12" xfId="24946"/>
    <cellStyle name="40% - Accent1 10 2" xfId="24947"/>
    <cellStyle name="40% - Accent1 10 2 2" xfId="24948"/>
    <cellStyle name="40% - Accent1 10 2 3" xfId="24949"/>
    <cellStyle name="40% - Accent1 10 3" xfId="24950"/>
    <cellStyle name="40% - Accent1 10 4" xfId="24951"/>
    <cellStyle name="40% - Accent1 10 5" xfId="24952"/>
    <cellStyle name="40% - Accent1 10 6" xfId="24953"/>
    <cellStyle name="40% - Accent1 10 7" xfId="24954"/>
    <cellStyle name="40% - Accent1 10 8" xfId="24955"/>
    <cellStyle name="40% - Accent1 10 9" xfId="24956"/>
    <cellStyle name="40% - Accent1 11" xfId="24957"/>
    <cellStyle name="40% - Accent1 11 10" xfId="24958"/>
    <cellStyle name="40% - Accent1 11 11" xfId="24959"/>
    <cellStyle name="40% - Accent1 11 12" xfId="24960"/>
    <cellStyle name="40% - Accent1 11 2" xfId="24961"/>
    <cellStyle name="40% - Accent1 11 2 2" xfId="24962"/>
    <cellStyle name="40% - Accent1 11 2 3" xfId="24963"/>
    <cellStyle name="40% - Accent1 11 3" xfId="24964"/>
    <cellStyle name="40% - Accent1 11 4" xfId="24965"/>
    <cellStyle name="40% - Accent1 11 5" xfId="24966"/>
    <cellStyle name="40% - Accent1 11 6" xfId="24967"/>
    <cellStyle name="40% - Accent1 11 7" xfId="24968"/>
    <cellStyle name="40% - Accent1 11 8" xfId="24969"/>
    <cellStyle name="40% - Accent1 11 9" xfId="24970"/>
    <cellStyle name="40% - Accent1 12" xfId="24971"/>
    <cellStyle name="40% - Accent1 12 10" xfId="24972"/>
    <cellStyle name="40% - Accent1 12 11" xfId="24973"/>
    <cellStyle name="40% - Accent1 12 12" xfId="24974"/>
    <cellStyle name="40% - Accent1 12 2" xfId="24975"/>
    <cellStyle name="40% - Accent1 12 2 2" xfId="24976"/>
    <cellStyle name="40% - Accent1 12 2 3" xfId="24977"/>
    <cellStyle name="40% - Accent1 12 3" xfId="24978"/>
    <cellStyle name="40% - Accent1 12 4" xfId="24979"/>
    <cellStyle name="40% - Accent1 12 5" xfId="24980"/>
    <cellStyle name="40% - Accent1 12 6" xfId="24981"/>
    <cellStyle name="40% - Accent1 12 7" xfId="24982"/>
    <cellStyle name="40% - Accent1 12 8" xfId="24983"/>
    <cellStyle name="40% - Accent1 12 9" xfId="24984"/>
    <cellStyle name="40% - Accent1 13" xfId="24985"/>
    <cellStyle name="40% - Accent1 13 10" xfId="24986"/>
    <cellStyle name="40% - Accent1 13 11" xfId="24987"/>
    <cellStyle name="40% - Accent1 13 12" xfId="24988"/>
    <cellStyle name="40% - Accent1 13 2" xfId="24989"/>
    <cellStyle name="40% - Accent1 13 2 2" xfId="24990"/>
    <cellStyle name="40% - Accent1 13 2 3" xfId="24991"/>
    <cellStyle name="40% - Accent1 13 3" xfId="24992"/>
    <cellStyle name="40% - Accent1 13 4" xfId="24993"/>
    <cellStyle name="40% - Accent1 13 5" xfId="24994"/>
    <cellStyle name="40% - Accent1 13 6" xfId="24995"/>
    <cellStyle name="40% - Accent1 13 7" xfId="24996"/>
    <cellStyle name="40% - Accent1 13 8" xfId="24997"/>
    <cellStyle name="40% - Accent1 13 9" xfId="24998"/>
    <cellStyle name="40% - Accent1 14" xfId="24999"/>
    <cellStyle name="40% - Accent1 14 10" xfId="25000"/>
    <cellStyle name="40% - Accent1 14 11" xfId="25001"/>
    <cellStyle name="40% - Accent1 14 12" xfId="25002"/>
    <cellStyle name="40% - Accent1 14 2" xfId="25003"/>
    <cellStyle name="40% - Accent1 14 2 2" xfId="25004"/>
    <cellStyle name="40% - Accent1 14 2 3" xfId="25005"/>
    <cellStyle name="40% - Accent1 14 3" xfId="25006"/>
    <cellStyle name="40% - Accent1 14 4" xfId="25007"/>
    <cellStyle name="40% - Accent1 14 5" xfId="25008"/>
    <cellStyle name="40% - Accent1 14 6" xfId="25009"/>
    <cellStyle name="40% - Accent1 14 7" xfId="25010"/>
    <cellStyle name="40% - Accent1 14 8" xfId="25011"/>
    <cellStyle name="40% - Accent1 14 9" xfId="25012"/>
    <cellStyle name="40% - Accent1 15" xfId="25013"/>
    <cellStyle name="40% - Accent1 15 10" xfId="25014"/>
    <cellStyle name="40% - Accent1 15 11" xfId="25015"/>
    <cellStyle name="40% - Accent1 15 12" xfId="25016"/>
    <cellStyle name="40% - Accent1 15 2" xfId="25017"/>
    <cellStyle name="40% - Accent1 15 2 2" xfId="25018"/>
    <cellStyle name="40% - Accent1 15 2 3" xfId="25019"/>
    <cellStyle name="40% - Accent1 15 3" xfId="25020"/>
    <cellStyle name="40% - Accent1 15 4" xfId="25021"/>
    <cellStyle name="40% - Accent1 15 5" xfId="25022"/>
    <cellStyle name="40% - Accent1 15 6" xfId="25023"/>
    <cellStyle name="40% - Accent1 15 7" xfId="25024"/>
    <cellStyle name="40% - Accent1 15 8" xfId="25025"/>
    <cellStyle name="40% - Accent1 15 9" xfId="25026"/>
    <cellStyle name="40% - Accent1 16" xfId="25027"/>
    <cellStyle name="40% - Accent1 16 10" xfId="25028"/>
    <cellStyle name="40% - Accent1 16 11" xfId="25029"/>
    <cellStyle name="40% - Accent1 16 12" xfId="25030"/>
    <cellStyle name="40% - Accent1 16 2" xfId="25031"/>
    <cellStyle name="40% - Accent1 16 2 2" xfId="25032"/>
    <cellStyle name="40% - Accent1 16 2 3" xfId="25033"/>
    <cellStyle name="40% - Accent1 16 3" xfId="25034"/>
    <cellStyle name="40% - Accent1 16 4" xfId="25035"/>
    <cellStyle name="40% - Accent1 16 5" xfId="25036"/>
    <cellStyle name="40% - Accent1 16 6" xfId="25037"/>
    <cellStyle name="40% - Accent1 16 7" xfId="25038"/>
    <cellStyle name="40% - Accent1 16 8" xfId="25039"/>
    <cellStyle name="40% - Accent1 16 9" xfId="25040"/>
    <cellStyle name="40% - Accent1 17" xfId="25041"/>
    <cellStyle name="40% - Accent1 17 10" xfId="25042"/>
    <cellStyle name="40% - Accent1 17 11" xfId="25043"/>
    <cellStyle name="40% - Accent1 17 12" xfId="25044"/>
    <cellStyle name="40% - Accent1 17 2" xfId="25045"/>
    <cellStyle name="40% - Accent1 17 2 2" xfId="25046"/>
    <cellStyle name="40% - Accent1 17 2 3" xfId="25047"/>
    <cellStyle name="40% - Accent1 17 3" xfId="25048"/>
    <cellStyle name="40% - Accent1 17 4" xfId="25049"/>
    <cellStyle name="40% - Accent1 17 5" xfId="25050"/>
    <cellStyle name="40% - Accent1 17 6" xfId="25051"/>
    <cellStyle name="40% - Accent1 17 7" xfId="25052"/>
    <cellStyle name="40% - Accent1 17 8" xfId="25053"/>
    <cellStyle name="40% - Accent1 17 9" xfId="25054"/>
    <cellStyle name="40% - Accent1 18" xfId="25055"/>
    <cellStyle name="40% - Accent1 18 10" xfId="25056"/>
    <cellStyle name="40% - Accent1 18 11" xfId="25057"/>
    <cellStyle name="40% - Accent1 18 12" xfId="25058"/>
    <cellStyle name="40% - Accent1 18 2" xfId="25059"/>
    <cellStyle name="40% - Accent1 18 2 2" xfId="25060"/>
    <cellStyle name="40% - Accent1 18 2 3" xfId="25061"/>
    <cellStyle name="40% - Accent1 18 3" xfId="25062"/>
    <cellStyle name="40% - Accent1 18 4" xfId="25063"/>
    <cellStyle name="40% - Accent1 18 5" xfId="25064"/>
    <cellStyle name="40% - Accent1 18 6" xfId="25065"/>
    <cellStyle name="40% - Accent1 18 7" xfId="25066"/>
    <cellStyle name="40% - Accent1 18 8" xfId="25067"/>
    <cellStyle name="40% - Accent1 18 9" xfId="25068"/>
    <cellStyle name="40% - Accent1 19" xfId="25069"/>
    <cellStyle name="40% - Accent1 19 10" xfId="25070"/>
    <cellStyle name="40% - Accent1 19 11" xfId="25071"/>
    <cellStyle name="40% - Accent1 19 12" xfId="25072"/>
    <cellStyle name="40% - Accent1 19 2" xfId="25073"/>
    <cellStyle name="40% - Accent1 19 2 2" xfId="25074"/>
    <cellStyle name="40% - Accent1 19 2 3" xfId="25075"/>
    <cellStyle name="40% - Accent1 19 3" xfId="25076"/>
    <cellStyle name="40% - Accent1 19 4" xfId="25077"/>
    <cellStyle name="40% - Accent1 19 5" xfId="25078"/>
    <cellStyle name="40% - Accent1 19 6" xfId="25079"/>
    <cellStyle name="40% - Accent1 19 7" xfId="25080"/>
    <cellStyle name="40% - Accent1 19 8" xfId="25081"/>
    <cellStyle name="40% - Accent1 19 9" xfId="25082"/>
    <cellStyle name="40% - Accent1 2" xfId="25083"/>
    <cellStyle name="40% - Accent1 2 10" xfId="25084"/>
    <cellStyle name="40% - Accent1 2 10 2" xfId="25085"/>
    <cellStyle name="40% - Accent1 2 11" xfId="25086"/>
    <cellStyle name="40% - Accent1 2 11 2" xfId="25087"/>
    <cellStyle name="40% - Accent1 2 12" xfId="25088"/>
    <cellStyle name="40% - Accent1 2 12 2" xfId="25089"/>
    <cellStyle name="40% - Accent1 2 13" xfId="25090"/>
    <cellStyle name="40% - Accent1 2 13 2" xfId="25091"/>
    <cellStyle name="40% - Accent1 2 14" xfId="25092"/>
    <cellStyle name="40% - Accent1 2 14 2" xfId="25093"/>
    <cellStyle name="40% - Accent1 2 15" xfId="25094"/>
    <cellStyle name="40% - Accent1 2 15 2" xfId="25095"/>
    <cellStyle name="40% - Accent1 2 16" xfId="25096"/>
    <cellStyle name="40% - Accent1 2 17" xfId="25097"/>
    <cellStyle name="40% - Accent1 2 18" xfId="25098"/>
    <cellStyle name="40% - Accent1 2 19" xfId="25099"/>
    <cellStyle name="40% - Accent1 2 2" xfId="25100"/>
    <cellStyle name="40% - Accent1 2 2 10" xfId="25101"/>
    <cellStyle name="40% - Accent1 2 2 11" xfId="25102"/>
    <cellStyle name="40% - Accent1 2 2 12" xfId="25103"/>
    <cellStyle name="40% - Accent1 2 2 2" xfId="25104"/>
    <cellStyle name="40% - Accent1 2 2 2 2" xfId="25105"/>
    <cellStyle name="40% - Accent1 2 2 2 3" xfId="25106"/>
    <cellStyle name="40% - Accent1 2 2 2 4" xfId="25107"/>
    <cellStyle name="40% - Accent1 2 2 3" xfId="25108"/>
    <cellStyle name="40% - Accent1 2 2 3 2" xfId="25109"/>
    <cellStyle name="40% - Accent1 2 2 4" xfId="25110"/>
    <cellStyle name="40% - Accent1 2 2 5" xfId="25111"/>
    <cellStyle name="40% - Accent1 2 2 6" xfId="25112"/>
    <cellStyle name="40% - Accent1 2 2 7" xfId="25113"/>
    <cellStyle name="40% - Accent1 2 2 8" xfId="25114"/>
    <cellStyle name="40% - Accent1 2 2 9" xfId="25115"/>
    <cellStyle name="40% - Accent1 2 20" xfId="25116"/>
    <cellStyle name="40% - Accent1 2 21" xfId="25117"/>
    <cellStyle name="40% - Accent1 2 22" xfId="25118"/>
    <cellStyle name="40% - Accent1 2 23" xfId="25119"/>
    <cellStyle name="40% - Accent1 2 24" xfId="25120"/>
    <cellStyle name="40% - Accent1 2 25" xfId="25121"/>
    <cellStyle name="40% - Accent1 2 26" xfId="25122"/>
    <cellStyle name="40% - Accent1 2 3" xfId="25123"/>
    <cellStyle name="40% - Accent1 2 3 10" xfId="25124"/>
    <cellStyle name="40% - Accent1 2 3 11" xfId="25125"/>
    <cellStyle name="40% - Accent1 2 3 12" xfId="25126"/>
    <cellStyle name="40% - Accent1 2 3 2" xfId="25127"/>
    <cellStyle name="40% - Accent1 2 3 2 2" xfId="25128"/>
    <cellStyle name="40% - Accent1 2 3 2 3" xfId="25129"/>
    <cellStyle name="40% - Accent1 2 3 3" xfId="25130"/>
    <cellStyle name="40% - Accent1 2 3 3 2" xfId="25131"/>
    <cellStyle name="40% - Accent1 2 3 4" xfId="25132"/>
    <cellStyle name="40% - Accent1 2 3 5" xfId="25133"/>
    <cellStyle name="40% - Accent1 2 3 6" xfId="25134"/>
    <cellStyle name="40% - Accent1 2 3 7" xfId="25135"/>
    <cellStyle name="40% - Accent1 2 3 8" xfId="25136"/>
    <cellStyle name="40% - Accent1 2 3 9" xfId="25137"/>
    <cellStyle name="40% - Accent1 2 4" xfId="25138"/>
    <cellStyle name="40% - Accent1 2 4 10" xfId="25139"/>
    <cellStyle name="40% - Accent1 2 4 11" xfId="25140"/>
    <cellStyle name="40% - Accent1 2 4 12" xfId="25141"/>
    <cellStyle name="40% - Accent1 2 4 2" xfId="25142"/>
    <cellStyle name="40% - Accent1 2 4 2 2" xfId="25143"/>
    <cellStyle name="40% - Accent1 2 4 2 3" xfId="25144"/>
    <cellStyle name="40% - Accent1 2 4 3" xfId="25145"/>
    <cellStyle name="40% - Accent1 2 4 3 2" xfId="25146"/>
    <cellStyle name="40% - Accent1 2 4 4" xfId="25147"/>
    <cellStyle name="40% - Accent1 2 4 5" xfId="25148"/>
    <cellStyle name="40% - Accent1 2 4 6" xfId="25149"/>
    <cellStyle name="40% - Accent1 2 4 7" xfId="25150"/>
    <cellStyle name="40% - Accent1 2 4 8" xfId="25151"/>
    <cellStyle name="40% - Accent1 2 4 9" xfId="25152"/>
    <cellStyle name="40% - Accent1 2 5" xfId="25153"/>
    <cellStyle name="40% - Accent1 2 5 2" xfId="25154"/>
    <cellStyle name="40% - Accent1 2 5 3" xfId="25155"/>
    <cellStyle name="40% - Accent1 2 6" xfId="25156"/>
    <cellStyle name="40% - Accent1 2 6 2" xfId="25157"/>
    <cellStyle name="40% - Accent1 2 7" xfId="25158"/>
    <cellStyle name="40% - Accent1 2 7 2" xfId="25159"/>
    <cellStyle name="40% - Accent1 2 8" xfId="25160"/>
    <cellStyle name="40% - Accent1 2 8 2" xfId="25161"/>
    <cellStyle name="40% - Accent1 2 9" xfId="25162"/>
    <cellStyle name="40% - Accent1 2 9 2" xfId="25163"/>
    <cellStyle name="40% - Accent1 2_2011 Budget Overhead Cost" xfId="25164"/>
    <cellStyle name="40% - Accent1 20" xfId="25165"/>
    <cellStyle name="40% - Accent1 20 10" xfId="25166"/>
    <cellStyle name="40% - Accent1 20 11" xfId="25167"/>
    <cellStyle name="40% - Accent1 20 12" xfId="25168"/>
    <cellStyle name="40% - Accent1 20 2" xfId="25169"/>
    <cellStyle name="40% - Accent1 20 2 2" xfId="25170"/>
    <cellStyle name="40% - Accent1 20 2 3" xfId="25171"/>
    <cellStyle name="40% - Accent1 20 3" xfId="25172"/>
    <cellStyle name="40% - Accent1 20 4" xfId="25173"/>
    <cellStyle name="40% - Accent1 20 5" xfId="25174"/>
    <cellStyle name="40% - Accent1 20 6" xfId="25175"/>
    <cellStyle name="40% - Accent1 20 7" xfId="25176"/>
    <cellStyle name="40% - Accent1 20 8" xfId="25177"/>
    <cellStyle name="40% - Accent1 20 9" xfId="25178"/>
    <cellStyle name="40% - Accent1 21" xfId="25179"/>
    <cellStyle name="40% - Accent1 21 10" xfId="25180"/>
    <cellStyle name="40% - Accent1 21 11" xfId="25181"/>
    <cellStyle name="40% - Accent1 21 12" xfId="25182"/>
    <cellStyle name="40% - Accent1 21 2" xfId="25183"/>
    <cellStyle name="40% - Accent1 21 2 2" xfId="25184"/>
    <cellStyle name="40% - Accent1 21 2 3" xfId="25185"/>
    <cellStyle name="40% - Accent1 21 3" xfId="25186"/>
    <cellStyle name="40% - Accent1 21 4" xfId="25187"/>
    <cellStyle name="40% - Accent1 21 5" xfId="25188"/>
    <cellStyle name="40% - Accent1 21 6" xfId="25189"/>
    <cellStyle name="40% - Accent1 21 7" xfId="25190"/>
    <cellStyle name="40% - Accent1 21 8" xfId="25191"/>
    <cellStyle name="40% - Accent1 21 9" xfId="25192"/>
    <cellStyle name="40% - Accent1 22" xfId="25193"/>
    <cellStyle name="40% - Accent1 22 10" xfId="25194"/>
    <cellStyle name="40% - Accent1 22 11" xfId="25195"/>
    <cellStyle name="40% - Accent1 22 12" xfId="25196"/>
    <cellStyle name="40% - Accent1 22 2" xfId="25197"/>
    <cellStyle name="40% - Accent1 22 2 2" xfId="25198"/>
    <cellStyle name="40% - Accent1 22 2 3" xfId="25199"/>
    <cellStyle name="40% - Accent1 22 3" xfId="25200"/>
    <cellStyle name="40% - Accent1 22 4" xfId="25201"/>
    <cellStyle name="40% - Accent1 22 5" xfId="25202"/>
    <cellStyle name="40% - Accent1 22 6" xfId="25203"/>
    <cellStyle name="40% - Accent1 22 7" xfId="25204"/>
    <cellStyle name="40% - Accent1 22 8" xfId="25205"/>
    <cellStyle name="40% - Accent1 22 9" xfId="25206"/>
    <cellStyle name="40% - Accent1 23" xfId="25207"/>
    <cellStyle name="40% - Accent1 23 10" xfId="25208"/>
    <cellStyle name="40% - Accent1 23 11" xfId="25209"/>
    <cellStyle name="40% - Accent1 23 12" xfId="25210"/>
    <cellStyle name="40% - Accent1 23 2" xfId="25211"/>
    <cellStyle name="40% - Accent1 23 2 2" xfId="25212"/>
    <cellStyle name="40% - Accent1 23 2 3" xfId="25213"/>
    <cellStyle name="40% - Accent1 23 3" xfId="25214"/>
    <cellStyle name="40% - Accent1 23 4" xfId="25215"/>
    <cellStyle name="40% - Accent1 23 5" xfId="25216"/>
    <cellStyle name="40% - Accent1 23 6" xfId="25217"/>
    <cellStyle name="40% - Accent1 23 7" xfId="25218"/>
    <cellStyle name="40% - Accent1 23 8" xfId="25219"/>
    <cellStyle name="40% - Accent1 23 9" xfId="25220"/>
    <cellStyle name="40% - Accent1 24" xfId="25221"/>
    <cellStyle name="40% - Accent1 24 10" xfId="25222"/>
    <cellStyle name="40% - Accent1 24 11" xfId="25223"/>
    <cellStyle name="40% - Accent1 24 12" xfId="25224"/>
    <cellStyle name="40% - Accent1 24 2" xfId="25225"/>
    <cellStyle name="40% - Accent1 24 2 2" xfId="25226"/>
    <cellStyle name="40% - Accent1 24 2 3" xfId="25227"/>
    <cellStyle name="40% - Accent1 24 3" xfId="25228"/>
    <cellStyle name="40% - Accent1 24 4" xfId="25229"/>
    <cellStyle name="40% - Accent1 24 5" xfId="25230"/>
    <cellStyle name="40% - Accent1 24 6" xfId="25231"/>
    <cellStyle name="40% - Accent1 24 7" xfId="25232"/>
    <cellStyle name="40% - Accent1 24 8" xfId="25233"/>
    <cellStyle name="40% - Accent1 24 9" xfId="25234"/>
    <cellStyle name="40% - Accent1 25" xfId="25235"/>
    <cellStyle name="40% - Accent1 25 10" xfId="25236"/>
    <cellStyle name="40% - Accent1 25 11" xfId="25237"/>
    <cellStyle name="40% - Accent1 25 12" xfId="25238"/>
    <cellStyle name="40% - Accent1 25 2" xfId="25239"/>
    <cellStyle name="40% - Accent1 25 2 2" xfId="25240"/>
    <cellStyle name="40% - Accent1 25 2 3" xfId="25241"/>
    <cellStyle name="40% - Accent1 25 3" xfId="25242"/>
    <cellStyle name="40% - Accent1 25 4" xfId="25243"/>
    <cellStyle name="40% - Accent1 25 5" xfId="25244"/>
    <cellStyle name="40% - Accent1 25 6" xfId="25245"/>
    <cellStyle name="40% - Accent1 25 7" xfId="25246"/>
    <cellStyle name="40% - Accent1 25 8" xfId="25247"/>
    <cellStyle name="40% - Accent1 25 9" xfId="25248"/>
    <cellStyle name="40% - Accent1 26" xfId="25249"/>
    <cellStyle name="40% - Accent1 26 10" xfId="25250"/>
    <cellStyle name="40% - Accent1 26 11" xfId="25251"/>
    <cellStyle name="40% - Accent1 26 12" xfId="25252"/>
    <cellStyle name="40% - Accent1 26 2" xfId="25253"/>
    <cellStyle name="40% - Accent1 26 2 2" xfId="25254"/>
    <cellStyle name="40% - Accent1 26 2 3" xfId="25255"/>
    <cellStyle name="40% - Accent1 26 3" xfId="25256"/>
    <cellStyle name="40% - Accent1 26 4" xfId="25257"/>
    <cellStyle name="40% - Accent1 26 5" xfId="25258"/>
    <cellStyle name="40% - Accent1 26 6" xfId="25259"/>
    <cellStyle name="40% - Accent1 26 7" xfId="25260"/>
    <cellStyle name="40% - Accent1 26 8" xfId="25261"/>
    <cellStyle name="40% - Accent1 26 9" xfId="25262"/>
    <cellStyle name="40% - Accent1 27" xfId="25263"/>
    <cellStyle name="40% - Accent1 27 10" xfId="25264"/>
    <cellStyle name="40% - Accent1 27 11" xfId="25265"/>
    <cellStyle name="40% - Accent1 27 12" xfId="25266"/>
    <cellStyle name="40% - Accent1 27 2" xfId="25267"/>
    <cellStyle name="40% - Accent1 27 2 2" xfId="25268"/>
    <cellStyle name="40% - Accent1 27 2 3" xfId="25269"/>
    <cellStyle name="40% - Accent1 27 3" xfId="25270"/>
    <cellStyle name="40% - Accent1 27 4" xfId="25271"/>
    <cellStyle name="40% - Accent1 27 5" xfId="25272"/>
    <cellStyle name="40% - Accent1 27 6" xfId="25273"/>
    <cellStyle name="40% - Accent1 27 7" xfId="25274"/>
    <cellStyle name="40% - Accent1 27 8" xfId="25275"/>
    <cellStyle name="40% - Accent1 27 9" xfId="25276"/>
    <cellStyle name="40% - Accent1 28" xfId="25277"/>
    <cellStyle name="40% - Accent1 28 10" xfId="25278"/>
    <cellStyle name="40% - Accent1 28 11" xfId="25279"/>
    <cellStyle name="40% - Accent1 28 12" xfId="25280"/>
    <cellStyle name="40% - Accent1 28 2" xfId="25281"/>
    <cellStyle name="40% - Accent1 28 2 2" xfId="25282"/>
    <cellStyle name="40% - Accent1 28 2 3" xfId="25283"/>
    <cellStyle name="40% - Accent1 28 3" xfId="25284"/>
    <cellStyle name="40% - Accent1 28 4" xfId="25285"/>
    <cellStyle name="40% - Accent1 28 5" xfId="25286"/>
    <cellStyle name="40% - Accent1 28 6" xfId="25287"/>
    <cellStyle name="40% - Accent1 28 7" xfId="25288"/>
    <cellStyle name="40% - Accent1 28 8" xfId="25289"/>
    <cellStyle name="40% - Accent1 28 9" xfId="25290"/>
    <cellStyle name="40% - Accent1 29" xfId="25291"/>
    <cellStyle name="40% - Accent1 29 10" xfId="25292"/>
    <cellStyle name="40% - Accent1 29 11" xfId="25293"/>
    <cellStyle name="40% - Accent1 29 12" xfId="25294"/>
    <cellStyle name="40% - Accent1 29 2" xfId="25295"/>
    <cellStyle name="40% - Accent1 29 2 2" xfId="25296"/>
    <cellStyle name="40% - Accent1 29 2 3" xfId="25297"/>
    <cellStyle name="40% - Accent1 29 3" xfId="25298"/>
    <cellStyle name="40% - Accent1 29 4" xfId="25299"/>
    <cellStyle name="40% - Accent1 29 5" xfId="25300"/>
    <cellStyle name="40% - Accent1 29 6" xfId="25301"/>
    <cellStyle name="40% - Accent1 29 7" xfId="25302"/>
    <cellStyle name="40% - Accent1 29 8" xfId="25303"/>
    <cellStyle name="40% - Accent1 29 9" xfId="25304"/>
    <cellStyle name="40% - Accent1 3" xfId="25305"/>
    <cellStyle name="40% - Accent1 3 10" xfId="25306"/>
    <cellStyle name="40% - Accent1 3 10 2" xfId="25307"/>
    <cellStyle name="40% - Accent1 3 11" xfId="25308"/>
    <cellStyle name="40% - Accent1 3 11 2" xfId="25309"/>
    <cellStyle name="40% - Accent1 3 12" xfId="25310"/>
    <cellStyle name="40% - Accent1 3 12 2" xfId="25311"/>
    <cellStyle name="40% - Accent1 3 13" xfId="25312"/>
    <cellStyle name="40% - Accent1 3 13 2" xfId="25313"/>
    <cellStyle name="40% - Accent1 3 14" xfId="25314"/>
    <cellStyle name="40% - Accent1 3 14 2" xfId="25315"/>
    <cellStyle name="40% - Accent1 3 15" xfId="25316"/>
    <cellStyle name="40% - Accent1 3 15 2" xfId="25317"/>
    <cellStyle name="40% - Accent1 3 16" xfId="25318"/>
    <cellStyle name="40% - Accent1 3 17" xfId="25319"/>
    <cellStyle name="40% - Accent1 3 18" xfId="25320"/>
    <cellStyle name="40% - Accent1 3 19" xfId="25321"/>
    <cellStyle name="40% - Accent1 3 2" xfId="25322"/>
    <cellStyle name="40% - Accent1 3 2 10" xfId="25323"/>
    <cellStyle name="40% - Accent1 3 2 11" xfId="25324"/>
    <cellStyle name="40% - Accent1 3 2 12" xfId="25325"/>
    <cellStyle name="40% - Accent1 3 2 2" xfId="25326"/>
    <cellStyle name="40% - Accent1 3 2 2 2" xfId="25327"/>
    <cellStyle name="40% - Accent1 3 2 2 3" xfId="25328"/>
    <cellStyle name="40% - Accent1 3 2 2 4" xfId="25329"/>
    <cellStyle name="40% - Accent1 3 2 3" xfId="25330"/>
    <cellStyle name="40% - Accent1 3 2 4" xfId="25331"/>
    <cellStyle name="40% - Accent1 3 2 5" xfId="25332"/>
    <cellStyle name="40% - Accent1 3 2 6" xfId="25333"/>
    <cellStyle name="40% - Accent1 3 2 7" xfId="25334"/>
    <cellStyle name="40% - Accent1 3 2 8" xfId="25335"/>
    <cellStyle name="40% - Accent1 3 2 9" xfId="25336"/>
    <cellStyle name="40% - Accent1 3 20" xfId="25337"/>
    <cellStyle name="40% - Accent1 3 21" xfId="25338"/>
    <cellStyle name="40% - Accent1 3 22" xfId="25339"/>
    <cellStyle name="40% - Accent1 3 23" xfId="25340"/>
    <cellStyle name="40% - Accent1 3 24" xfId="25341"/>
    <cellStyle name="40% - Accent1 3 25" xfId="25342"/>
    <cellStyle name="40% - Accent1 3 26" xfId="25343"/>
    <cellStyle name="40% - Accent1 3 3" xfId="25344"/>
    <cellStyle name="40% - Accent1 3 3 10" xfId="25345"/>
    <cellStyle name="40% - Accent1 3 3 11" xfId="25346"/>
    <cellStyle name="40% - Accent1 3 3 12" xfId="25347"/>
    <cellStyle name="40% - Accent1 3 3 13" xfId="25348"/>
    <cellStyle name="40% - Accent1 3 3 2" xfId="25349"/>
    <cellStyle name="40% - Accent1 3 3 2 2" xfId="25350"/>
    <cellStyle name="40% - Accent1 3 3 2 3" xfId="25351"/>
    <cellStyle name="40% - Accent1 3 3 3" xfId="25352"/>
    <cellStyle name="40% - Accent1 3 3 4" xfId="25353"/>
    <cellStyle name="40% - Accent1 3 3 5" xfId="25354"/>
    <cellStyle name="40% - Accent1 3 3 6" xfId="25355"/>
    <cellStyle name="40% - Accent1 3 3 7" xfId="25356"/>
    <cellStyle name="40% - Accent1 3 3 8" xfId="25357"/>
    <cellStyle name="40% - Accent1 3 3 9" xfId="25358"/>
    <cellStyle name="40% - Accent1 3 4" xfId="25359"/>
    <cellStyle name="40% - Accent1 3 4 10" xfId="25360"/>
    <cellStyle name="40% - Accent1 3 4 11" xfId="25361"/>
    <cellStyle name="40% - Accent1 3 4 12" xfId="25362"/>
    <cellStyle name="40% - Accent1 3 4 2" xfId="25363"/>
    <cellStyle name="40% - Accent1 3 4 2 2" xfId="25364"/>
    <cellStyle name="40% - Accent1 3 4 2 3" xfId="25365"/>
    <cellStyle name="40% - Accent1 3 4 3" xfId="25366"/>
    <cellStyle name="40% - Accent1 3 4 4" xfId="25367"/>
    <cellStyle name="40% - Accent1 3 4 5" xfId="25368"/>
    <cellStyle name="40% - Accent1 3 4 6" xfId="25369"/>
    <cellStyle name="40% - Accent1 3 4 7" xfId="25370"/>
    <cellStyle name="40% - Accent1 3 4 8" xfId="25371"/>
    <cellStyle name="40% - Accent1 3 4 9" xfId="25372"/>
    <cellStyle name="40% - Accent1 3 5" xfId="25373"/>
    <cellStyle name="40% - Accent1 3 5 2" xfId="25374"/>
    <cellStyle name="40% - Accent1 3 5 3" xfId="25375"/>
    <cellStyle name="40% - Accent1 3 6" xfId="25376"/>
    <cellStyle name="40% - Accent1 3 6 2" xfId="25377"/>
    <cellStyle name="40% - Accent1 3 7" xfId="25378"/>
    <cellStyle name="40% - Accent1 3 7 2" xfId="25379"/>
    <cellStyle name="40% - Accent1 3 8" xfId="25380"/>
    <cellStyle name="40% - Accent1 3 8 2" xfId="25381"/>
    <cellStyle name="40% - Accent1 3 9" xfId="25382"/>
    <cellStyle name="40% - Accent1 3 9 2" xfId="25383"/>
    <cellStyle name="40% - Accent1 30" xfId="25384"/>
    <cellStyle name="40% - Accent1 30 10" xfId="25385"/>
    <cellStyle name="40% - Accent1 30 11" xfId="25386"/>
    <cellStyle name="40% - Accent1 30 12" xfId="25387"/>
    <cellStyle name="40% - Accent1 30 2" xfId="25388"/>
    <cellStyle name="40% - Accent1 30 2 2" xfId="25389"/>
    <cellStyle name="40% - Accent1 30 2 3" xfId="25390"/>
    <cellStyle name="40% - Accent1 30 3" xfId="25391"/>
    <cellStyle name="40% - Accent1 30 4" xfId="25392"/>
    <cellStyle name="40% - Accent1 30 5" xfId="25393"/>
    <cellStyle name="40% - Accent1 30 6" xfId="25394"/>
    <cellStyle name="40% - Accent1 30 7" xfId="25395"/>
    <cellStyle name="40% - Accent1 30 8" xfId="25396"/>
    <cellStyle name="40% - Accent1 30 9" xfId="25397"/>
    <cellStyle name="40% - Accent1 31" xfId="25398"/>
    <cellStyle name="40% - Accent1 31 10" xfId="25399"/>
    <cellStyle name="40% - Accent1 31 11" xfId="25400"/>
    <cellStyle name="40% - Accent1 31 12" xfId="25401"/>
    <cellStyle name="40% - Accent1 31 2" xfId="25402"/>
    <cellStyle name="40% - Accent1 31 2 2" xfId="25403"/>
    <cellStyle name="40% - Accent1 31 2 3" xfId="25404"/>
    <cellStyle name="40% - Accent1 31 3" xfId="25405"/>
    <cellStyle name="40% - Accent1 31 4" xfId="25406"/>
    <cellStyle name="40% - Accent1 31 5" xfId="25407"/>
    <cellStyle name="40% - Accent1 31 6" xfId="25408"/>
    <cellStyle name="40% - Accent1 31 7" xfId="25409"/>
    <cellStyle name="40% - Accent1 31 8" xfId="25410"/>
    <cellStyle name="40% - Accent1 31 9" xfId="25411"/>
    <cellStyle name="40% - Accent1 32" xfId="25412"/>
    <cellStyle name="40% - Accent1 32 10" xfId="25413"/>
    <cellStyle name="40% - Accent1 32 11" xfId="25414"/>
    <cellStyle name="40% - Accent1 32 12" xfId="25415"/>
    <cellStyle name="40% - Accent1 32 2" xfId="25416"/>
    <cellStyle name="40% - Accent1 32 2 2" xfId="25417"/>
    <cellStyle name="40% - Accent1 32 2 3" xfId="25418"/>
    <cellStyle name="40% - Accent1 32 3" xfId="25419"/>
    <cellStyle name="40% - Accent1 32 4" xfId="25420"/>
    <cellStyle name="40% - Accent1 32 5" xfId="25421"/>
    <cellStyle name="40% - Accent1 32 6" xfId="25422"/>
    <cellStyle name="40% - Accent1 32 7" xfId="25423"/>
    <cellStyle name="40% - Accent1 32 8" xfId="25424"/>
    <cellStyle name="40% - Accent1 32 9" xfId="25425"/>
    <cellStyle name="40% - Accent1 33" xfId="25426"/>
    <cellStyle name="40% - Accent1 33 2" xfId="25427"/>
    <cellStyle name="40% - Accent1 33 3" xfId="25428"/>
    <cellStyle name="40% - Accent1 34" xfId="25429"/>
    <cellStyle name="40% - Accent1 34 2" xfId="25430"/>
    <cellStyle name="40% - Accent1 34 3" xfId="25431"/>
    <cellStyle name="40% - Accent1 35" xfId="25432"/>
    <cellStyle name="40% - Accent1 35 2" xfId="25433"/>
    <cellStyle name="40% - Accent1 36" xfId="25434"/>
    <cellStyle name="40% - Accent1 36 2" xfId="25435"/>
    <cellStyle name="40% - Accent1 37" xfId="25436"/>
    <cellStyle name="40% - Accent1 37 2" xfId="25437"/>
    <cellStyle name="40% - Accent1 38" xfId="25438"/>
    <cellStyle name="40% - Accent1 38 2" xfId="25439"/>
    <cellStyle name="40% - Accent1 39" xfId="25440"/>
    <cellStyle name="40% - Accent1 39 2" xfId="25441"/>
    <cellStyle name="40% - Accent1 4" xfId="25442"/>
    <cellStyle name="40% - Accent1 4 10" xfId="25443"/>
    <cellStyle name="40% - Accent1 4 10 2" xfId="25444"/>
    <cellStyle name="40% - Accent1 4 11" xfId="25445"/>
    <cellStyle name="40% - Accent1 4 11 2" xfId="25446"/>
    <cellStyle name="40% - Accent1 4 12" xfId="25447"/>
    <cellStyle name="40% - Accent1 4 12 2" xfId="25448"/>
    <cellStyle name="40% - Accent1 4 13" xfId="25449"/>
    <cellStyle name="40% - Accent1 4 14" xfId="25450"/>
    <cellStyle name="40% - Accent1 4 15" xfId="25451"/>
    <cellStyle name="40% - Accent1 4 16" xfId="25452"/>
    <cellStyle name="40% - Accent1 4 17" xfId="25453"/>
    <cellStyle name="40% - Accent1 4 18" xfId="25454"/>
    <cellStyle name="40% - Accent1 4 19" xfId="25455"/>
    <cellStyle name="40% - Accent1 4 2" xfId="25456"/>
    <cellStyle name="40% - Accent1 4 2 10" xfId="25457"/>
    <cellStyle name="40% - Accent1 4 2 11" xfId="25458"/>
    <cellStyle name="40% - Accent1 4 2 12" xfId="25459"/>
    <cellStyle name="40% - Accent1 4 2 2" xfId="25460"/>
    <cellStyle name="40% - Accent1 4 2 2 10" xfId="25461"/>
    <cellStyle name="40% - Accent1 4 2 2 11" xfId="25462"/>
    <cellStyle name="40% - Accent1 4 2 2 12" xfId="25463"/>
    <cellStyle name="40% - Accent1 4 2 2 2" xfId="25464"/>
    <cellStyle name="40% - Accent1 4 2 2 2 2" xfId="25465"/>
    <cellStyle name="40% - Accent1 4 2 2 3" xfId="25466"/>
    <cellStyle name="40% - Accent1 4 2 2 4" xfId="25467"/>
    <cellStyle name="40% - Accent1 4 2 2 5" xfId="25468"/>
    <cellStyle name="40% - Accent1 4 2 2 6" xfId="25469"/>
    <cellStyle name="40% - Accent1 4 2 2 7" xfId="25470"/>
    <cellStyle name="40% - Accent1 4 2 2 8" xfId="25471"/>
    <cellStyle name="40% - Accent1 4 2 2 9" xfId="25472"/>
    <cellStyle name="40% - Accent1 4 2 3" xfId="25473"/>
    <cellStyle name="40% - Accent1 4 2 4" xfId="25474"/>
    <cellStyle name="40% - Accent1 4 2 5" xfId="25475"/>
    <cellStyle name="40% - Accent1 4 2 6" xfId="25476"/>
    <cellStyle name="40% - Accent1 4 2 7" xfId="25477"/>
    <cellStyle name="40% - Accent1 4 2 8" xfId="25478"/>
    <cellStyle name="40% - Accent1 4 2 9" xfId="25479"/>
    <cellStyle name="40% - Accent1 4 20" xfId="25480"/>
    <cellStyle name="40% - Accent1 4 21" xfId="25481"/>
    <cellStyle name="40% - Accent1 4 22" xfId="25482"/>
    <cellStyle name="40% - Accent1 4 23" xfId="25483"/>
    <cellStyle name="40% - Accent1 4 3" xfId="25484"/>
    <cellStyle name="40% - Accent1 4 3 2" xfId="25485"/>
    <cellStyle name="40% - Accent1 4 3 3" xfId="25486"/>
    <cellStyle name="40% - Accent1 4 4" xfId="25487"/>
    <cellStyle name="40% - Accent1 4 4 2" xfId="25488"/>
    <cellStyle name="40% - Accent1 4 5" xfId="25489"/>
    <cellStyle name="40% - Accent1 4 5 2" xfId="25490"/>
    <cellStyle name="40% - Accent1 4 6" xfId="25491"/>
    <cellStyle name="40% - Accent1 4 6 2" xfId="25492"/>
    <cellStyle name="40% - Accent1 4 7" xfId="25493"/>
    <cellStyle name="40% - Accent1 4 7 2" xfId="25494"/>
    <cellStyle name="40% - Accent1 4 8" xfId="25495"/>
    <cellStyle name="40% - Accent1 4 8 2" xfId="25496"/>
    <cellStyle name="40% - Accent1 4 9" xfId="25497"/>
    <cellStyle name="40% - Accent1 4 9 2" xfId="25498"/>
    <cellStyle name="40% - Accent1 40" xfId="25499"/>
    <cellStyle name="40% - Accent1 40 2" xfId="25500"/>
    <cellStyle name="40% - Accent1 41" xfId="25501"/>
    <cellStyle name="40% - Accent1 41 2" xfId="25502"/>
    <cellStyle name="40% - Accent1 42" xfId="25503"/>
    <cellStyle name="40% - Accent1 42 2" xfId="25504"/>
    <cellStyle name="40% - Accent1 43" xfId="25505"/>
    <cellStyle name="40% - Accent1 43 2" xfId="25506"/>
    <cellStyle name="40% - Accent1 44" xfId="25507"/>
    <cellStyle name="40% - Accent1 44 2" xfId="25508"/>
    <cellStyle name="40% - Accent1 45" xfId="25509"/>
    <cellStyle name="40% - Accent1 45 2" xfId="25510"/>
    <cellStyle name="40% - Accent1 46" xfId="25511"/>
    <cellStyle name="40% - Accent1 46 2" xfId="25512"/>
    <cellStyle name="40% - Accent1 47" xfId="25513"/>
    <cellStyle name="40% - Accent1 47 2" xfId="25514"/>
    <cellStyle name="40% - Accent1 48" xfId="25515"/>
    <cellStyle name="40% - Accent1 48 2" xfId="25516"/>
    <cellStyle name="40% - Accent1 49" xfId="25517"/>
    <cellStyle name="40% - Accent1 49 2" xfId="25518"/>
    <cellStyle name="40% - Accent1 5" xfId="25519"/>
    <cellStyle name="40% - Accent1 5 10" xfId="25520"/>
    <cellStyle name="40% - Accent1 5 11" xfId="25521"/>
    <cellStyle name="40% - Accent1 5 12" xfId="25522"/>
    <cellStyle name="40% - Accent1 5 13" xfId="25523"/>
    <cellStyle name="40% - Accent1 5 2" xfId="25524"/>
    <cellStyle name="40% - Accent1 5 2 2" xfId="25525"/>
    <cellStyle name="40% - Accent1 5 2 3" xfId="25526"/>
    <cellStyle name="40% - Accent1 5 3" xfId="25527"/>
    <cellStyle name="40% - Accent1 5 3 2" xfId="25528"/>
    <cellStyle name="40% - Accent1 5 4" xfId="25529"/>
    <cellStyle name="40% - Accent1 5 5" xfId="25530"/>
    <cellStyle name="40% - Accent1 5 6" xfId="25531"/>
    <cellStyle name="40% - Accent1 5 7" xfId="25532"/>
    <cellStyle name="40% - Accent1 5 8" xfId="25533"/>
    <cellStyle name="40% - Accent1 5 9" xfId="25534"/>
    <cellStyle name="40% - Accent1 50" xfId="25535"/>
    <cellStyle name="40% - Accent1 50 2" xfId="25536"/>
    <cellStyle name="40% - Accent1 51" xfId="25537"/>
    <cellStyle name="40% - Accent1 51 2" xfId="25538"/>
    <cellStyle name="40% - Accent1 52" xfId="25539"/>
    <cellStyle name="40% - Accent1 52 2" xfId="25540"/>
    <cellStyle name="40% - Accent1 53" xfId="25541"/>
    <cellStyle name="40% - Accent1 54" xfId="25542"/>
    <cellStyle name="40% - Accent1 55" xfId="25543"/>
    <cellStyle name="40% - Accent1 56" xfId="25544"/>
    <cellStyle name="40% - Accent1 57" xfId="25545"/>
    <cellStyle name="40% - Accent1 58" xfId="25546"/>
    <cellStyle name="40% - Accent1 59" xfId="25547"/>
    <cellStyle name="40% - Accent1 6" xfId="25548"/>
    <cellStyle name="40% - Accent1 6 10" xfId="25549"/>
    <cellStyle name="40% - Accent1 6 11" xfId="25550"/>
    <cellStyle name="40% - Accent1 6 12" xfId="25551"/>
    <cellStyle name="40% - Accent1 6 13" xfId="25552"/>
    <cellStyle name="40% - Accent1 6 2" xfId="25553"/>
    <cellStyle name="40% - Accent1 6 2 2" xfId="25554"/>
    <cellStyle name="40% - Accent1 6 2 3" xfId="25555"/>
    <cellStyle name="40% - Accent1 6 3" xfId="25556"/>
    <cellStyle name="40% - Accent1 6 3 2" xfId="25557"/>
    <cellStyle name="40% - Accent1 6 4" xfId="25558"/>
    <cellStyle name="40% - Accent1 6 5" xfId="25559"/>
    <cellStyle name="40% - Accent1 6 6" xfId="25560"/>
    <cellStyle name="40% - Accent1 6 7" xfId="25561"/>
    <cellStyle name="40% - Accent1 6 8" xfId="25562"/>
    <cellStyle name="40% - Accent1 6 9" xfId="25563"/>
    <cellStyle name="40% - Accent1 60" xfId="25564"/>
    <cellStyle name="40% - Accent1 61" xfId="25565"/>
    <cellStyle name="40% - Accent1 62" xfId="25566"/>
    <cellStyle name="40% - Accent1 7" xfId="25567"/>
    <cellStyle name="40% - Accent1 7 10" xfId="25568"/>
    <cellStyle name="40% - Accent1 7 11" xfId="25569"/>
    <cellStyle name="40% - Accent1 7 12" xfId="25570"/>
    <cellStyle name="40% - Accent1 7 13" xfId="25571"/>
    <cellStyle name="40% - Accent1 7 2" xfId="25572"/>
    <cellStyle name="40% - Accent1 7 2 2" xfId="25573"/>
    <cellStyle name="40% - Accent1 7 2 3" xfId="25574"/>
    <cellStyle name="40% - Accent1 7 3" xfId="25575"/>
    <cellStyle name="40% - Accent1 7 3 2" xfId="25576"/>
    <cellStyle name="40% - Accent1 7 4" xfId="25577"/>
    <cellStyle name="40% - Accent1 7 5" xfId="25578"/>
    <cellStyle name="40% - Accent1 7 6" xfId="25579"/>
    <cellStyle name="40% - Accent1 7 7" xfId="25580"/>
    <cellStyle name="40% - Accent1 7 8" xfId="25581"/>
    <cellStyle name="40% - Accent1 7 9" xfId="25582"/>
    <cellStyle name="40% - Accent1 8" xfId="25583"/>
    <cellStyle name="40% - Accent1 8 10" xfId="25584"/>
    <cellStyle name="40% - Accent1 8 11" xfId="25585"/>
    <cellStyle name="40% - Accent1 8 12" xfId="25586"/>
    <cellStyle name="40% - Accent1 8 2" xfId="25587"/>
    <cellStyle name="40% - Accent1 8 2 2" xfId="25588"/>
    <cellStyle name="40% - Accent1 8 2 3" xfId="25589"/>
    <cellStyle name="40% - Accent1 8 3" xfId="25590"/>
    <cellStyle name="40% - Accent1 8 4" xfId="25591"/>
    <cellStyle name="40% - Accent1 8 5" xfId="25592"/>
    <cellStyle name="40% - Accent1 8 6" xfId="25593"/>
    <cellStyle name="40% - Accent1 8 7" xfId="25594"/>
    <cellStyle name="40% - Accent1 8 8" xfId="25595"/>
    <cellStyle name="40% - Accent1 8 9" xfId="25596"/>
    <cellStyle name="40% - Accent1 9" xfId="25597"/>
    <cellStyle name="40% - Accent1 9 10" xfId="25598"/>
    <cellStyle name="40% - Accent1 9 11" xfId="25599"/>
    <cellStyle name="40% - Accent1 9 12" xfId="25600"/>
    <cellStyle name="40% - Accent1 9 2" xfId="25601"/>
    <cellStyle name="40% - Accent1 9 2 2" xfId="25602"/>
    <cellStyle name="40% - Accent1 9 2 3" xfId="25603"/>
    <cellStyle name="40% - Accent1 9 3" xfId="25604"/>
    <cellStyle name="40% - Accent1 9 4" xfId="25605"/>
    <cellStyle name="40% - Accent1 9 5" xfId="25606"/>
    <cellStyle name="40% - Accent1 9 6" xfId="25607"/>
    <cellStyle name="40% - Accent1 9 7" xfId="25608"/>
    <cellStyle name="40% - Accent1 9 8" xfId="25609"/>
    <cellStyle name="40% - Accent1 9 9" xfId="25610"/>
    <cellStyle name="40% - Accent2 10" xfId="25611"/>
    <cellStyle name="40% - Accent2 10 10" xfId="25612"/>
    <cellStyle name="40% - Accent2 10 11" xfId="25613"/>
    <cellStyle name="40% - Accent2 10 12" xfId="25614"/>
    <cellStyle name="40% - Accent2 10 2" xfId="25615"/>
    <cellStyle name="40% - Accent2 10 2 2" xfId="25616"/>
    <cellStyle name="40% - Accent2 10 2 3" xfId="25617"/>
    <cellStyle name="40% - Accent2 10 3" xfId="25618"/>
    <cellStyle name="40% - Accent2 10 4" xfId="25619"/>
    <cellStyle name="40% - Accent2 10 5" xfId="25620"/>
    <cellStyle name="40% - Accent2 10 6" xfId="25621"/>
    <cellStyle name="40% - Accent2 10 7" xfId="25622"/>
    <cellStyle name="40% - Accent2 10 8" xfId="25623"/>
    <cellStyle name="40% - Accent2 10 9" xfId="25624"/>
    <cellStyle name="40% - Accent2 11" xfId="25625"/>
    <cellStyle name="40% - Accent2 11 10" xfId="25626"/>
    <cellStyle name="40% - Accent2 11 11" xfId="25627"/>
    <cellStyle name="40% - Accent2 11 12" xfId="25628"/>
    <cellStyle name="40% - Accent2 11 2" xfId="25629"/>
    <cellStyle name="40% - Accent2 11 2 2" xfId="25630"/>
    <cellStyle name="40% - Accent2 11 2 3" xfId="25631"/>
    <cellStyle name="40% - Accent2 11 3" xfId="25632"/>
    <cellStyle name="40% - Accent2 11 4" xfId="25633"/>
    <cellStyle name="40% - Accent2 11 5" xfId="25634"/>
    <cellStyle name="40% - Accent2 11 6" xfId="25635"/>
    <cellStyle name="40% - Accent2 11 7" xfId="25636"/>
    <cellStyle name="40% - Accent2 11 8" xfId="25637"/>
    <cellStyle name="40% - Accent2 11 9" xfId="25638"/>
    <cellStyle name="40% - Accent2 12" xfId="25639"/>
    <cellStyle name="40% - Accent2 12 10" xfId="25640"/>
    <cellStyle name="40% - Accent2 12 11" xfId="25641"/>
    <cellStyle name="40% - Accent2 12 12" xfId="25642"/>
    <cellStyle name="40% - Accent2 12 2" xfId="25643"/>
    <cellStyle name="40% - Accent2 12 2 2" xfId="25644"/>
    <cellStyle name="40% - Accent2 12 2 3" xfId="25645"/>
    <cellStyle name="40% - Accent2 12 3" xfId="25646"/>
    <cellStyle name="40% - Accent2 12 4" xfId="25647"/>
    <cellStyle name="40% - Accent2 12 5" xfId="25648"/>
    <cellStyle name="40% - Accent2 12 6" xfId="25649"/>
    <cellStyle name="40% - Accent2 12 7" xfId="25650"/>
    <cellStyle name="40% - Accent2 12 8" xfId="25651"/>
    <cellStyle name="40% - Accent2 12 9" xfId="25652"/>
    <cellStyle name="40% - Accent2 13" xfId="25653"/>
    <cellStyle name="40% - Accent2 13 10" xfId="25654"/>
    <cellStyle name="40% - Accent2 13 11" xfId="25655"/>
    <cellStyle name="40% - Accent2 13 12" xfId="25656"/>
    <cellStyle name="40% - Accent2 13 2" xfId="25657"/>
    <cellStyle name="40% - Accent2 13 2 2" xfId="25658"/>
    <cellStyle name="40% - Accent2 13 2 3" xfId="25659"/>
    <cellStyle name="40% - Accent2 13 3" xfId="25660"/>
    <cellStyle name="40% - Accent2 13 4" xfId="25661"/>
    <cellStyle name="40% - Accent2 13 5" xfId="25662"/>
    <cellStyle name="40% - Accent2 13 6" xfId="25663"/>
    <cellStyle name="40% - Accent2 13 7" xfId="25664"/>
    <cellStyle name="40% - Accent2 13 8" xfId="25665"/>
    <cellStyle name="40% - Accent2 13 9" xfId="25666"/>
    <cellStyle name="40% - Accent2 14" xfId="25667"/>
    <cellStyle name="40% - Accent2 14 10" xfId="25668"/>
    <cellStyle name="40% - Accent2 14 11" xfId="25669"/>
    <cellStyle name="40% - Accent2 14 12" xfId="25670"/>
    <cellStyle name="40% - Accent2 14 2" xfId="25671"/>
    <cellStyle name="40% - Accent2 14 2 2" xfId="25672"/>
    <cellStyle name="40% - Accent2 14 2 3" xfId="25673"/>
    <cellStyle name="40% - Accent2 14 3" xfId="25674"/>
    <cellStyle name="40% - Accent2 14 4" xfId="25675"/>
    <cellStyle name="40% - Accent2 14 5" xfId="25676"/>
    <cellStyle name="40% - Accent2 14 6" xfId="25677"/>
    <cellStyle name="40% - Accent2 14 7" xfId="25678"/>
    <cellStyle name="40% - Accent2 14 8" xfId="25679"/>
    <cellStyle name="40% - Accent2 14 9" xfId="25680"/>
    <cellStyle name="40% - Accent2 15" xfId="25681"/>
    <cellStyle name="40% - Accent2 15 10" xfId="25682"/>
    <cellStyle name="40% - Accent2 15 11" xfId="25683"/>
    <cellStyle name="40% - Accent2 15 12" xfId="25684"/>
    <cellStyle name="40% - Accent2 15 2" xfId="25685"/>
    <cellStyle name="40% - Accent2 15 2 2" xfId="25686"/>
    <cellStyle name="40% - Accent2 15 2 3" xfId="25687"/>
    <cellStyle name="40% - Accent2 15 3" xfId="25688"/>
    <cellStyle name="40% - Accent2 15 4" xfId="25689"/>
    <cellStyle name="40% - Accent2 15 5" xfId="25690"/>
    <cellStyle name="40% - Accent2 15 6" xfId="25691"/>
    <cellStyle name="40% - Accent2 15 7" xfId="25692"/>
    <cellStyle name="40% - Accent2 15 8" xfId="25693"/>
    <cellStyle name="40% - Accent2 15 9" xfId="25694"/>
    <cellStyle name="40% - Accent2 16" xfId="25695"/>
    <cellStyle name="40% - Accent2 16 10" xfId="25696"/>
    <cellStyle name="40% - Accent2 16 11" xfId="25697"/>
    <cellStyle name="40% - Accent2 16 12" xfId="25698"/>
    <cellStyle name="40% - Accent2 16 2" xfId="25699"/>
    <cellStyle name="40% - Accent2 16 2 2" xfId="25700"/>
    <cellStyle name="40% - Accent2 16 2 3" xfId="25701"/>
    <cellStyle name="40% - Accent2 16 3" xfId="25702"/>
    <cellStyle name="40% - Accent2 16 4" xfId="25703"/>
    <cellStyle name="40% - Accent2 16 5" xfId="25704"/>
    <cellStyle name="40% - Accent2 16 6" xfId="25705"/>
    <cellStyle name="40% - Accent2 16 7" xfId="25706"/>
    <cellStyle name="40% - Accent2 16 8" xfId="25707"/>
    <cellStyle name="40% - Accent2 16 9" xfId="25708"/>
    <cellStyle name="40% - Accent2 17" xfId="25709"/>
    <cellStyle name="40% - Accent2 17 10" xfId="25710"/>
    <cellStyle name="40% - Accent2 17 11" xfId="25711"/>
    <cellStyle name="40% - Accent2 17 12" xfId="25712"/>
    <cellStyle name="40% - Accent2 17 2" xfId="25713"/>
    <cellStyle name="40% - Accent2 17 2 2" xfId="25714"/>
    <cellStyle name="40% - Accent2 17 2 3" xfId="25715"/>
    <cellStyle name="40% - Accent2 17 3" xfId="25716"/>
    <cellStyle name="40% - Accent2 17 4" xfId="25717"/>
    <cellStyle name="40% - Accent2 17 5" xfId="25718"/>
    <cellStyle name="40% - Accent2 17 6" xfId="25719"/>
    <cellStyle name="40% - Accent2 17 7" xfId="25720"/>
    <cellStyle name="40% - Accent2 17 8" xfId="25721"/>
    <cellStyle name="40% - Accent2 17 9" xfId="25722"/>
    <cellStyle name="40% - Accent2 18" xfId="25723"/>
    <cellStyle name="40% - Accent2 18 10" xfId="25724"/>
    <cellStyle name="40% - Accent2 18 11" xfId="25725"/>
    <cellStyle name="40% - Accent2 18 12" xfId="25726"/>
    <cellStyle name="40% - Accent2 18 2" xfId="25727"/>
    <cellStyle name="40% - Accent2 18 2 2" xfId="25728"/>
    <cellStyle name="40% - Accent2 18 2 3" xfId="25729"/>
    <cellStyle name="40% - Accent2 18 3" xfId="25730"/>
    <cellStyle name="40% - Accent2 18 4" xfId="25731"/>
    <cellStyle name="40% - Accent2 18 5" xfId="25732"/>
    <cellStyle name="40% - Accent2 18 6" xfId="25733"/>
    <cellStyle name="40% - Accent2 18 7" xfId="25734"/>
    <cellStyle name="40% - Accent2 18 8" xfId="25735"/>
    <cellStyle name="40% - Accent2 18 9" xfId="25736"/>
    <cellStyle name="40% - Accent2 19" xfId="25737"/>
    <cellStyle name="40% - Accent2 19 10" xfId="25738"/>
    <cellStyle name="40% - Accent2 19 11" xfId="25739"/>
    <cellStyle name="40% - Accent2 19 12" xfId="25740"/>
    <cellStyle name="40% - Accent2 19 2" xfId="25741"/>
    <cellStyle name="40% - Accent2 19 2 2" xfId="25742"/>
    <cellStyle name="40% - Accent2 19 2 3" xfId="25743"/>
    <cellStyle name="40% - Accent2 19 3" xfId="25744"/>
    <cellStyle name="40% - Accent2 19 4" xfId="25745"/>
    <cellStyle name="40% - Accent2 19 5" xfId="25746"/>
    <cellStyle name="40% - Accent2 19 6" xfId="25747"/>
    <cellStyle name="40% - Accent2 19 7" xfId="25748"/>
    <cellStyle name="40% - Accent2 19 8" xfId="25749"/>
    <cellStyle name="40% - Accent2 19 9" xfId="25750"/>
    <cellStyle name="40% - Accent2 2" xfId="25751"/>
    <cellStyle name="40% - Accent2 2 10" xfId="25752"/>
    <cellStyle name="40% - Accent2 2 10 2" xfId="25753"/>
    <cellStyle name="40% - Accent2 2 11" xfId="25754"/>
    <cellStyle name="40% - Accent2 2 11 2" xfId="25755"/>
    <cellStyle name="40% - Accent2 2 12" xfId="25756"/>
    <cellStyle name="40% - Accent2 2 12 2" xfId="25757"/>
    <cellStyle name="40% - Accent2 2 13" xfId="25758"/>
    <cellStyle name="40% - Accent2 2 13 2" xfId="25759"/>
    <cellStyle name="40% - Accent2 2 14" xfId="25760"/>
    <cellStyle name="40% - Accent2 2 14 2" xfId="25761"/>
    <cellStyle name="40% - Accent2 2 15" xfId="25762"/>
    <cellStyle name="40% - Accent2 2 15 2" xfId="25763"/>
    <cellStyle name="40% - Accent2 2 16" xfId="25764"/>
    <cellStyle name="40% - Accent2 2 17" xfId="25765"/>
    <cellStyle name="40% - Accent2 2 18" xfId="25766"/>
    <cellStyle name="40% - Accent2 2 19" xfId="25767"/>
    <cellStyle name="40% - Accent2 2 2" xfId="25768"/>
    <cellStyle name="40% - Accent2 2 2 10" xfId="25769"/>
    <cellStyle name="40% - Accent2 2 2 11" xfId="25770"/>
    <cellStyle name="40% - Accent2 2 2 12" xfId="25771"/>
    <cellStyle name="40% - Accent2 2 2 2" xfId="25772"/>
    <cellStyle name="40% - Accent2 2 2 2 2" xfId="25773"/>
    <cellStyle name="40% - Accent2 2 2 2 3" xfId="25774"/>
    <cellStyle name="40% - Accent2 2 2 2 4" xfId="25775"/>
    <cellStyle name="40% - Accent2 2 2 3" xfId="25776"/>
    <cellStyle name="40% - Accent2 2 2 3 2" xfId="25777"/>
    <cellStyle name="40% - Accent2 2 2 4" xfId="25778"/>
    <cellStyle name="40% - Accent2 2 2 5" xfId="25779"/>
    <cellStyle name="40% - Accent2 2 2 6" xfId="25780"/>
    <cellStyle name="40% - Accent2 2 2 7" xfId="25781"/>
    <cellStyle name="40% - Accent2 2 2 8" xfId="25782"/>
    <cellStyle name="40% - Accent2 2 2 9" xfId="25783"/>
    <cellStyle name="40% - Accent2 2 20" xfId="25784"/>
    <cellStyle name="40% - Accent2 2 21" xfId="25785"/>
    <cellStyle name="40% - Accent2 2 22" xfId="25786"/>
    <cellStyle name="40% - Accent2 2 23" xfId="25787"/>
    <cellStyle name="40% - Accent2 2 24" xfId="25788"/>
    <cellStyle name="40% - Accent2 2 25" xfId="25789"/>
    <cellStyle name="40% - Accent2 2 26" xfId="25790"/>
    <cellStyle name="40% - Accent2 2 3" xfId="25791"/>
    <cellStyle name="40% - Accent2 2 3 10" xfId="25792"/>
    <cellStyle name="40% - Accent2 2 3 11" xfId="25793"/>
    <cellStyle name="40% - Accent2 2 3 12" xfId="25794"/>
    <cellStyle name="40% - Accent2 2 3 13" xfId="25795"/>
    <cellStyle name="40% - Accent2 2 3 2" xfId="25796"/>
    <cellStyle name="40% - Accent2 2 3 2 2" xfId="25797"/>
    <cellStyle name="40% - Accent2 2 3 2 3" xfId="25798"/>
    <cellStyle name="40% - Accent2 2 3 3" xfId="25799"/>
    <cellStyle name="40% - Accent2 2 3 3 2" xfId="25800"/>
    <cellStyle name="40% - Accent2 2 3 4" xfId="25801"/>
    <cellStyle name="40% - Accent2 2 3 5" xfId="25802"/>
    <cellStyle name="40% - Accent2 2 3 6" xfId="25803"/>
    <cellStyle name="40% - Accent2 2 3 7" xfId="25804"/>
    <cellStyle name="40% - Accent2 2 3 8" xfId="25805"/>
    <cellStyle name="40% - Accent2 2 3 9" xfId="25806"/>
    <cellStyle name="40% - Accent2 2 4" xfId="25807"/>
    <cellStyle name="40% - Accent2 2 4 10" xfId="25808"/>
    <cellStyle name="40% - Accent2 2 4 11" xfId="25809"/>
    <cellStyle name="40% - Accent2 2 4 12" xfId="25810"/>
    <cellStyle name="40% - Accent2 2 4 2" xfId="25811"/>
    <cellStyle name="40% - Accent2 2 4 2 2" xfId="25812"/>
    <cellStyle name="40% - Accent2 2 4 2 3" xfId="25813"/>
    <cellStyle name="40% - Accent2 2 4 3" xfId="25814"/>
    <cellStyle name="40% - Accent2 2 4 3 2" xfId="25815"/>
    <cellStyle name="40% - Accent2 2 4 4" xfId="25816"/>
    <cellStyle name="40% - Accent2 2 4 5" xfId="25817"/>
    <cellStyle name="40% - Accent2 2 4 6" xfId="25818"/>
    <cellStyle name="40% - Accent2 2 4 7" xfId="25819"/>
    <cellStyle name="40% - Accent2 2 4 8" xfId="25820"/>
    <cellStyle name="40% - Accent2 2 4 9" xfId="25821"/>
    <cellStyle name="40% - Accent2 2 5" xfId="25822"/>
    <cellStyle name="40% - Accent2 2 5 2" xfId="25823"/>
    <cellStyle name="40% - Accent2 2 5 3" xfId="25824"/>
    <cellStyle name="40% - Accent2 2 6" xfId="25825"/>
    <cellStyle name="40% - Accent2 2 6 2" xfId="25826"/>
    <cellStyle name="40% - Accent2 2 7" xfId="25827"/>
    <cellStyle name="40% - Accent2 2 7 2" xfId="25828"/>
    <cellStyle name="40% - Accent2 2 8" xfId="25829"/>
    <cellStyle name="40% - Accent2 2 8 2" xfId="25830"/>
    <cellStyle name="40% - Accent2 2 9" xfId="25831"/>
    <cellStyle name="40% - Accent2 2 9 2" xfId="25832"/>
    <cellStyle name="40% - Accent2 2_2011 Budget Overhead Cost" xfId="25833"/>
    <cellStyle name="40% - Accent2 20" xfId="25834"/>
    <cellStyle name="40% - Accent2 20 10" xfId="25835"/>
    <cellStyle name="40% - Accent2 20 11" xfId="25836"/>
    <cellStyle name="40% - Accent2 20 12" xfId="25837"/>
    <cellStyle name="40% - Accent2 20 2" xfId="25838"/>
    <cellStyle name="40% - Accent2 20 2 2" xfId="25839"/>
    <cellStyle name="40% - Accent2 20 2 3" xfId="25840"/>
    <cellStyle name="40% - Accent2 20 3" xfId="25841"/>
    <cellStyle name="40% - Accent2 20 4" xfId="25842"/>
    <cellStyle name="40% - Accent2 20 5" xfId="25843"/>
    <cellStyle name="40% - Accent2 20 6" xfId="25844"/>
    <cellStyle name="40% - Accent2 20 7" xfId="25845"/>
    <cellStyle name="40% - Accent2 20 8" xfId="25846"/>
    <cellStyle name="40% - Accent2 20 9" xfId="25847"/>
    <cellStyle name="40% - Accent2 21" xfId="25848"/>
    <cellStyle name="40% - Accent2 21 10" xfId="25849"/>
    <cellStyle name="40% - Accent2 21 11" xfId="25850"/>
    <cellStyle name="40% - Accent2 21 12" xfId="25851"/>
    <cellStyle name="40% - Accent2 21 2" xfId="25852"/>
    <cellStyle name="40% - Accent2 21 2 2" xfId="25853"/>
    <cellStyle name="40% - Accent2 21 2 3" xfId="25854"/>
    <cellStyle name="40% - Accent2 21 3" xfId="25855"/>
    <cellStyle name="40% - Accent2 21 4" xfId="25856"/>
    <cellStyle name="40% - Accent2 21 5" xfId="25857"/>
    <cellStyle name="40% - Accent2 21 6" xfId="25858"/>
    <cellStyle name="40% - Accent2 21 7" xfId="25859"/>
    <cellStyle name="40% - Accent2 21 8" xfId="25860"/>
    <cellStyle name="40% - Accent2 21 9" xfId="25861"/>
    <cellStyle name="40% - Accent2 22" xfId="25862"/>
    <cellStyle name="40% - Accent2 22 10" xfId="25863"/>
    <cellStyle name="40% - Accent2 22 11" xfId="25864"/>
    <cellStyle name="40% - Accent2 22 12" xfId="25865"/>
    <cellStyle name="40% - Accent2 22 2" xfId="25866"/>
    <cellStyle name="40% - Accent2 22 2 2" xfId="25867"/>
    <cellStyle name="40% - Accent2 22 2 3" xfId="25868"/>
    <cellStyle name="40% - Accent2 22 3" xfId="25869"/>
    <cellStyle name="40% - Accent2 22 4" xfId="25870"/>
    <cellStyle name="40% - Accent2 22 5" xfId="25871"/>
    <cellStyle name="40% - Accent2 22 6" xfId="25872"/>
    <cellStyle name="40% - Accent2 22 7" xfId="25873"/>
    <cellStyle name="40% - Accent2 22 8" xfId="25874"/>
    <cellStyle name="40% - Accent2 22 9" xfId="25875"/>
    <cellStyle name="40% - Accent2 23" xfId="25876"/>
    <cellStyle name="40% - Accent2 23 10" xfId="25877"/>
    <cellStyle name="40% - Accent2 23 11" xfId="25878"/>
    <cellStyle name="40% - Accent2 23 12" xfId="25879"/>
    <cellStyle name="40% - Accent2 23 2" xfId="25880"/>
    <cellStyle name="40% - Accent2 23 2 2" xfId="25881"/>
    <cellStyle name="40% - Accent2 23 2 3" xfId="25882"/>
    <cellStyle name="40% - Accent2 23 3" xfId="25883"/>
    <cellStyle name="40% - Accent2 23 4" xfId="25884"/>
    <cellStyle name="40% - Accent2 23 5" xfId="25885"/>
    <cellStyle name="40% - Accent2 23 6" xfId="25886"/>
    <cellStyle name="40% - Accent2 23 7" xfId="25887"/>
    <cellStyle name="40% - Accent2 23 8" xfId="25888"/>
    <cellStyle name="40% - Accent2 23 9" xfId="25889"/>
    <cellStyle name="40% - Accent2 24" xfId="25890"/>
    <cellStyle name="40% - Accent2 24 10" xfId="25891"/>
    <cellStyle name="40% - Accent2 24 11" xfId="25892"/>
    <cellStyle name="40% - Accent2 24 12" xfId="25893"/>
    <cellStyle name="40% - Accent2 24 2" xfId="25894"/>
    <cellStyle name="40% - Accent2 24 2 2" xfId="25895"/>
    <cellStyle name="40% - Accent2 24 2 3" xfId="25896"/>
    <cellStyle name="40% - Accent2 24 3" xfId="25897"/>
    <cellStyle name="40% - Accent2 24 4" xfId="25898"/>
    <cellStyle name="40% - Accent2 24 5" xfId="25899"/>
    <cellStyle name="40% - Accent2 24 6" xfId="25900"/>
    <cellStyle name="40% - Accent2 24 7" xfId="25901"/>
    <cellStyle name="40% - Accent2 24 8" xfId="25902"/>
    <cellStyle name="40% - Accent2 24 9" xfId="25903"/>
    <cellStyle name="40% - Accent2 25" xfId="25904"/>
    <cellStyle name="40% - Accent2 25 10" xfId="25905"/>
    <cellStyle name="40% - Accent2 25 11" xfId="25906"/>
    <cellStyle name="40% - Accent2 25 12" xfId="25907"/>
    <cellStyle name="40% - Accent2 25 2" xfId="25908"/>
    <cellStyle name="40% - Accent2 25 2 2" xfId="25909"/>
    <cellStyle name="40% - Accent2 25 2 3" xfId="25910"/>
    <cellStyle name="40% - Accent2 25 3" xfId="25911"/>
    <cellStyle name="40% - Accent2 25 4" xfId="25912"/>
    <cellStyle name="40% - Accent2 25 5" xfId="25913"/>
    <cellStyle name="40% - Accent2 25 6" xfId="25914"/>
    <cellStyle name="40% - Accent2 25 7" xfId="25915"/>
    <cellStyle name="40% - Accent2 25 8" xfId="25916"/>
    <cellStyle name="40% - Accent2 25 9" xfId="25917"/>
    <cellStyle name="40% - Accent2 26" xfId="25918"/>
    <cellStyle name="40% - Accent2 26 10" xfId="25919"/>
    <cellStyle name="40% - Accent2 26 11" xfId="25920"/>
    <cellStyle name="40% - Accent2 26 12" xfId="25921"/>
    <cellStyle name="40% - Accent2 26 2" xfId="25922"/>
    <cellStyle name="40% - Accent2 26 2 2" xfId="25923"/>
    <cellStyle name="40% - Accent2 26 2 3" xfId="25924"/>
    <cellStyle name="40% - Accent2 26 3" xfId="25925"/>
    <cellStyle name="40% - Accent2 26 4" xfId="25926"/>
    <cellStyle name="40% - Accent2 26 5" xfId="25927"/>
    <cellStyle name="40% - Accent2 26 6" xfId="25928"/>
    <cellStyle name="40% - Accent2 26 7" xfId="25929"/>
    <cellStyle name="40% - Accent2 26 8" xfId="25930"/>
    <cellStyle name="40% - Accent2 26 9" xfId="25931"/>
    <cellStyle name="40% - Accent2 27" xfId="25932"/>
    <cellStyle name="40% - Accent2 27 10" xfId="25933"/>
    <cellStyle name="40% - Accent2 27 11" xfId="25934"/>
    <cellStyle name="40% - Accent2 27 12" xfId="25935"/>
    <cellStyle name="40% - Accent2 27 2" xfId="25936"/>
    <cellStyle name="40% - Accent2 27 2 2" xfId="25937"/>
    <cellStyle name="40% - Accent2 27 2 3" xfId="25938"/>
    <cellStyle name="40% - Accent2 27 3" xfId="25939"/>
    <cellStyle name="40% - Accent2 27 4" xfId="25940"/>
    <cellStyle name="40% - Accent2 27 5" xfId="25941"/>
    <cellStyle name="40% - Accent2 27 6" xfId="25942"/>
    <cellStyle name="40% - Accent2 27 7" xfId="25943"/>
    <cellStyle name="40% - Accent2 27 8" xfId="25944"/>
    <cellStyle name="40% - Accent2 27 9" xfId="25945"/>
    <cellStyle name="40% - Accent2 28" xfId="25946"/>
    <cellStyle name="40% - Accent2 28 10" xfId="25947"/>
    <cellStyle name="40% - Accent2 28 11" xfId="25948"/>
    <cellStyle name="40% - Accent2 28 12" xfId="25949"/>
    <cellStyle name="40% - Accent2 28 2" xfId="25950"/>
    <cellStyle name="40% - Accent2 28 2 2" xfId="25951"/>
    <cellStyle name="40% - Accent2 28 2 3" xfId="25952"/>
    <cellStyle name="40% - Accent2 28 3" xfId="25953"/>
    <cellStyle name="40% - Accent2 28 4" xfId="25954"/>
    <cellStyle name="40% - Accent2 28 5" xfId="25955"/>
    <cellStyle name="40% - Accent2 28 6" xfId="25956"/>
    <cellStyle name="40% - Accent2 28 7" xfId="25957"/>
    <cellStyle name="40% - Accent2 28 8" xfId="25958"/>
    <cellStyle name="40% - Accent2 28 9" xfId="25959"/>
    <cellStyle name="40% - Accent2 29" xfId="25960"/>
    <cellStyle name="40% - Accent2 29 10" xfId="25961"/>
    <cellStyle name="40% - Accent2 29 11" xfId="25962"/>
    <cellStyle name="40% - Accent2 29 12" xfId="25963"/>
    <cellStyle name="40% - Accent2 29 2" xfId="25964"/>
    <cellStyle name="40% - Accent2 29 2 2" xfId="25965"/>
    <cellStyle name="40% - Accent2 29 2 3" xfId="25966"/>
    <cellStyle name="40% - Accent2 29 3" xfId="25967"/>
    <cellStyle name="40% - Accent2 29 4" xfId="25968"/>
    <cellStyle name="40% - Accent2 29 5" xfId="25969"/>
    <cellStyle name="40% - Accent2 29 6" xfId="25970"/>
    <cellStyle name="40% - Accent2 29 7" xfId="25971"/>
    <cellStyle name="40% - Accent2 29 8" xfId="25972"/>
    <cellStyle name="40% - Accent2 29 9" xfId="25973"/>
    <cellStyle name="40% - Accent2 3" xfId="25974"/>
    <cellStyle name="40% - Accent2 3 10" xfId="25975"/>
    <cellStyle name="40% - Accent2 3 10 2" xfId="25976"/>
    <cellStyle name="40% - Accent2 3 11" xfId="25977"/>
    <cellStyle name="40% - Accent2 3 11 2" xfId="25978"/>
    <cellStyle name="40% - Accent2 3 12" xfId="25979"/>
    <cellStyle name="40% - Accent2 3 12 2" xfId="25980"/>
    <cellStyle name="40% - Accent2 3 13" xfId="25981"/>
    <cellStyle name="40% - Accent2 3 13 2" xfId="25982"/>
    <cellStyle name="40% - Accent2 3 14" xfId="25983"/>
    <cellStyle name="40% - Accent2 3 14 2" xfId="25984"/>
    <cellStyle name="40% - Accent2 3 15" xfId="25985"/>
    <cellStyle name="40% - Accent2 3 15 2" xfId="25986"/>
    <cellStyle name="40% - Accent2 3 16" xfId="25987"/>
    <cellStyle name="40% - Accent2 3 17" xfId="25988"/>
    <cellStyle name="40% - Accent2 3 18" xfId="25989"/>
    <cellStyle name="40% - Accent2 3 19" xfId="25990"/>
    <cellStyle name="40% - Accent2 3 2" xfId="25991"/>
    <cellStyle name="40% - Accent2 3 2 10" xfId="25992"/>
    <cellStyle name="40% - Accent2 3 2 11" xfId="25993"/>
    <cellStyle name="40% - Accent2 3 2 12" xfId="25994"/>
    <cellStyle name="40% - Accent2 3 2 2" xfId="25995"/>
    <cellStyle name="40% - Accent2 3 2 2 2" xfId="25996"/>
    <cellStyle name="40% - Accent2 3 2 2 3" xfId="25997"/>
    <cellStyle name="40% - Accent2 3 2 2 4" xfId="25998"/>
    <cellStyle name="40% - Accent2 3 2 3" xfId="25999"/>
    <cellStyle name="40% - Accent2 3 2 4" xfId="26000"/>
    <cellStyle name="40% - Accent2 3 2 5" xfId="26001"/>
    <cellStyle name="40% - Accent2 3 2 6" xfId="26002"/>
    <cellStyle name="40% - Accent2 3 2 7" xfId="26003"/>
    <cellStyle name="40% - Accent2 3 2 8" xfId="26004"/>
    <cellStyle name="40% - Accent2 3 2 9" xfId="26005"/>
    <cellStyle name="40% - Accent2 3 20" xfId="26006"/>
    <cellStyle name="40% - Accent2 3 21" xfId="26007"/>
    <cellStyle name="40% - Accent2 3 22" xfId="26008"/>
    <cellStyle name="40% - Accent2 3 23" xfId="26009"/>
    <cellStyle name="40% - Accent2 3 24" xfId="26010"/>
    <cellStyle name="40% - Accent2 3 25" xfId="26011"/>
    <cellStyle name="40% - Accent2 3 26" xfId="26012"/>
    <cellStyle name="40% - Accent2 3 3" xfId="26013"/>
    <cellStyle name="40% - Accent2 3 3 10" xfId="26014"/>
    <cellStyle name="40% - Accent2 3 3 11" xfId="26015"/>
    <cellStyle name="40% - Accent2 3 3 12" xfId="26016"/>
    <cellStyle name="40% - Accent2 3 3 13" xfId="26017"/>
    <cellStyle name="40% - Accent2 3 3 2" xfId="26018"/>
    <cellStyle name="40% - Accent2 3 3 2 2" xfId="26019"/>
    <cellStyle name="40% - Accent2 3 3 2 3" xfId="26020"/>
    <cellStyle name="40% - Accent2 3 3 3" xfId="26021"/>
    <cellStyle name="40% - Accent2 3 3 4" xfId="26022"/>
    <cellStyle name="40% - Accent2 3 3 5" xfId="26023"/>
    <cellStyle name="40% - Accent2 3 3 6" xfId="26024"/>
    <cellStyle name="40% - Accent2 3 3 7" xfId="26025"/>
    <cellStyle name="40% - Accent2 3 3 8" xfId="26026"/>
    <cellStyle name="40% - Accent2 3 3 9" xfId="26027"/>
    <cellStyle name="40% - Accent2 3 4" xfId="26028"/>
    <cellStyle name="40% - Accent2 3 4 10" xfId="26029"/>
    <cellStyle name="40% - Accent2 3 4 11" xfId="26030"/>
    <cellStyle name="40% - Accent2 3 4 12" xfId="26031"/>
    <cellStyle name="40% - Accent2 3 4 2" xfId="26032"/>
    <cellStyle name="40% - Accent2 3 4 2 2" xfId="26033"/>
    <cellStyle name="40% - Accent2 3 4 2 3" xfId="26034"/>
    <cellStyle name="40% - Accent2 3 4 3" xfId="26035"/>
    <cellStyle name="40% - Accent2 3 4 4" xfId="26036"/>
    <cellStyle name="40% - Accent2 3 4 5" xfId="26037"/>
    <cellStyle name="40% - Accent2 3 4 6" xfId="26038"/>
    <cellStyle name="40% - Accent2 3 4 7" xfId="26039"/>
    <cellStyle name="40% - Accent2 3 4 8" xfId="26040"/>
    <cellStyle name="40% - Accent2 3 4 9" xfId="26041"/>
    <cellStyle name="40% - Accent2 3 5" xfId="26042"/>
    <cellStyle name="40% - Accent2 3 5 2" xfId="26043"/>
    <cellStyle name="40% - Accent2 3 5 3" xfId="26044"/>
    <cellStyle name="40% - Accent2 3 6" xfId="26045"/>
    <cellStyle name="40% - Accent2 3 6 2" xfId="26046"/>
    <cellStyle name="40% - Accent2 3 7" xfId="26047"/>
    <cellStyle name="40% - Accent2 3 7 2" xfId="26048"/>
    <cellStyle name="40% - Accent2 3 8" xfId="26049"/>
    <cellStyle name="40% - Accent2 3 8 2" xfId="26050"/>
    <cellStyle name="40% - Accent2 3 9" xfId="26051"/>
    <cellStyle name="40% - Accent2 3 9 2" xfId="26052"/>
    <cellStyle name="40% - Accent2 30" xfId="26053"/>
    <cellStyle name="40% - Accent2 30 10" xfId="26054"/>
    <cellStyle name="40% - Accent2 30 11" xfId="26055"/>
    <cellStyle name="40% - Accent2 30 12" xfId="26056"/>
    <cellStyle name="40% - Accent2 30 2" xfId="26057"/>
    <cellStyle name="40% - Accent2 30 2 2" xfId="26058"/>
    <cellStyle name="40% - Accent2 30 2 3" xfId="26059"/>
    <cellStyle name="40% - Accent2 30 3" xfId="26060"/>
    <cellStyle name="40% - Accent2 30 4" xfId="26061"/>
    <cellStyle name="40% - Accent2 30 5" xfId="26062"/>
    <cellStyle name="40% - Accent2 30 6" xfId="26063"/>
    <cellStyle name="40% - Accent2 30 7" xfId="26064"/>
    <cellStyle name="40% - Accent2 30 8" xfId="26065"/>
    <cellStyle name="40% - Accent2 30 9" xfId="26066"/>
    <cellStyle name="40% - Accent2 31" xfId="26067"/>
    <cellStyle name="40% - Accent2 31 10" xfId="26068"/>
    <cellStyle name="40% - Accent2 31 11" xfId="26069"/>
    <cellStyle name="40% - Accent2 31 12" xfId="26070"/>
    <cellStyle name="40% - Accent2 31 2" xfId="26071"/>
    <cellStyle name="40% - Accent2 31 2 2" xfId="26072"/>
    <cellStyle name="40% - Accent2 31 2 3" xfId="26073"/>
    <cellStyle name="40% - Accent2 31 3" xfId="26074"/>
    <cellStyle name="40% - Accent2 31 4" xfId="26075"/>
    <cellStyle name="40% - Accent2 31 5" xfId="26076"/>
    <cellStyle name="40% - Accent2 31 6" xfId="26077"/>
    <cellStyle name="40% - Accent2 31 7" xfId="26078"/>
    <cellStyle name="40% - Accent2 31 8" xfId="26079"/>
    <cellStyle name="40% - Accent2 31 9" xfId="26080"/>
    <cellStyle name="40% - Accent2 32" xfId="26081"/>
    <cellStyle name="40% - Accent2 32 10" xfId="26082"/>
    <cellStyle name="40% - Accent2 32 11" xfId="26083"/>
    <cellStyle name="40% - Accent2 32 12" xfId="26084"/>
    <cellStyle name="40% - Accent2 32 2" xfId="26085"/>
    <cellStyle name="40% - Accent2 32 2 2" xfId="26086"/>
    <cellStyle name="40% - Accent2 32 2 3" xfId="26087"/>
    <cellStyle name="40% - Accent2 32 3" xfId="26088"/>
    <cellStyle name="40% - Accent2 32 4" xfId="26089"/>
    <cellStyle name="40% - Accent2 32 5" xfId="26090"/>
    <cellStyle name="40% - Accent2 32 6" xfId="26091"/>
    <cellStyle name="40% - Accent2 32 7" xfId="26092"/>
    <cellStyle name="40% - Accent2 32 8" xfId="26093"/>
    <cellStyle name="40% - Accent2 32 9" xfId="26094"/>
    <cellStyle name="40% - Accent2 33" xfId="26095"/>
    <cellStyle name="40% - Accent2 33 2" xfId="26096"/>
    <cellStyle name="40% - Accent2 33 3" xfId="26097"/>
    <cellStyle name="40% - Accent2 34" xfId="26098"/>
    <cellStyle name="40% - Accent2 34 2" xfId="26099"/>
    <cellStyle name="40% - Accent2 34 3" xfId="26100"/>
    <cellStyle name="40% - Accent2 35" xfId="26101"/>
    <cellStyle name="40% - Accent2 35 2" xfId="26102"/>
    <cellStyle name="40% - Accent2 36" xfId="26103"/>
    <cellStyle name="40% - Accent2 36 2" xfId="26104"/>
    <cellStyle name="40% - Accent2 37" xfId="26105"/>
    <cellStyle name="40% - Accent2 37 2" xfId="26106"/>
    <cellStyle name="40% - Accent2 38" xfId="26107"/>
    <cellStyle name="40% - Accent2 38 2" xfId="26108"/>
    <cellStyle name="40% - Accent2 39" xfId="26109"/>
    <cellStyle name="40% - Accent2 39 2" xfId="26110"/>
    <cellStyle name="40% - Accent2 4" xfId="26111"/>
    <cellStyle name="40% - Accent2 4 10" xfId="26112"/>
    <cellStyle name="40% - Accent2 4 10 2" xfId="26113"/>
    <cellStyle name="40% - Accent2 4 11" xfId="26114"/>
    <cellStyle name="40% - Accent2 4 11 2" xfId="26115"/>
    <cellStyle name="40% - Accent2 4 12" xfId="26116"/>
    <cellStyle name="40% - Accent2 4 12 2" xfId="26117"/>
    <cellStyle name="40% - Accent2 4 13" xfId="26118"/>
    <cellStyle name="40% - Accent2 4 14" xfId="26119"/>
    <cellStyle name="40% - Accent2 4 15" xfId="26120"/>
    <cellStyle name="40% - Accent2 4 16" xfId="26121"/>
    <cellStyle name="40% - Accent2 4 17" xfId="26122"/>
    <cellStyle name="40% - Accent2 4 18" xfId="26123"/>
    <cellStyle name="40% - Accent2 4 19" xfId="26124"/>
    <cellStyle name="40% - Accent2 4 2" xfId="26125"/>
    <cellStyle name="40% - Accent2 4 2 10" xfId="26126"/>
    <cellStyle name="40% - Accent2 4 2 11" xfId="26127"/>
    <cellStyle name="40% - Accent2 4 2 12" xfId="26128"/>
    <cellStyle name="40% - Accent2 4 2 2" xfId="26129"/>
    <cellStyle name="40% - Accent2 4 2 2 10" xfId="26130"/>
    <cellStyle name="40% - Accent2 4 2 2 11" xfId="26131"/>
    <cellStyle name="40% - Accent2 4 2 2 12" xfId="26132"/>
    <cellStyle name="40% - Accent2 4 2 2 2" xfId="26133"/>
    <cellStyle name="40% - Accent2 4 2 2 2 2" xfId="26134"/>
    <cellStyle name="40% - Accent2 4 2 2 3" xfId="26135"/>
    <cellStyle name="40% - Accent2 4 2 2 4" xfId="26136"/>
    <cellStyle name="40% - Accent2 4 2 2 5" xfId="26137"/>
    <cellStyle name="40% - Accent2 4 2 2 6" xfId="26138"/>
    <cellStyle name="40% - Accent2 4 2 2 7" xfId="26139"/>
    <cellStyle name="40% - Accent2 4 2 2 8" xfId="26140"/>
    <cellStyle name="40% - Accent2 4 2 2 9" xfId="26141"/>
    <cellStyle name="40% - Accent2 4 2 3" xfId="26142"/>
    <cellStyle name="40% - Accent2 4 2 4" xfId="26143"/>
    <cellStyle name="40% - Accent2 4 2 5" xfId="26144"/>
    <cellStyle name="40% - Accent2 4 2 6" xfId="26145"/>
    <cellStyle name="40% - Accent2 4 2 7" xfId="26146"/>
    <cellStyle name="40% - Accent2 4 2 8" xfId="26147"/>
    <cellStyle name="40% - Accent2 4 2 9" xfId="26148"/>
    <cellStyle name="40% - Accent2 4 20" xfId="26149"/>
    <cellStyle name="40% - Accent2 4 21" xfId="26150"/>
    <cellStyle name="40% - Accent2 4 22" xfId="26151"/>
    <cellStyle name="40% - Accent2 4 23" xfId="26152"/>
    <cellStyle name="40% - Accent2 4 3" xfId="26153"/>
    <cellStyle name="40% - Accent2 4 3 2" xfId="26154"/>
    <cellStyle name="40% - Accent2 4 3 3" xfId="26155"/>
    <cellStyle name="40% - Accent2 4 4" xfId="26156"/>
    <cellStyle name="40% - Accent2 4 4 2" xfId="26157"/>
    <cellStyle name="40% - Accent2 4 5" xfId="26158"/>
    <cellStyle name="40% - Accent2 4 5 2" xfId="26159"/>
    <cellStyle name="40% - Accent2 4 6" xfId="26160"/>
    <cellStyle name="40% - Accent2 4 6 2" xfId="26161"/>
    <cellStyle name="40% - Accent2 4 7" xfId="26162"/>
    <cellStyle name="40% - Accent2 4 7 2" xfId="26163"/>
    <cellStyle name="40% - Accent2 4 8" xfId="26164"/>
    <cellStyle name="40% - Accent2 4 8 2" xfId="26165"/>
    <cellStyle name="40% - Accent2 4 9" xfId="26166"/>
    <cellStyle name="40% - Accent2 4 9 2" xfId="26167"/>
    <cellStyle name="40% - Accent2 40" xfId="26168"/>
    <cellStyle name="40% - Accent2 40 2" xfId="26169"/>
    <cellStyle name="40% - Accent2 41" xfId="26170"/>
    <cellStyle name="40% - Accent2 41 2" xfId="26171"/>
    <cellStyle name="40% - Accent2 42" xfId="26172"/>
    <cellStyle name="40% - Accent2 42 2" xfId="26173"/>
    <cellStyle name="40% - Accent2 43" xfId="26174"/>
    <cellStyle name="40% - Accent2 43 2" xfId="26175"/>
    <cellStyle name="40% - Accent2 44" xfId="26176"/>
    <cellStyle name="40% - Accent2 44 2" xfId="26177"/>
    <cellStyle name="40% - Accent2 45" xfId="26178"/>
    <cellStyle name="40% - Accent2 45 2" xfId="26179"/>
    <cellStyle name="40% - Accent2 46" xfId="26180"/>
    <cellStyle name="40% - Accent2 46 2" xfId="26181"/>
    <cellStyle name="40% - Accent2 47" xfId="26182"/>
    <cellStyle name="40% - Accent2 47 2" xfId="26183"/>
    <cellStyle name="40% - Accent2 48" xfId="26184"/>
    <cellStyle name="40% - Accent2 48 2" xfId="26185"/>
    <cellStyle name="40% - Accent2 49" xfId="26186"/>
    <cellStyle name="40% - Accent2 49 2" xfId="26187"/>
    <cellStyle name="40% - Accent2 5" xfId="26188"/>
    <cellStyle name="40% - Accent2 5 10" xfId="26189"/>
    <cellStyle name="40% - Accent2 5 11" xfId="26190"/>
    <cellStyle name="40% - Accent2 5 12" xfId="26191"/>
    <cellStyle name="40% - Accent2 5 13" xfId="26192"/>
    <cellStyle name="40% - Accent2 5 2" xfId="26193"/>
    <cellStyle name="40% - Accent2 5 2 2" xfId="26194"/>
    <cellStyle name="40% - Accent2 5 2 3" xfId="26195"/>
    <cellStyle name="40% - Accent2 5 3" xfId="26196"/>
    <cellStyle name="40% - Accent2 5 3 2" xfId="26197"/>
    <cellStyle name="40% - Accent2 5 4" xfId="26198"/>
    <cellStyle name="40% - Accent2 5 5" xfId="26199"/>
    <cellStyle name="40% - Accent2 5 6" xfId="26200"/>
    <cellStyle name="40% - Accent2 5 7" xfId="26201"/>
    <cellStyle name="40% - Accent2 5 8" xfId="26202"/>
    <cellStyle name="40% - Accent2 5 9" xfId="26203"/>
    <cellStyle name="40% - Accent2 50" xfId="26204"/>
    <cellStyle name="40% - Accent2 50 2" xfId="26205"/>
    <cellStyle name="40% - Accent2 51" xfId="26206"/>
    <cellStyle name="40% - Accent2 51 2" xfId="26207"/>
    <cellStyle name="40% - Accent2 52" xfId="26208"/>
    <cellStyle name="40% - Accent2 52 2" xfId="26209"/>
    <cellStyle name="40% - Accent2 53" xfId="26210"/>
    <cellStyle name="40% - Accent2 54" xfId="26211"/>
    <cellStyle name="40% - Accent2 55" xfId="26212"/>
    <cellStyle name="40% - Accent2 56" xfId="26213"/>
    <cellStyle name="40% - Accent2 57" xfId="26214"/>
    <cellStyle name="40% - Accent2 58" xfId="26215"/>
    <cellStyle name="40% - Accent2 59" xfId="26216"/>
    <cellStyle name="40% - Accent2 6" xfId="26217"/>
    <cellStyle name="40% - Accent2 6 10" xfId="26218"/>
    <cellStyle name="40% - Accent2 6 11" xfId="26219"/>
    <cellStyle name="40% - Accent2 6 12" xfId="26220"/>
    <cellStyle name="40% - Accent2 6 13" xfId="26221"/>
    <cellStyle name="40% - Accent2 6 2" xfId="26222"/>
    <cellStyle name="40% - Accent2 6 2 2" xfId="26223"/>
    <cellStyle name="40% - Accent2 6 2 3" xfId="26224"/>
    <cellStyle name="40% - Accent2 6 3" xfId="26225"/>
    <cellStyle name="40% - Accent2 6 3 2" xfId="26226"/>
    <cellStyle name="40% - Accent2 6 4" xfId="26227"/>
    <cellStyle name="40% - Accent2 6 5" xfId="26228"/>
    <cellStyle name="40% - Accent2 6 6" xfId="26229"/>
    <cellStyle name="40% - Accent2 6 7" xfId="26230"/>
    <cellStyle name="40% - Accent2 6 8" xfId="26231"/>
    <cellStyle name="40% - Accent2 6 9" xfId="26232"/>
    <cellStyle name="40% - Accent2 60" xfId="26233"/>
    <cellStyle name="40% - Accent2 61" xfId="26234"/>
    <cellStyle name="40% - Accent2 62" xfId="26235"/>
    <cellStyle name="40% - Accent2 7" xfId="26236"/>
    <cellStyle name="40% - Accent2 7 10" xfId="26237"/>
    <cellStyle name="40% - Accent2 7 11" xfId="26238"/>
    <cellStyle name="40% - Accent2 7 12" xfId="26239"/>
    <cellStyle name="40% - Accent2 7 13" xfId="26240"/>
    <cellStyle name="40% - Accent2 7 2" xfId="26241"/>
    <cellStyle name="40% - Accent2 7 2 2" xfId="26242"/>
    <cellStyle name="40% - Accent2 7 2 3" xfId="26243"/>
    <cellStyle name="40% - Accent2 7 3" xfId="26244"/>
    <cellStyle name="40% - Accent2 7 3 2" xfId="26245"/>
    <cellStyle name="40% - Accent2 7 4" xfId="26246"/>
    <cellStyle name="40% - Accent2 7 5" xfId="26247"/>
    <cellStyle name="40% - Accent2 7 6" xfId="26248"/>
    <cellStyle name="40% - Accent2 7 7" xfId="26249"/>
    <cellStyle name="40% - Accent2 7 8" xfId="26250"/>
    <cellStyle name="40% - Accent2 7 9" xfId="26251"/>
    <cellStyle name="40% - Accent2 8" xfId="26252"/>
    <cellStyle name="40% - Accent2 8 10" xfId="26253"/>
    <cellStyle name="40% - Accent2 8 11" xfId="26254"/>
    <cellStyle name="40% - Accent2 8 12" xfId="26255"/>
    <cellStyle name="40% - Accent2 8 2" xfId="26256"/>
    <cellStyle name="40% - Accent2 8 2 2" xfId="26257"/>
    <cellStyle name="40% - Accent2 8 2 3" xfId="26258"/>
    <cellStyle name="40% - Accent2 8 3" xfId="26259"/>
    <cellStyle name="40% - Accent2 8 4" xfId="26260"/>
    <cellStyle name="40% - Accent2 8 5" xfId="26261"/>
    <cellStyle name="40% - Accent2 8 6" xfId="26262"/>
    <cellStyle name="40% - Accent2 8 7" xfId="26263"/>
    <cellStyle name="40% - Accent2 8 8" xfId="26264"/>
    <cellStyle name="40% - Accent2 8 9" xfId="26265"/>
    <cellStyle name="40% - Accent2 9" xfId="26266"/>
    <cellStyle name="40% - Accent2 9 10" xfId="26267"/>
    <cellStyle name="40% - Accent2 9 11" xfId="26268"/>
    <cellStyle name="40% - Accent2 9 12" xfId="26269"/>
    <cellStyle name="40% - Accent2 9 2" xfId="26270"/>
    <cellStyle name="40% - Accent2 9 2 2" xfId="26271"/>
    <cellStyle name="40% - Accent2 9 2 3" xfId="26272"/>
    <cellStyle name="40% - Accent2 9 3" xfId="26273"/>
    <cellStyle name="40% - Accent2 9 4" xfId="26274"/>
    <cellStyle name="40% - Accent2 9 5" xfId="26275"/>
    <cellStyle name="40% - Accent2 9 6" xfId="26276"/>
    <cellStyle name="40% - Accent2 9 7" xfId="26277"/>
    <cellStyle name="40% - Accent2 9 8" xfId="26278"/>
    <cellStyle name="40% - Accent2 9 9" xfId="26279"/>
    <cellStyle name="40% - Accent3 10" xfId="26280"/>
    <cellStyle name="40% - Accent3 10 10" xfId="26281"/>
    <cellStyle name="40% - Accent3 10 11" xfId="26282"/>
    <cellStyle name="40% - Accent3 10 12" xfId="26283"/>
    <cellStyle name="40% - Accent3 10 2" xfId="26284"/>
    <cellStyle name="40% - Accent3 10 2 2" xfId="26285"/>
    <cellStyle name="40% - Accent3 10 2 3" xfId="26286"/>
    <cellStyle name="40% - Accent3 10 3" xfId="26287"/>
    <cellStyle name="40% - Accent3 10 4" xfId="26288"/>
    <cellStyle name="40% - Accent3 10 5" xfId="26289"/>
    <cellStyle name="40% - Accent3 10 6" xfId="26290"/>
    <cellStyle name="40% - Accent3 10 7" xfId="26291"/>
    <cellStyle name="40% - Accent3 10 8" xfId="26292"/>
    <cellStyle name="40% - Accent3 10 9" xfId="26293"/>
    <cellStyle name="40% - Accent3 11" xfId="26294"/>
    <cellStyle name="40% - Accent3 11 10" xfId="26295"/>
    <cellStyle name="40% - Accent3 11 11" xfId="26296"/>
    <cellStyle name="40% - Accent3 11 12" xfId="26297"/>
    <cellStyle name="40% - Accent3 11 2" xfId="26298"/>
    <cellStyle name="40% - Accent3 11 2 2" xfId="26299"/>
    <cellStyle name="40% - Accent3 11 2 3" xfId="26300"/>
    <cellStyle name="40% - Accent3 11 3" xfId="26301"/>
    <cellStyle name="40% - Accent3 11 4" xfId="26302"/>
    <cellStyle name="40% - Accent3 11 5" xfId="26303"/>
    <cellStyle name="40% - Accent3 11 6" xfId="26304"/>
    <cellStyle name="40% - Accent3 11 7" xfId="26305"/>
    <cellStyle name="40% - Accent3 11 8" xfId="26306"/>
    <cellStyle name="40% - Accent3 11 9" xfId="26307"/>
    <cellStyle name="40% - Accent3 12" xfId="26308"/>
    <cellStyle name="40% - Accent3 12 10" xfId="26309"/>
    <cellStyle name="40% - Accent3 12 11" xfId="26310"/>
    <cellStyle name="40% - Accent3 12 12" xfId="26311"/>
    <cellStyle name="40% - Accent3 12 2" xfId="26312"/>
    <cellStyle name="40% - Accent3 12 2 2" xfId="26313"/>
    <cellStyle name="40% - Accent3 12 2 3" xfId="26314"/>
    <cellStyle name="40% - Accent3 12 3" xfId="26315"/>
    <cellStyle name="40% - Accent3 12 4" xfId="26316"/>
    <cellStyle name="40% - Accent3 12 5" xfId="26317"/>
    <cellStyle name="40% - Accent3 12 6" xfId="26318"/>
    <cellStyle name="40% - Accent3 12 7" xfId="26319"/>
    <cellStyle name="40% - Accent3 12 8" xfId="26320"/>
    <cellStyle name="40% - Accent3 12 9" xfId="26321"/>
    <cellStyle name="40% - Accent3 13" xfId="26322"/>
    <cellStyle name="40% - Accent3 13 10" xfId="26323"/>
    <cellStyle name="40% - Accent3 13 11" xfId="26324"/>
    <cellStyle name="40% - Accent3 13 12" xfId="26325"/>
    <cellStyle name="40% - Accent3 13 2" xfId="26326"/>
    <cellStyle name="40% - Accent3 13 2 2" xfId="26327"/>
    <cellStyle name="40% - Accent3 13 2 3" xfId="26328"/>
    <cellStyle name="40% - Accent3 13 3" xfId="26329"/>
    <cellStyle name="40% - Accent3 13 4" xfId="26330"/>
    <cellStyle name="40% - Accent3 13 5" xfId="26331"/>
    <cellStyle name="40% - Accent3 13 6" xfId="26332"/>
    <cellStyle name="40% - Accent3 13 7" xfId="26333"/>
    <cellStyle name="40% - Accent3 13 8" xfId="26334"/>
    <cellStyle name="40% - Accent3 13 9" xfId="26335"/>
    <cellStyle name="40% - Accent3 14" xfId="26336"/>
    <cellStyle name="40% - Accent3 14 10" xfId="26337"/>
    <cellStyle name="40% - Accent3 14 11" xfId="26338"/>
    <cellStyle name="40% - Accent3 14 12" xfId="26339"/>
    <cellStyle name="40% - Accent3 14 2" xfId="26340"/>
    <cellStyle name="40% - Accent3 14 2 2" xfId="26341"/>
    <cellStyle name="40% - Accent3 14 2 3" xfId="26342"/>
    <cellStyle name="40% - Accent3 14 3" xfId="26343"/>
    <cellStyle name="40% - Accent3 14 4" xfId="26344"/>
    <cellStyle name="40% - Accent3 14 5" xfId="26345"/>
    <cellStyle name="40% - Accent3 14 6" xfId="26346"/>
    <cellStyle name="40% - Accent3 14 7" xfId="26347"/>
    <cellStyle name="40% - Accent3 14 8" xfId="26348"/>
    <cellStyle name="40% - Accent3 14 9" xfId="26349"/>
    <cellStyle name="40% - Accent3 15" xfId="26350"/>
    <cellStyle name="40% - Accent3 15 10" xfId="26351"/>
    <cellStyle name="40% - Accent3 15 11" xfId="26352"/>
    <cellStyle name="40% - Accent3 15 12" xfId="26353"/>
    <cellStyle name="40% - Accent3 15 2" xfId="26354"/>
    <cellStyle name="40% - Accent3 15 2 2" xfId="26355"/>
    <cellStyle name="40% - Accent3 15 2 3" xfId="26356"/>
    <cellStyle name="40% - Accent3 15 3" xfId="26357"/>
    <cellStyle name="40% - Accent3 15 4" xfId="26358"/>
    <cellStyle name="40% - Accent3 15 5" xfId="26359"/>
    <cellStyle name="40% - Accent3 15 6" xfId="26360"/>
    <cellStyle name="40% - Accent3 15 7" xfId="26361"/>
    <cellStyle name="40% - Accent3 15 8" xfId="26362"/>
    <cellStyle name="40% - Accent3 15 9" xfId="26363"/>
    <cellStyle name="40% - Accent3 16" xfId="26364"/>
    <cellStyle name="40% - Accent3 16 10" xfId="26365"/>
    <cellStyle name="40% - Accent3 16 11" xfId="26366"/>
    <cellStyle name="40% - Accent3 16 12" xfId="26367"/>
    <cellStyle name="40% - Accent3 16 2" xfId="26368"/>
    <cellStyle name="40% - Accent3 16 2 2" xfId="26369"/>
    <cellStyle name="40% - Accent3 16 2 3" xfId="26370"/>
    <cellStyle name="40% - Accent3 16 3" xfId="26371"/>
    <cellStyle name="40% - Accent3 16 4" xfId="26372"/>
    <cellStyle name="40% - Accent3 16 5" xfId="26373"/>
    <cellStyle name="40% - Accent3 16 6" xfId="26374"/>
    <cellStyle name="40% - Accent3 16 7" xfId="26375"/>
    <cellStyle name="40% - Accent3 16 8" xfId="26376"/>
    <cellStyle name="40% - Accent3 16 9" xfId="26377"/>
    <cellStyle name="40% - Accent3 17" xfId="26378"/>
    <cellStyle name="40% - Accent3 17 10" xfId="26379"/>
    <cellStyle name="40% - Accent3 17 11" xfId="26380"/>
    <cellStyle name="40% - Accent3 17 12" xfId="26381"/>
    <cellStyle name="40% - Accent3 17 2" xfId="26382"/>
    <cellStyle name="40% - Accent3 17 2 2" xfId="26383"/>
    <cellStyle name="40% - Accent3 17 2 3" xfId="26384"/>
    <cellStyle name="40% - Accent3 17 3" xfId="26385"/>
    <cellStyle name="40% - Accent3 17 4" xfId="26386"/>
    <cellStyle name="40% - Accent3 17 5" xfId="26387"/>
    <cellStyle name="40% - Accent3 17 6" xfId="26388"/>
    <cellStyle name="40% - Accent3 17 7" xfId="26389"/>
    <cellStyle name="40% - Accent3 17 8" xfId="26390"/>
    <cellStyle name="40% - Accent3 17 9" xfId="26391"/>
    <cellStyle name="40% - Accent3 18" xfId="26392"/>
    <cellStyle name="40% - Accent3 18 10" xfId="26393"/>
    <cellStyle name="40% - Accent3 18 11" xfId="26394"/>
    <cellStyle name="40% - Accent3 18 12" xfId="26395"/>
    <cellStyle name="40% - Accent3 18 2" xfId="26396"/>
    <cellStyle name="40% - Accent3 18 2 2" xfId="26397"/>
    <cellStyle name="40% - Accent3 18 2 3" xfId="26398"/>
    <cellStyle name="40% - Accent3 18 3" xfId="26399"/>
    <cellStyle name="40% - Accent3 18 4" xfId="26400"/>
    <cellStyle name="40% - Accent3 18 5" xfId="26401"/>
    <cellStyle name="40% - Accent3 18 6" xfId="26402"/>
    <cellStyle name="40% - Accent3 18 7" xfId="26403"/>
    <cellStyle name="40% - Accent3 18 8" xfId="26404"/>
    <cellStyle name="40% - Accent3 18 9" xfId="26405"/>
    <cellStyle name="40% - Accent3 19" xfId="26406"/>
    <cellStyle name="40% - Accent3 19 10" xfId="26407"/>
    <cellStyle name="40% - Accent3 19 11" xfId="26408"/>
    <cellStyle name="40% - Accent3 19 12" xfId="26409"/>
    <cellStyle name="40% - Accent3 19 2" xfId="26410"/>
    <cellStyle name="40% - Accent3 19 2 2" xfId="26411"/>
    <cellStyle name="40% - Accent3 19 2 3" xfId="26412"/>
    <cellStyle name="40% - Accent3 19 3" xfId="26413"/>
    <cellStyle name="40% - Accent3 19 4" xfId="26414"/>
    <cellStyle name="40% - Accent3 19 5" xfId="26415"/>
    <cellStyle name="40% - Accent3 19 6" xfId="26416"/>
    <cellStyle name="40% - Accent3 19 7" xfId="26417"/>
    <cellStyle name="40% - Accent3 19 8" xfId="26418"/>
    <cellStyle name="40% - Accent3 19 9" xfId="26419"/>
    <cellStyle name="40% - Accent3 2" xfId="26420"/>
    <cellStyle name="40% - Accent3 2 10" xfId="26421"/>
    <cellStyle name="40% - Accent3 2 10 2" xfId="26422"/>
    <cellStyle name="40% - Accent3 2 11" xfId="26423"/>
    <cellStyle name="40% - Accent3 2 11 2" xfId="26424"/>
    <cellStyle name="40% - Accent3 2 12" xfId="26425"/>
    <cellStyle name="40% - Accent3 2 12 2" xfId="26426"/>
    <cellStyle name="40% - Accent3 2 13" xfId="26427"/>
    <cellStyle name="40% - Accent3 2 13 2" xfId="26428"/>
    <cellStyle name="40% - Accent3 2 14" xfId="26429"/>
    <cellStyle name="40% - Accent3 2 14 2" xfId="26430"/>
    <cellStyle name="40% - Accent3 2 15" xfId="26431"/>
    <cellStyle name="40% - Accent3 2 15 2" xfId="26432"/>
    <cellStyle name="40% - Accent3 2 16" xfId="26433"/>
    <cellStyle name="40% - Accent3 2 17" xfId="26434"/>
    <cellStyle name="40% - Accent3 2 18" xfId="26435"/>
    <cellStyle name="40% - Accent3 2 19" xfId="26436"/>
    <cellStyle name="40% - Accent3 2 2" xfId="26437"/>
    <cellStyle name="40% - Accent3 2 2 10" xfId="26438"/>
    <cellStyle name="40% - Accent3 2 2 11" xfId="26439"/>
    <cellStyle name="40% - Accent3 2 2 12" xfId="26440"/>
    <cellStyle name="40% - Accent3 2 2 2" xfId="26441"/>
    <cellStyle name="40% - Accent3 2 2 2 2" xfId="26442"/>
    <cellStyle name="40% - Accent3 2 2 2 3" xfId="26443"/>
    <cellStyle name="40% - Accent3 2 2 2 4" xfId="26444"/>
    <cellStyle name="40% - Accent3 2 2 3" xfId="26445"/>
    <cellStyle name="40% - Accent3 2 2 3 2" xfId="26446"/>
    <cellStyle name="40% - Accent3 2 2 4" xfId="26447"/>
    <cellStyle name="40% - Accent3 2 2 5" xfId="26448"/>
    <cellStyle name="40% - Accent3 2 2 6" xfId="26449"/>
    <cellStyle name="40% - Accent3 2 2 7" xfId="26450"/>
    <cellStyle name="40% - Accent3 2 2 8" xfId="26451"/>
    <cellStyle name="40% - Accent3 2 2 9" xfId="26452"/>
    <cellStyle name="40% - Accent3 2 20" xfId="26453"/>
    <cellStyle name="40% - Accent3 2 21" xfId="26454"/>
    <cellStyle name="40% - Accent3 2 22" xfId="26455"/>
    <cellStyle name="40% - Accent3 2 23" xfId="26456"/>
    <cellStyle name="40% - Accent3 2 24" xfId="26457"/>
    <cellStyle name="40% - Accent3 2 25" xfId="26458"/>
    <cellStyle name="40% - Accent3 2 26" xfId="26459"/>
    <cellStyle name="40% - Accent3 2 3" xfId="26460"/>
    <cellStyle name="40% - Accent3 2 3 10" xfId="26461"/>
    <cellStyle name="40% - Accent3 2 3 11" xfId="26462"/>
    <cellStyle name="40% - Accent3 2 3 12" xfId="26463"/>
    <cellStyle name="40% - Accent3 2 3 2" xfId="26464"/>
    <cellStyle name="40% - Accent3 2 3 2 2" xfId="26465"/>
    <cellStyle name="40% - Accent3 2 3 2 3" xfId="26466"/>
    <cellStyle name="40% - Accent3 2 3 3" xfId="26467"/>
    <cellStyle name="40% - Accent3 2 3 3 2" xfId="26468"/>
    <cellStyle name="40% - Accent3 2 3 4" xfId="26469"/>
    <cellStyle name="40% - Accent3 2 3 5" xfId="26470"/>
    <cellStyle name="40% - Accent3 2 3 6" xfId="26471"/>
    <cellStyle name="40% - Accent3 2 3 7" xfId="26472"/>
    <cellStyle name="40% - Accent3 2 3 8" xfId="26473"/>
    <cellStyle name="40% - Accent3 2 3 9" xfId="26474"/>
    <cellStyle name="40% - Accent3 2 4" xfId="26475"/>
    <cellStyle name="40% - Accent3 2 4 10" xfId="26476"/>
    <cellStyle name="40% - Accent3 2 4 11" xfId="26477"/>
    <cellStyle name="40% - Accent3 2 4 12" xfId="26478"/>
    <cellStyle name="40% - Accent3 2 4 2" xfId="26479"/>
    <cellStyle name="40% - Accent3 2 4 2 2" xfId="26480"/>
    <cellStyle name="40% - Accent3 2 4 2 3" xfId="26481"/>
    <cellStyle name="40% - Accent3 2 4 3" xfId="26482"/>
    <cellStyle name="40% - Accent3 2 4 3 2" xfId="26483"/>
    <cellStyle name="40% - Accent3 2 4 4" xfId="26484"/>
    <cellStyle name="40% - Accent3 2 4 5" xfId="26485"/>
    <cellStyle name="40% - Accent3 2 4 6" xfId="26486"/>
    <cellStyle name="40% - Accent3 2 4 7" xfId="26487"/>
    <cellStyle name="40% - Accent3 2 4 8" xfId="26488"/>
    <cellStyle name="40% - Accent3 2 4 9" xfId="26489"/>
    <cellStyle name="40% - Accent3 2 5" xfId="26490"/>
    <cellStyle name="40% - Accent3 2 5 2" xfId="26491"/>
    <cellStyle name="40% - Accent3 2 5 3" xfId="26492"/>
    <cellStyle name="40% - Accent3 2 6" xfId="26493"/>
    <cellStyle name="40% - Accent3 2 6 2" xfId="26494"/>
    <cellStyle name="40% - Accent3 2 7" xfId="26495"/>
    <cellStyle name="40% - Accent3 2 7 2" xfId="26496"/>
    <cellStyle name="40% - Accent3 2 8" xfId="26497"/>
    <cellStyle name="40% - Accent3 2 8 2" xfId="26498"/>
    <cellStyle name="40% - Accent3 2 9" xfId="26499"/>
    <cellStyle name="40% - Accent3 2 9 2" xfId="26500"/>
    <cellStyle name="40% - Accent3 2_2011 Budget Overhead Cost" xfId="26501"/>
    <cellStyle name="40% - Accent3 20" xfId="26502"/>
    <cellStyle name="40% - Accent3 20 10" xfId="26503"/>
    <cellStyle name="40% - Accent3 20 11" xfId="26504"/>
    <cellStyle name="40% - Accent3 20 12" xfId="26505"/>
    <cellStyle name="40% - Accent3 20 2" xfId="26506"/>
    <cellStyle name="40% - Accent3 20 2 2" xfId="26507"/>
    <cellStyle name="40% - Accent3 20 2 3" xfId="26508"/>
    <cellStyle name="40% - Accent3 20 3" xfId="26509"/>
    <cellStyle name="40% - Accent3 20 4" xfId="26510"/>
    <cellStyle name="40% - Accent3 20 5" xfId="26511"/>
    <cellStyle name="40% - Accent3 20 6" xfId="26512"/>
    <cellStyle name="40% - Accent3 20 7" xfId="26513"/>
    <cellStyle name="40% - Accent3 20 8" xfId="26514"/>
    <cellStyle name="40% - Accent3 20 9" xfId="26515"/>
    <cellStyle name="40% - Accent3 21" xfId="26516"/>
    <cellStyle name="40% - Accent3 21 10" xfId="26517"/>
    <cellStyle name="40% - Accent3 21 11" xfId="26518"/>
    <cellStyle name="40% - Accent3 21 12" xfId="26519"/>
    <cellStyle name="40% - Accent3 21 2" xfId="26520"/>
    <cellStyle name="40% - Accent3 21 2 2" xfId="26521"/>
    <cellStyle name="40% - Accent3 21 2 3" xfId="26522"/>
    <cellStyle name="40% - Accent3 21 3" xfId="26523"/>
    <cellStyle name="40% - Accent3 21 4" xfId="26524"/>
    <cellStyle name="40% - Accent3 21 5" xfId="26525"/>
    <cellStyle name="40% - Accent3 21 6" xfId="26526"/>
    <cellStyle name="40% - Accent3 21 7" xfId="26527"/>
    <cellStyle name="40% - Accent3 21 8" xfId="26528"/>
    <cellStyle name="40% - Accent3 21 9" xfId="26529"/>
    <cellStyle name="40% - Accent3 22" xfId="26530"/>
    <cellStyle name="40% - Accent3 22 10" xfId="26531"/>
    <cellStyle name="40% - Accent3 22 11" xfId="26532"/>
    <cellStyle name="40% - Accent3 22 12" xfId="26533"/>
    <cellStyle name="40% - Accent3 22 2" xfId="26534"/>
    <cellStyle name="40% - Accent3 22 2 2" xfId="26535"/>
    <cellStyle name="40% - Accent3 22 2 3" xfId="26536"/>
    <cellStyle name="40% - Accent3 22 3" xfId="26537"/>
    <cellStyle name="40% - Accent3 22 4" xfId="26538"/>
    <cellStyle name="40% - Accent3 22 5" xfId="26539"/>
    <cellStyle name="40% - Accent3 22 6" xfId="26540"/>
    <cellStyle name="40% - Accent3 22 7" xfId="26541"/>
    <cellStyle name="40% - Accent3 22 8" xfId="26542"/>
    <cellStyle name="40% - Accent3 22 9" xfId="26543"/>
    <cellStyle name="40% - Accent3 23" xfId="26544"/>
    <cellStyle name="40% - Accent3 23 10" xfId="26545"/>
    <cellStyle name="40% - Accent3 23 11" xfId="26546"/>
    <cellStyle name="40% - Accent3 23 12" xfId="26547"/>
    <cellStyle name="40% - Accent3 23 2" xfId="26548"/>
    <cellStyle name="40% - Accent3 23 2 2" xfId="26549"/>
    <cellStyle name="40% - Accent3 23 2 3" xfId="26550"/>
    <cellStyle name="40% - Accent3 23 3" xfId="26551"/>
    <cellStyle name="40% - Accent3 23 4" xfId="26552"/>
    <cellStyle name="40% - Accent3 23 5" xfId="26553"/>
    <cellStyle name="40% - Accent3 23 6" xfId="26554"/>
    <cellStyle name="40% - Accent3 23 7" xfId="26555"/>
    <cellStyle name="40% - Accent3 23 8" xfId="26556"/>
    <cellStyle name="40% - Accent3 23 9" xfId="26557"/>
    <cellStyle name="40% - Accent3 24" xfId="26558"/>
    <cellStyle name="40% - Accent3 24 10" xfId="26559"/>
    <cellStyle name="40% - Accent3 24 11" xfId="26560"/>
    <cellStyle name="40% - Accent3 24 12" xfId="26561"/>
    <cellStyle name="40% - Accent3 24 2" xfId="26562"/>
    <cellStyle name="40% - Accent3 24 2 2" xfId="26563"/>
    <cellStyle name="40% - Accent3 24 2 3" xfId="26564"/>
    <cellStyle name="40% - Accent3 24 3" xfId="26565"/>
    <cellStyle name="40% - Accent3 24 4" xfId="26566"/>
    <cellStyle name="40% - Accent3 24 5" xfId="26567"/>
    <cellStyle name="40% - Accent3 24 6" xfId="26568"/>
    <cellStyle name="40% - Accent3 24 7" xfId="26569"/>
    <cellStyle name="40% - Accent3 24 8" xfId="26570"/>
    <cellStyle name="40% - Accent3 24 9" xfId="26571"/>
    <cellStyle name="40% - Accent3 25" xfId="26572"/>
    <cellStyle name="40% - Accent3 25 10" xfId="26573"/>
    <cellStyle name="40% - Accent3 25 11" xfId="26574"/>
    <cellStyle name="40% - Accent3 25 12" xfId="26575"/>
    <cellStyle name="40% - Accent3 25 2" xfId="26576"/>
    <cellStyle name="40% - Accent3 25 2 2" xfId="26577"/>
    <cellStyle name="40% - Accent3 25 2 3" xfId="26578"/>
    <cellStyle name="40% - Accent3 25 3" xfId="26579"/>
    <cellStyle name="40% - Accent3 25 4" xfId="26580"/>
    <cellStyle name="40% - Accent3 25 5" xfId="26581"/>
    <cellStyle name="40% - Accent3 25 6" xfId="26582"/>
    <cellStyle name="40% - Accent3 25 7" xfId="26583"/>
    <cellStyle name="40% - Accent3 25 8" xfId="26584"/>
    <cellStyle name="40% - Accent3 25 9" xfId="26585"/>
    <cellStyle name="40% - Accent3 26" xfId="26586"/>
    <cellStyle name="40% - Accent3 26 10" xfId="26587"/>
    <cellStyle name="40% - Accent3 26 11" xfId="26588"/>
    <cellStyle name="40% - Accent3 26 12" xfId="26589"/>
    <cellStyle name="40% - Accent3 26 2" xfId="26590"/>
    <cellStyle name="40% - Accent3 26 2 2" xfId="26591"/>
    <cellStyle name="40% - Accent3 26 2 3" xfId="26592"/>
    <cellStyle name="40% - Accent3 26 3" xfId="26593"/>
    <cellStyle name="40% - Accent3 26 4" xfId="26594"/>
    <cellStyle name="40% - Accent3 26 5" xfId="26595"/>
    <cellStyle name="40% - Accent3 26 6" xfId="26596"/>
    <cellStyle name="40% - Accent3 26 7" xfId="26597"/>
    <cellStyle name="40% - Accent3 26 8" xfId="26598"/>
    <cellStyle name="40% - Accent3 26 9" xfId="26599"/>
    <cellStyle name="40% - Accent3 27" xfId="26600"/>
    <cellStyle name="40% - Accent3 27 10" xfId="26601"/>
    <cellStyle name="40% - Accent3 27 11" xfId="26602"/>
    <cellStyle name="40% - Accent3 27 12" xfId="26603"/>
    <cellStyle name="40% - Accent3 27 2" xfId="26604"/>
    <cellStyle name="40% - Accent3 27 2 2" xfId="26605"/>
    <cellStyle name="40% - Accent3 27 2 3" xfId="26606"/>
    <cellStyle name="40% - Accent3 27 3" xfId="26607"/>
    <cellStyle name="40% - Accent3 27 4" xfId="26608"/>
    <cellStyle name="40% - Accent3 27 5" xfId="26609"/>
    <cellStyle name="40% - Accent3 27 6" xfId="26610"/>
    <cellStyle name="40% - Accent3 27 7" xfId="26611"/>
    <cellStyle name="40% - Accent3 27 8" xfId="26612"/>
    <cellStyle name="40% - Accent3 27 9" xfId="26613"/>
    <cellStyle name="40% - Accent3 28" xfId="26614"/>
    <cellStyle name="40% - Accent3 28 10" xfId="26615"/>
    <cellStyle name="40% - Accent3 28 11" xfId="26616"/>
    <cellStyle name="40% - Accent3 28 12" xfId="26617"/>
    <cellStyle name="40% - Accent3 28 2" xfId="26618"/>
    <cellStyle name="40% - Accent3 28 2 2" xfId="26619"/>
    <cellStyle name="40% - Accent3 28 2 3" xfId="26620"/>
    <cellStyle name="40% - Accent3 28 3" xfId="26621"/>
    <cellStyle name="40% - Accent3 28 4" xfId="26622"/>
    <cellStyle name="40% - Accent3 28 5" xfId="26623"/>
    <cellStyle name="40% - Accent3 28 6" xfId="26624"/>
    <cellStyle name="40% - Accent3 28 7" xfId="26625"/>
    <cellStyle name="40% - Accent3 28 8" xfId="26626"/>
    <cellStyle name="40% - Accent3 28 9" xfId="26627"/>
    <cellStyle name="40% - Accent3 29" xfId="26628"/>
    <cellStyle name="40% - Accent3 29 10" xfId="26629"/>
    <cellStyle name="40% - Accent3 29 11" xfId="26630"/>
    <cellStyle name="40% - Accent3 29 12" xfId="26631"/>
    <cellStyle name="40% - Accent3 29 2" xfId="26632"/>
    <cellStyle name="40% - Accent3 29 2 2" xfId="26633"/>
    <cellStyle name="40% - Accent3 29 2 3" xfId="26634"/>
    <cellStyle name="40% - Accent3 29 3" xfId="26635"/>
    <cellStyle name="40% - Accent3 29 4" xfId="26636"/>
    <cellStyle name="40% - Accent3 29 5" xfId="26637"/>
    <cellStyle name="40% - Accent3 29 6" xfId="26638"/>
    <cellStyle name="40% - Accent3 29 7" xfId="26639"/>
    <cellStyle name="40% - Accent3 29 8" xfId="26640"/>
    <cellStyle name="40% - Accent3 29 9" xfId="26641"/>
    <cellStyle name="40% - Accent3 3" xfId="26642"/>
    <cellStyle name="40% - Accent3 3 10" xfId="26643"/>
    <cellStyle name="40% - Accent3 3 10 2" xfId="26644"/>
    <cellStyle name="40% - Accent3 3 11" xfId="26645"/>
    <cellStyle name="40% - Accent3 3 11 2" xfId="26646"/>
    <cellStyle name="40% - Accent3 3 12" xfId="26647"/>
    <cellStyle name="40% - Accent3 3 12 2" xfId="26648"/>
    <cellStyle name="40% - Accent3 3 13" xfId="26649"/>
    <cellStyle name="40% - Accent3 3 13 2" xfId="26650"/>
    <cellStyle name="40% - Accent3 3 14" xfId="26651"/>
    <cellStyle name="40% - Accent3 3 14 2" xfId="26652"/>
    <cellStyle name="40% - Accent3 3 15" xfId="26653"/>
    <cellStyle name="40% - Accent3 3 15 2" xfId="26654"/>
    <cellStyle name="40% - Accent3 3 16" xfId="26655"/>
    <cellStyle name="40% - Accent3 3 17" xfId="26656"/>
    <cellStyle name="40% - Accent3 3 18" xfId="26657"/>
    <cellStyle name="40% - Accent3 3 19" xfId="26658"/>
    <cellStyle name="40% - Accent3 3 2" xfId="26659"/>
    <cellStyle name="40% - Accent3 3 2 10" xfId="26660"/>
    <cellStyle name="40% - Accent3 3 2 11" xfId="26661"/>
    <cellStyle name="40% - Accent3 3 2 12" xfId="26662"/>
    <cellStyle name="40% - Accent3 3 2 2" xfId="26663"/>
    <cellStyle name="40% - Accent3 3 2 2 2" xfId="26664"/>
    <cellStyle name="40% - Accent3 3 2 2 3" xfId="26665"/>
    <cellStyle name="40% - Accent3 3 2 2 4" xfId="26666"/>
    <cellStyle name="40% - Accent3 3 2 3" xfId="26667"/>
    <cellStyle name="40% - Accent3 3 2 4" xfId="26668"/>
    <cellStyle name="40% - Accent3 3 2 5" xfId="26669"/>
    <cellStyle name="40% - Accent3 3 2 6" xfId="26670"/>
    <cellStyle name="40% - Accent3 3 2 7" xfId="26671"/>
    <cellStyle name="40% - Accent3 3 2 8" xfId="26672"/>
    <cellStyle name="40% - Accent3 3 2 9" xfId="26673"/>
    <cellStyle name="40% - Accent3 3 20" xfId="26674"/>
    <cellStyle name="40% - Accent3 3 21" xfId="26675"/>
    <cellStyle name="40% - Accent3 3 22" xfId="26676"/>
    <cellStyle name="40% - Accent3 3 23" xfId="26677"/>
    <cellStyle name="40% - Accent3 3 24" xfId="26678"/>
    <cellStyle name="40% - Accent3 3 25" xfId="26679"/>
    <cellStyle name="40% - Accent3 3 26" xfId="26680"/>
    <cellStyle name="40% - Accent3 3 3" xfId="26681"/>
    <cellStyle name="40% - Accent3 3 3 10" xfId="26682"/>
    <cellStyle name="40% - Accent3 3 3 11" xfId="26683"/>
    <cellStyle name="40% - Accent3 3 3 12" xfId="26684"/>
    <cellStyle name="40% - Accent3 3 3 13" xfId="26685"/>
    <cellStyle name="40% - Accent3 3 3 2" xfId="26686"/>
    <cellStyle name="40% - Accent3 3 3 2 2" xfId="26687"/>
    <cellStyle name="40% - Accent3 3 3 2 3" xfId="26688"/>
    <cellStyle name="40% - Accent3 3 3 3" xfId="26689"/>
    <cellStyle name="40% - Accent3 3 3 4" xfId="26690"/>
    <cellStyle name="40% - Accent3 3 3 5" xfId="26691"/>
    <cellStyle name="40% - Accent3 3 3 6" xfId="26692"/>
    <cellStyle name="40% - Accent3 3 3 7" xfId="26693"/>
    <cellStyle name="40% - Accent3 3 3 8" xfId="26694"/>
    <cellStyle name="40% - Accent3 3 3 9" xfId="26695"/>
    <cellStyle name="40% - Accent3 3 4" xfId="26696"/>
    <cellStyle name="40% - Accent3 3 4 10" xfId="26697"/>
    <cellStyle name="40% - Accent3 3 4 11" xfId="26698"/>
    <cellStyle name="40% - Accent3 3 4 12" xfId="26699"/>
    <cellStyle name="40% - Accent3 3 4 2" xfId="26700"/>
    <cellStyle name="40% - Accent3 3 4 2 2" xfId="26701"/>
    <cellStyle name="40% - Accent3 3 4 2 3" xfId="26702"/>
    <cellStyle name="40% - Accent3 3 4 3" xfId="26703"/>
    <cellStyle name="40% - Accent3 3 4 4" xfId="26704"/>
    <cellStyle name="40% - Accent3 3 4 5" xfId="26705"/>
    <cellStyle name="40% - Accent3 3 4 6" xfId="26706"/>
    <cellStyle name="40% - Accent3 3 4 7" xfId="26707"/>
    <cellStyle name="40% - Accent3 3 4 8" xfId="26708"/>
    <cellStyle name="40% - Accent3 3 4 9" xfId="26709"/>
    <cellStyle name="40% - Accent3 3 5" xfId="26710"/>
    <cellStyle name="40% - Accent3 3 5 2" xfId="26711"/>
    <cellStyle name="40% - Accent3 3 5 3" xfId="26712"/>
    <cellStyle name="40% - Accent3 3 6" xfId="26713"/>
    <cellStyle name="40% - Accent3 3 6 2" xfId="26714"/>
    <cellStyle name="40% - Accent3 3 7" xfId="26715"/>
    <cellStyle name="40% - Accent3 3 7 2" xfId="26716"/>
    <cellStyle name="40% - Accent3 3 8" xfId="26717"/>
    <cellStyle name="40% - Accent3 3 8 2" xfId="26718"/>
    <cellStyle name="40% - Accent3 3 9" xfId="26719"/>
    <cellStyle name="40% - Accent3 3 9 2" xfId="26720"/>
    <cellStyle name="40% - Accent3 30" xfId="26721"/>
    <cellStyle name="40% - Accent3 30 10" xfId="26722"/>
    <cellStyle name="40% - Accent3 30 11" xfId="26723"/>
    <cellStyle name="40% - Accent3 30 12" xfId="26724"/>
    <cellStyle name="40% - Accent3 30 2" xfId="26725"/>
    <cellStyle name="40% - Accent3 30 2 2" xfId="26726"/>
    <cellStyle name="40% - Accent3 30 2 3" xfId="26727"/>
    <cellStyle name="40% - Accent3 30 3" xfId="26728"/>
    <cellStyle name="40% - Accent3 30 4" xfId="26729"/>
    <cellStyle name="40% - Accent3 30 5" xfId="26730"/>
    <cellStyle name="40% - Accent3 30 6" xfId="26731"/>
    <cellStyle name="40% - Accent3 30 7" xfId="26732"/>
    <cellStyle name="40% - Accent3 30 8" xfId="26733"/>
    <cellStyle name="40% - Accent3 30 9" xfId="26734"/>
    <cellStyle name="40% - Accent3 31" xfId="26735"/>
    <cellStyle name="40% - Accent3 31 10" xfId="26736"/>
    <cellStyle name="40% - Accent3 31 11" xfId="26737"/>
    <cellStyle name="40% - Accent3 31 12" xfId="26738"/>
    <cellStyle name="40% - Accent3 31 2" xfId="26739"/>
    <cellStyle name="40% - Accent3 31 2 2" xfId="26740"/>
    <cellStyle name="40% - Accent3 31 2 3" xfId="26741"/>
    <cellStyle name="40% - Accent3 31 3" xfId="26742"/>
    <cellStyle name="40% - Accent3 31 4" xfId="26743"/>
    <cellStyle name="40% - Accent3 31 5" xfId="26744"/>
    <cellStyle name="40% - Accent3 31 6" xfId="26745"/>
    <cellStyle name="40% - Accent3 31 7" xfId="26746"/>
    <cellStyle name="40% - Accent3 31 8" xfId="26747"/>
    <cellStyle name="40% - Accent3 31 9" xfId="26748"/>
    <cellStyle name="40% - Accent3 32" xfId="26749"/>
    <cellStyle name="40% - Accent3 32 10" xfId="26750"/>
    <cellStyle name="40% - Accent3 32 11" xfId="26751"/>
    <cellStyle name="40% - Accent3 32 12" xfId="26752"/>
    <cellStyle name="40% - Accent3 32 2" xfId="26753"/>
    <cellStyle name="40% - Accent3 32 2 2" xfId="26754"/>
    <cellStyle name="40% - Accent3 32 2 3" xfId="26755"/>
    <cellStyle name="40% - Accent3 32 3" xfId="26756"/>
    <cellStyle name="40% - Accent3 32 4" xfId="26757"/>
    <cellStyle name="40% - Accent3 32 5" xfId="26758"/>
    <cellStyle name="40% - Accent3 32 6" xfId="26759"/>
    <cellStyle name="40% - Accent3 32 7" xfId="26760"/>
    <cellStyle name="40% - Accent3 32 8" xfId="26761"/>
    <cellStyle name="40% - Accent3 32 9" xfId="26762"/>
    <cellStyle name="40% - Accent3 33" xfId="26763"/>
    <cellStyle name="40% - Accent3 33 2" xfId="26764"/>
    <cellStyle name="40% - Accent3 33 3" xfId="26765"/>
    <cellStyle name="40% - Accent3 34" xfId="26766"/>
    <cellStyle name="40% - Accent3 34 2" xfId="26767"/>
    <cellStyle name="40% - Accent3 34 3" xfId="26768"/>
    <cellStyle name="40% - Accent3 35" xfId="26769"/>
    <cellStyle name="40% - Accent3 35 2" xfId="26770"/>
    <cellStyle name="40% - Accent3 36" xfId="26771"/>
    <cellStyle name="40% - Accent3 36 2" xfId="26772"/>
    <cellStyle name="40% - Accent3 37" xfId="26773"/>
    <cellStyle name="40% - Accent3 37 2" xfId="26774"/>
    <cellStyle name="40% - Accent3 38" xfId="26775"/>
    <cellStyle name="40% - Accent3 38 2" xfId="26776"/>
    <cellStyle name="40% - Accent3 39" xfId="26777"/>
    <cellStyle name="40% - Accent3 39 2" xfId="26778"/>
    <cellStyle name="40% - Accent3 4" xfId="26779"/>
    <cellStyle name="40% - Accent3 4 10" xfId="26780"/>
    <cellStyle name="40% - Accent3 4 10 2" xfId="26781"/>
    <cellStyle name="40% - Accent3 4 11" xfId="26782"/>
    <cellStyle name="40% - Accent3 4 11 2" xfId="26783"/>
    <cellStyle name="40% - Accent3 4 12" xfId="26784"/>
    <cellStyle name="40% - Accent3 4 12 2" xfId="26785"/>
    <cellStyle name="40% - Accent3 4 13" xfId="26786"/>
    <cellStyle name="40% - Accent3 4 14" xfId="26787"/>
    <cellStyle name="40% - Accent3 4 15" xfId="26788"/>
    <cellStyle name="40% - Accent3 4 16" xfId="26789"/>
    <cellStyle name="40% - Accent3 4 17" xfId="26790"/>
    <cellStyle name="40% - Accent3 4 18" xfId="26791"/>
    <cellStyle name="40% - Accent3 4 19" xfId="26792"/>
    <cellStyle name="40% - Accent3 4 2" xfId="26793"/>
    <cellStyle name="40% - Accent3 4 2 10" xfId="26794"/>
    <cellStyle name="40% - Accent3 4 2 11" xfId="26795"/>
    <cellStyle name="40% - Accent3 4 2 12" xfId="26796"/>
    <cellStyle name="40% - Accent3 4 2 2" xfId="26797"/>
    <cellStyle name="40% - Accent3 4 2 2 10" xfId="26798"/>
    <cellStyle name="40% - Accent3 4 2 2 11" xfId="26799"/>
    <cellStyle name="40% - Accent3 4 2 2 12" xfId="26800"/>
    <cellStyle name="40% - Accent3 4 2 2 2" xfId="26801"/>
    <cellStyle name="40% - Accent3 4 2 2 2 2" xfId="26802"/>
    <cellStyle name="40% - Accent3 4 2 2 3" xfId="26803"/>
    <cellStyle name="40% - Accent3 4 2 2 4" xfId="26804"/>
    <cellStyle name="40% - Accent3 4 2 2 5" xfId="26805"/>
    <cellStyle name="40% - Accent3 4 2 2 6" xfId="26806"/>
    <cellStyle name="40% - Accent3 4 2 2 7" xfId="26807"/>
    <cellStyle name="40% - Accent3 4 2 2 8" xfId="26808"/>
    <cellStyle name="40% - Accent3 4 2 2 9" xfId="26809"/>
    <cellStyle name="40% - Accent3 4 2 3" xfId="26810"/>
    <cellStyle name="40% - Accent3 4 2 4" xfId="26811"/>
    <cellStyle name="40% - Accent3 4 2 5" xfId="26812"/>
    <cellStyle name="40% - Accent3 4 2 6" xfId="26813"/>
    <cellStyle name="40% - Accent3 4 2 7" xfId="26814"/>
    <cellStyle name="40% - Accent3 4 2 8" xfId="26815"/>
    <cellStyle name="40% - Accent3 4 2 9" xfId="26816"/>
    <cellStyle name="40% - Accent3 4 20" xfId="26817"/>
    <cellStyle name="40% - Accent3 4 21" xfId="26818"/>
    <cellStyle name="40% - Accent3 4 22" xfId="26819"/>
    <cellStyle name="40% - Accent3 4 23" xfId="26820"/>
    <cellStyle name="40% - Accent3 4 3" xfId="26821"/>
    <cellStyle name="40% - Accent3 4 3 2" xfId="26822"/>
    <cellStyle name="40% - Accent3 4 3 3" xfId="26823"/>
    <cellStyle name="40% - Accent3 4 4" xfId="26824"/>
    <cellStyle name="40% - Accent3 4 4 2" xfId="26825"/>
    <cellStyle name="40% - Accent3 4 5" xfId="26826"/>
    <cellStyle name="40% - Accent3 4 5 2" xfId="26827"/>
    <cellStyle name="40% - Accent3 4 6" xfId="26828"/>
    <cellStyle name="40% - Accent3 4 6 2" xfId="26829"/>
    <cellStyle name="40% - Accent3 4 7" xfId="26830"/>
    <cellStyle name="40% - Accent3 4 7 2" xfId="26831"/>
    <cellStyle name="40% - Accent3 4 8" xfId="26832"/>
    <cellStyle name="40% - Accent3 4 8 2" xfId="26833"/>
    <cellStyle name="40% - Accent3 4 9" xfId="26834"/>
    <cellStyle name="40% - Accent3 4 9 2" xfId="26835"/>
    <cellStyle name="40% - Accent3 40" xfId="26836"/>
    <cellStyle name="40% - Accent3 40 2" xfId="26837"/>
    <cellStyle name="40% - Accent3 41" xfId="26838"/>
    <cellStyle name="40% - Accent3 41 2" xfId="26839"/>
    <cellStyle name="40% - Accent3 42" xfId="26840"/>
    <cellStyle name="40% - Accent3 42 2" xfId="26841"/>
    <cellStyle name="40% - Accent3 43" xfId="26842"/>
    <cellStyle name="40% - Accent3 43 2" xfId="26843"/>
    <cellStyle name="40% - Accent3 44" xfId="26844"/>
    <cellStyle name="40% - Accent3 44 2" xfId="26845"/>
    <cellStyle name="40% - Accent3 45" xfId="26846"/>
    <cellStyle name="40% - Accent3 45 2" xfId="26847"/>
    <cellStyle name="40% - Accent3 46" xfId="26848"/>
    <cellStyle name="40% - Accent3 46 2" xfId="26849"/>
    <cellStyle name="40% - Accent3 47" xfId="26850"/>
    <cellStyle name="40% - Accent3 47 2" xfId="26851"/>
    <cellStyle name="40% - Accent3 48" xfId="26852"/>
    <cellStyle name="40% - Accent3 48 2" xfId="26853"/>
    <cellStyle name="40% - Accent3 49" xfId="26854"/>
    <cellStyle name="40% - Accent3 49 2" xfId="26855"/>
    <cellStyle name="40% - Accent3 5" xfId="26856"/>
    <cellStyle name="40% - Accent3 5 10" xfId="26857"/>
    <cellStyle name="40% - Accent3 5 11" xfId="26858"/>
    <cellStyle name="40% - Accent3 5 12" xfId="26859"/>
    <cellStyle name="40% - Accent3 5 13" xfId="26860"/>
    <cellStyle name="40% - Accent3 5 2" xfId="26861"/>
    <cellStyle name="40% - Accent3 5 2 2" xfId="26862"/>
    <cellStyle name="40% - Accent3 5 2 3" xfId="26863"/>
    <cellStyle name="40% - Accent3 5 3" xfId="26864"/>
    <cellStyle name="40% - Accent3 5 3 2" xfId="26865"/>
    <cellStyle name="40% - Accent3 5 4" xfId="26866"/>
    <cellStyle name="40% - Accent3 5 5" xfId="26867"/>
    <cellStyle name="40% - Accent3 5 6" xfId="26868"/>
    <cellStyle name="40% - Accent3 5 7" xfId="26869"/>
    <cellStyle name="40% - Accent3 5 8" xfId="26870"/>
    <cellStyle name="40% - Accent3 5 9" xfId="26871"/>
    <cellStyle name="40% - Accent3 50" xfId="26872"/>
    <cellStyle name="40% - Accent3 50 2" xfId="26873"/>
    <cellStyle name="40% - Accent3 51" xfId="26874"/>
    <cellStyle name="40% - Accent3 51 2" xfId="26875"/>
    <cellStyle name="40% - Accent3 52" xfId="26876"/>
    <cellStyle name="40% - Accent3 52 2" xfId="26877"/>
    <cellStyle name="40% - Accent3 53" xfId="26878"/>
    <cellStyle name="40% - Accent3 54" xfId="26879"/>
    <cellStyle name="40% - Accent3 55" xfId="26880"/>
    <cellStyle name="40% - Accent3 56" xfId="26881"/>
    <cellStyle name="40% - Accent3 57" xfId="26882"/>
    <cellStyle name="40% - Accent3 58" xfId="26883"/>
    <cellStyle name="40% - Accent3 59" xfId="26884"/>
    <cellStyle name="40% - Accent3 6" xfId="26885"/>
    <cellStyle name="40% - Accent3 6 10" xfId="26886"/>
    <cellStyle name="40% - Accent3 6 11" xfId="26887"/>
    <cellStyle name="40% - Accent3 6 12" xfId="26888"/>
    <cellStyle name="40% - Accent3 6 13" xfId="26889"/>
    <cellStyle name="40% - Accent3 6 2" xfId="26890"/>
    <cellStyle name="40% - Accent3 6 2 2" xfId="26891"/>
    <cellStyle name="40% - Accent3 6 2 3" xfId="26892"/>
    <cellStyle name="40% - Accent3 6 3" xfId="26893"/>
    <cellStyle name="40% - Accent3 6 3 2" xfId="26894"/>
    <cellStyle name="40% - Accent3 6 4" xfId="26895"/>
    <cellStyle name="40% - Accent3 6 5" xfId="26896"/>
    <cellStyle name="40% - Accent3 6 6" xfId="26897"/>
    <cellStyle name="40% - Accent3 6 7" xfId="26898"/>
    <cellStyle name="40% - Accent3 6 8" xfId="26899"/>
    <cellStyle name="40% - Accent3 6 9" xfId="26900"/>
    <cellStyle name="40% - Accent3 60" xfId="26901"/>
    <cellStyle name="40% - Accent3 61" xfId="26902"/>
    <cellStyle name="40% - Accent3 62" xfId="26903"/>
    <cellStyle name="40% - Accent3 7" xfId="26904"/>
    <cellStyle name="40% - Accent3 7 10" xfId="26905"/>
    <cellStyle name="40% - Accent3 7 11" xfId="26906"/>
    <cellStyle name="40% - Accent3 7 12" xfId="26907"/>
    <cellStyle name="40% - Accent3 7 13" xfId="26908"/>
    <cellStyle name="40% - Accent3 7 2" xfId="26909"/>
    <cellStyle name="40% - Accent3 7 2 2" xfId="26910"/>
    <cellStyle name="40% - Accent3 7 2 3" xfId="26911"/>
    <cellStyle name="40% - Accent3 7 3" xfId="26912"/>
    <cellStyle name="40% - Accent3 7 3 2" xfId="26913"/>
    <cellStyle name="40% - Accent3 7 4" xfId="26914"/>
    <cellStyle name="40% - Accent3 7 5" xfId="26915"/>
    <cellStyle name="40% - Accent3 7 6" xfId="26916"/>
    <cellStyle name="40% - Accent3 7 7" xfId="26917"/>
    <cellStyle name="40% - Accent3 7 8" xfId="26918"/>
    <cellStyle name="40% - Accent3 7 9" xfId="26919"/>
    <cellStyle name="40% - Accent3 8" xfId="26920"/>
    <cellStyle name="40% - Accent3 8 10" xfId="26921"/>
    <cellStyle name="40% - Accent3 8 11" xfId="26922"/>
    <cellStyle name="40% - Accent3 8 12" xfId="26923"/>
    <cellStyle name="40% - Accent3 8 2" xfId="26924"/>
    <cellStyle name="40% - Accent3 8 2 2" xfId="26925"/>
    <cellStyle name="40% - Accent3 8 2 3" xfId="26926"/>
    <cellStyle name="40% - Accent3 8 3" xfId="26927"/>
    <cellStyle name="40% - Accent3 8 4" xfId="26928"/>
    <cellStyle name="40% - Accent3 8 5" xfId="26929"/>
    <cellStyle name="40% - Accent3 8 6" xfId="26930"/>
    <cellStyle name="40% - Accent3 8 7" xfId="26931"/>
    <cellStyle name="40% - Accent3 8 8" xfId="26932"/>
    <cellStyle name="40% - Accent3 8 9" xfId="26933"/>
    <cellStyle name="40% - Accent3 9" xfId="26934"/>
    <cellStyle name="40% - Accent3 9 10" xfId="26935"/>
    <cellStyle name="40% - Accent3 9 11" xfId="26936"/>
    <cellStyle name="40% - Accent3 9 12" xfId="26937"/>
    <cellStyle name="40% - Accent3 9 2" xfId="26938"/>
    <cellStyle name="40% - Accent3 9 2 2" xfId="26939"/>
    <cellStyle name="40% - Accent3 9 2 3" xfId="26940"/>
    <cellStyle name="40% - Accent3 9 3" xfId="26941"/>
    <cellStyle name="40% - Accent3 9 4" xfId="26942"/>
    <cellStyle name="40% - Accent3 9 5" xfId="26943"/>
    <cellStyle name="40% - Accent3 9 6" xfId="26944"/>
    <cellStyle name="40% - Accent3 9 7" xfId="26945"/>
    <cellStyle name="40% - Accent3 9 8" xfId="26946"/>
    <cellStyle name="40% - Accent3 9 9" xfId="26947"/>
    <cellStyle name="40% - Accent4 10" xfId="26948"/>
    <cellStyle name="40% - Accent4 10 10" xfId="26949"/>
    <cellStyle name="40% - Accent4 10 11" xfId="26950"/>
    <cellStyle name="40% - Accent4 10 12" xfId="26951"/>
    <cellStyle name="40% - Accent4 10 2" xfId="26952"/>
    <cellStyle name="40% - Accent4 10 2 2" xfId="26953"/>
    <cellStyle name="40% - Accent4 10 2 3" xfId="26954"/>
    <cellStyle name="40% - Accent4 10 3" xfId="26955"/>
    <cellStyle name="40% - Accent4 10 4" xfId="26956"/>
    <cellStyle name="40% - Accent4 10 5" xfId="26957"/>
    <cellStyle name="40% - Accent4 10 6" xfId="26958"/>
    <cellStyle name="40% - Accent4 10 7" xfId="26959"/>
    <cellStyle name="40% - Accent4 10 8" xfId="26960"/>
    <cellStyle name="40% - Accent4 10 9" xfId="26961"/>
    <cellStyle name="40% - Accent4 11" xfId="26962"/>
    <cellStyle name="40% - Accent4 11 10" xfId="26963"/>
    <cellStyle name="40% - Accent4 11 11" xfId="26964"/>
    <cellStyle name="40% - Accent4 11 12" xfId="26965"/>
    <cellStyle name="40% - Accent4 11 2" xfId="26966"/>
    <cellStyle name="40% - Accent4 11 2 2" xfId="26967"/>
    <cellStyle name="40% - Accent4 11 2 3" xfId="26968"/>
    <cellStyle name="40% - Accent4 11 3" xfId="26969"/>
    <cellStyle name="40% - Accent4 11 4" xfId="26970"/>
    <cellStyle name="40% - Accent4 11 5" xfId="26971"/>
    <cellStyle name="40% - Accent4 11 6" xfId="26972"/>
    <cellStyle name="40% - Accent4 11 7" xfId="26973"/>
    <cellStyle name="40% - Accent4 11 8" xfId="26974"/>
    <cellStyle name="40% - Accent4 11 9" xfId="26975"/>
    <cellStyle name="40% - Accent4 12" xfId="26976"/>
    <cellStyle name="40% - Accent4 12 10" xfId="26977"/>
    <cellStyle name="40% - Accent4 12 11" xfId="26978"/>
    <cellStyle name="40% - Accent4 12 12" xfId="26979"/>
    <cellStyle name="40% - Accent4 12 2" xfId="26980"/>
    <cellStyle name="40% - Accent4 12 2 2" xfId="26981"/>
    <cellStyle name="40% - Accent4 12 2 3" xfId="26982"/>
    <cellStyle name="40% - Accent4 12 3" xfId="26983"/>
    <cellStyle name="40% - Accent4 12 4" xfId="26984"/>
    <cellStyle name="40% - Accent4 12 5" xfId="26985"/>
    <cellStyle name="40% - Accent4 12 6" xfId="26986"/>
    <cellStyle name="40% - Accent4 12 7" xfId="26987"/>
    <cellStyle name="40% - Accent4 12 8" xfId="26988"/>
    <cellStyle name="40% - Accent4 12 9" xfId="26989"/>
    <cellStyle name="40% - Accent4 13" xfId="26990"/>
    <cellStyle name="40% - Accent4 13 10" xfId="26991"/>
    <cellStyle name="40% - Accent4 13 11" xfId="26992"/>
    <cellStyle name="40% - Accent4 13 12" xfId="26993"/>
    <cellStyle name="40% - Accent4 13 2" xfId="26994"/>
    <cellStyle name="40% - Accent4 13 2 2" xfId="26995"/>
    <cellStyle name="40% - Accent4 13 2 3" xfId="26996"/>
    <cellStyle name="40% - Accent4 13 3" xfId="26997"/>
    <cellStyle name="40% - Accent4 13 4" xfId="26998"/>
    <cellStyle name="40% - Accent4 13 5" xfId="26999"/>
    <cellStyle name="40% - Accent4 13 6" xfId="27000"/>
    <cellStyle name="40% - Accent4 13 7" xfId="27001"/>
    <cellStyle name="40% - Accent4 13 8" xfId="27002"/>
    <cellStyle name="40% - Accent4 13 9" xfId="27003"/>
    <cellStyle name="40% - Accent4 14" xfId="27004"/>
    <cellStyle name="40% - Accent4 14 10" xfId="27005"/>
    <cellStyle name="40% - Accent4 14 11" xfId="27006"/>
    <cellStyle name="40% - Accent4 14 12" xfId="27007"/>
    <cellStyle name="40% - Accent4 14 2" xfId="27008"/>
    <cellStyle name="40% - Accent4 14 2 2" xfId="27009"/>
    <cellStyle name="40% - Accent4 14 2 3" xfId="27010"/>
    <cellStyle name="40% - Accent4 14 3" xfId="27011"/>
    <cellStyle name="40% - Accent4 14 4" xfId="27012"/>
    <cellStyle name="40% - Accent4 14 5" xfId="27013"/>
    <cellStyle name="40% - Accent4 14 6" xfId="27014"/>
    <cellStyle name="40% - Accent4 14 7" xfId="27015"/>
    <cellStyle name="40% - Accent4 14 8" xfId="27016"/>
    <cellStyle name="40% - Accent4 14 9" xfId="27017"/>
    <cellStyle name="40% - Accent4 15" xfId="27018"/>
    <cellStyle name="40% - Accent4 15 10" xfId="27019"/>
    <cellStyle name="40% - Accent4 15 11" xfId="27020"/>
    <cellStyle name="40% - Accent4 15 12" xfId="27021"/>
    <cellStyle name="40% - Accent4 15 2" xfId="27022"/>
    <cellStyle name="40% - Accent4 15 2 2" xfId="27023"/>
    <cellStyle name="40% - Accent4 15 2 3" xfId="27024"/>
    <cellStyle name="40% - Accent4 15 3" xfId="27025"/>
    <cellStyle name="40% - Accent4 15 4" xfId="27026"/>
    <cellStyle name="40% - Accent4 15 5" xfId="27027"/>
    <cellStyle name="40% - Accent4 15 6" xfId="27028"/>
    <cellStyle name="40% - Accent4 15 7" xfId="27029"/>
    <cellStyle name="40% - Accent4 15 8" xfId="27030"/>
    <cellStyle name="40% - Accent4 15 9" xfId="27031"/>
    <cellStyle name="40% - Accent4 16" xfId="27032"/>
    <cellStyle name="40% - Accent4 16 10" xfId="27033"/>
    <cellStyle name="40% - Accent4 16 11" xfId="27034"/>
    <cellStyle name="40% - Accent4 16 12" xfId="27035"/>
    <cellStyle name="40% - Accent4 16 2" xfId="27036"/>
    <cellStyle name="40% - Accent4 16 2 2" xfId="27037"/>
    <cellStyle name="40% - Accent4 16 2 3" xfId="27038"/>
    <cellStyle name="40% - Accent4 16 3" xfId="27039"/>
    <cellStyle name="40% - Accent4 16 4" xfId="27040"/>
    <cellStyle name="40% - Accent4 16 5" xfId="27041"/>
    <cellStyle name="40% - Accent4 16 6" xfId="27042"/>
    <cellStyle name="40% - Accent4 16 7" xfId="27043"/>
    <cellStyle name="40% - Accent4 16 8" xfId="27044"/>
    <cellStyle name="40% - Accent4 16 9" xfId="27045"/>
    <cellStyle name="40% - Accent4 17" xfId="27046"/>
    <cellStyle name="40% - Accent4 17 10" xfId="27047"/>
    <cellStyle name="40% - Accent4 17 11" xfId="27048"/>
    <cellStyle name="40% - Accent4 17 12" xfId="27049"/>
    <cellStyle name="40% - Accent4 17 2" xfId="27050"/>
    <cellStyle name="40% - Accent4 17 2 2" xfId="27051"/>
    <cellStyle name="40% - Accent4 17 2 3" xfId="27052"/>
    <cellStyle name="40% - Accent4 17 3" xfId="27053"/>
    <cellStyle name="40% - Accent4 17 4" xfId="27054"/>
    <cellStyle name="40% - Accent4 17 5" xfId="27055"/>
    <cellStyle name="40% - Accent4 17 6" xfId="27056"/>
    <cellStyle name="40% - Accent4 17 7" xfId="27057"/>
    <cellStyle name="40% - Accent4 17 8" xfId="27058"/>
    <cellStyle name="40% - Accent4 17 9" xfId="27059"/>
    <cellStyle name="40% - Accent4 18" xfId="27060"/>
    <cellStyle name="40% - Accent4 18 10" xfId="27061"/>
    <cellStyle name="40% - Accent4 18 11" xfId="27062"/>
    <cellStyle name="40% - Accent4 18 12" xfId="27063"/>
    <cellStyle name="40% - Accent4 18 2" xfId="27064"/>
    <cellStyle name="40% - Accent4 18 2 2" xfId="27065"/>
    <cellStyle name="40% - Accent4 18 2 3" xfId="27066"/>
    <cellStyle name="40% - Accent4 18 3" xfId="27067"/>
    <cellStyle name="40% - Accent4 18 4" xfId="27068"/>
    <cellStyle name="40% - Accent4 18 5" xfId="27069"/>
    <cellStyle name="40% - Accent4 18 6" xfId="27070"/>
    <cellStyle name="40% - Accent4 18 7" xfId="27071"/>
    <cellStyle name="40% - Accent4 18 8" xfId="27072"/>
    <cellStyle name="40% - Accent4 18 9" xfId="27073"/>
    <cellStyle name="40% - Accent4 19" xfId="27074"/>
    <cellStyle name="40% - Accent4 19 10" xfId="27075"/>
    <cellStyle name="40% - Accent4 19 11" xfId="27076"/>
    <cellStyle name="40% - Accent4 19 12" xfId="27077"/>
    <cellStyle name="40% - Accent4 19 2" xfId="27078"/>
    <cellStyle name="40% - Accent4 19 2 2" xfId="27079"/>
    <cellStyle name="40% - Accent4 19 2 3" xfId="27080"/>
    <cellStyle name="40% - Accent4 19 3" xfId="27081"/>
    <cellStyle name="40% - Accent4 19 4" xfId="27082"/>
    <cellStyle name="40% - Accent4 19 5" xfId="27083"/>
    <cellStyle name="40% - Accent4 19 6" xfId="27084"/>
    <cellStyle name="40% - Accent4 19 7" xfId="27085"/>
    <cellStyle name="40% - Accent4 19 8" xfId="27086"/>
    <cellStyle name="40% - Accent4 19 9" xfId="27087"/>
    <cellStyle name="40% - Accent4 2" xfId="27088"/>
    <cellStyle name="40% - Accent4 2 10" xfId="27089"/>
    <cellStyle name="40% - Accent4 2 10 2" xfId="27090"/>
    <cellStyle name="40% - Accent4 2 11" xfId="27091"/>
    <cellStyle name="40% - Accent4 2 11 2" xfId="27092"/>
    <cellStyle name="40% - Accent4 2 12" xfId="27093"/>
    <cellStyle name="40% - Accent4 2 12 2" xfId="27094"/>
    <cellStyle name="40% - Accent4 2 13" xfId="27095"/>
    <cellStyle name="40% - Accent4 2 13 2" xfId="27096"/>
    <cellStyle name="40% - Accent4 2 14" xfId="27097"/>
    <cellStyle name="40% - Accent4 2 14 2" xfId="27098"/>
    <cellStyle name="40% - Accent4 2 15" xfId="27099"/>
    <cellStyle name="40% - Accent4 2 15 2" xfId="27100"/>
    <cellStyle name="40% - Accent4 2 16" xfId="27101"/>
    <cellStyle name="40% - Accent4 2 17" xfId="27102"/>
    <cellStyle name="40% - Accent4 2 18" xfId="27103"/>
    <cellStyle name="40% - Accent4 2 19" xfId="27104"/>
    <cellStyle name="40% - Accent4 2 2" xfId="27105"/>
    <cellStyle name="40% - Accent4 2 2 10" xfId="27106"/>
    <cellStyle name="40% - Accent4 2 2 11" xfId="27107"/>
    <cellStyle name="40% - Accent4 2 2 12" xfId="27108"/>
    <cellStyle name="40% - Accent4 2 2 2" xfId="27109"/>
    <cellStyle name="40% - Accent4 2 2 2 2" xfId="27110"/>
    <cellStyle name="40% - Accent4 2 2 2 3" xfId="27111"/>
    <cellStyle name="40% - Accent4 2 2 2 4" xfId="27112"/>
    <cellStyle name="40% - Accent4 2 2 3" xfId="27113"/>
    <cellStyle name="40% - Accent4 2 2 3 2" xfId="27114"/>
    <cellStyle name="40% - Accent4 2 2 4" xfId="27115"/>
    <cellStyle name="40% - Accent4 2 2 5" xfId="27116"/>
    <cellStyle name="40% - Accent4 2 2 6" xfId="27117"/>
    <cellStyle name="40% - Accent4 2 2 7" xfId="27118"/>
    <cellStyle name="40% - Accent4 2 2 8" xfId="27119"/>
    <cellStyle name="40% - Accent4 2 2 9" xfId="27120"/>
    <cellStyle name="40% - Accent4 2 20" xfId="27121"/>
    <cellStyle name="40% - Accent4 2 21" xfId="27122"/>
    <cellStyle name="40% - Accent4 2 22" xfId="27123"/>
    <cellStyle name="40% - Accent4 2 23" xfId="27124"/>
    <cellStyle name="40% - Accent4 2 24" xfId="27125"/>
    <cellStyle name="40% - Accent4 2 25" xfId="27126"/>
    <cellStyle name="40% - Accent4 2 26" xfId="27127"/>
    <cellStyle name="40% - Accent4 2 3" xfId="27128"/>
    <cellStyle name="40% - Accent4 2 3 10" xfId="27129"/>
    <cellStyle name="40% - Accent4 2 3 11" xfId="27130"/>
    <cellStyle name="40% - Accent4 2 3 12" xfId="27131"/>
    <cellStyle name="40% - Accent4 2 3 2" xfId="27132"/>
    <cellStyle name="40% - Accent4 2 3 2 2" xfId="27133"/>
    <cellStyle name="40% - Accent4 2 3 2 3" xfId="27134"/>
    <cellStyle name="40% - Accent4 2 3 3" xfId="27135"/>
    <cellStyle name="40% - Accent4 2 3 3 2" xfId="27136"/>
    <cellStyle name="40% - Accent4 2 3 4" xfId="27137"/>
    <cellStyle name="40% - Accent4 2 3 5" xfId="27138"/>
    <cellStyle name="40% - Accent4 2 3 6" xfId="27139"/>
    <cellStyle name="40% - Accent4 2 3 7" xfId="27140"/>
    <cellStyle name="40% - Accent4 2 3 8" xfId="27141"/>
    <cellStyle name="40% - Accent4 2 3 9" xfId="27142"/>
    <cellStyle name="40% - Accent4 2 4" xfId="27143"/>
    <cellStyle name="40% - Accent4 2 4 10" xfId="27144"/>
    <cellStyle name="40% - Accent4 2 4 11" xfId="27145"/>
    <cellStyle name="40% - Accent4 2 4 12" xfId="27146"/>
    <cellStyle name="40% - Accent4 2 4 2" xfId="27147"/>
    <cellStyle name="40% - Accent4 2 4 2 2" xfId="27148"/>
    <cellStyle name="40% - Accent4 2 4 2 3" xfId="27149"/>
    <cellStyle name="40% - Accent4 2 4 3" xfId="27150"/>
    <cellStyle name="40% - Accent4 2 4 3 2" xfId="27151"/>
    <cellStyle name="40% - Accent4 2 4 4" xfId="27152"/>
    <cellStyle name="40% - Accent4 2 4 5" xfId="27153"/>
    <cellStyle name="40% - Accent4 2 4 6" xfId="27154"/>
    <cellStyle name="40% - Accent4 2 4 7" xfId="27155"/>
    <cellStyle name="40% - Accent4 2 4 8" xfId="27156"/>
    <cellStyle name="40% - Accent4 2 4 9" xfId="27157"/>
    <cellStyle name="40% - Accent4 2 5" xfId="27158"/>
    <cellStyle name="40% - Accent4 2 5 2" xfId="27159"/>
    <cellStyle name="40% - Accent4 2 5 3" xfId="27160"/>
    <cellStyle name="40% - Accent4 2 6" xfId="27161"/>
    <cellStyle name="40% - Accent4 2 6 2" xfId="27162"/>
    <cellStyle name="40% - Accent4 2 7" xfId="27163"/>
    <cellStyle name="40% - Accent4 2 7 2" xfId="27164"/>
    <cellStyle name="40% - Accent4 2 8" xfId="27165"/>
    <cellStyle name="40% - Accent4 2 8 2" xfId="27166"/>
    <cellStyle name="40% - Accent4 2 9" xfId="27167"/>
    <cellStyle name="40% - Accent4 2 9 2" xfId="27168"/>
    <cellStyle name="40% - Accent4 2_2011 Budget Overhead Cost" xfId="27169"/>
    <cellStyle name="40% - Accent4 20" xfId="27170"/>
    <cellStyle name="40% - Accent4 20 10" xfId="27171"/>
    <cellStyle name="40% - Accent4 20 11" xfId="27172"/>
    <cellStyle name="40% - Accent4 20 12" xfId="27173"/>
    <cellStyle name="40% - Accent4 20 2" xfId="27174"/>
    <cellStyle name="40% - Accent4 20 2 2" xfId="27175"/>
    <cellStyle name="40% - Accent4 20 2 3" xfId="27176"/>
    <cellStyle name="40% - Accent4 20 3" xfId="27177"/>
    <cellStyle name="40% - Accent4 20 4" xfId="27178"/>
    <cellStyle name="40% - Accent4 20 5" xfId="27179"/>
    <cellStyle name="40% - Accent4 20 6" xfId="27180"/>
    <cellStyle name="40% - Accent4 20 7" xfId="27181"/>
    <cellStyle name="40% - Accent4 20 8" xfId="27182"/>
    <cellStyle name="40% - Accent4 20 9" xfId="27183"/>
    <cellStyle name="40% - Accent4 21" xfId="27184"/>
    <cellStyle name="40% - Accent4 21 10" xfId="27185"/>
    <cellStyle name="40% - Accent4 21 11" xfId="27186"/>
    <cellStyle name="40% - Accent4 21 12" xfId="27187"/>
    <cellStyle name="40% - Accent4 21 2" xfId="27188"/>
    <cellStyle name="40% - Accent4 21 2 2" xfId="27189"/>
    <cellStyle name="40% - Accent4 21 2 3" xfId="27190"/>
    <cellStyle name="40% - Accent4 21 3" xfId="27191"/>
    <cellStyle name="40% - Accent4 21 4" xfId="27192"/>
    <cellStyle name="40% - Accent4 21 5" xfId="27193"/>
    <cellStyle name="40% - Accent4 21 6" xfId="27194"/>
    <cellStyle name="40% - Accent4 21 7" xfId="27195"/>
    <cellStyle name="40% - Accent4 21 8" xfId="27196"/>
    <cellStyle name="40% - Accent4 21 9" xfId="27197"/>
    <cellStyle name="40% - Accent4 22" xfId="27198"/>
    <cellStyle name="40% - Accent4 22 10" xfId="27199"/>
    <cellStyle name="40% - Accent4 22 11" xfId="27200"/>
    <cellStyle name="40% - Accent4 22 12" xfId="27201"/>
    <cellStyle name="40% - Accent4 22 2" xfId="27202"/>
    <cellStyle name="40% - Accent4 22 2 2" xfId="27203"/>
    <cellStyle name="40% - Accent4 22 2 3" xfId="27204"/>
    <cellStyle name="40% - Accent4 22 3" xfId="27205"/>
    <cellStyle name="40% - Accent4 22 4" xfId="27206"/>
    <cellStyle name="40% - Accent4 22 5" xfId="27207"/>
    <cellStyle name="40% - Accent4 22 6" xfId="27208"/>
    <cellStyle name="40% - Accent4 22 7" xfId="27209"/>
    <cellStyle name="40% - Accent4 22 8" xfId="27210"/>
    <cellStyle name="40% - Accent4 22 9" xfId="27211"/>
    <cellStyle name="40% - Accent4 23" xfId="27212"/>
    <cellStyle name="40% - Accent4 23 10" xfId="27213"/>
    <cellStyle name="40% - Accent4 23 11" xfId="27214"/>
    <cellStyle name="40% - Accent4 23 12" xfId="27215"/>
    <cellStyle name="40% - Accent4 23 2" xfId="27216"/>
    <cellStyle name="40% - Accent4 23 2 2" xfId="27217"/>
    <cellStyle name="40% - Accent4 23 2 3" xfId="27218"/>
    <cellStyle name="40% - Accent4 23 3" xfId="27219"/>
    <cellStyle name="40% - Accent4 23 4" xfId="27220"/>
    <cellStyle name="40% - Accent4 23 5" xfId="27221"/>
    <cellStyle name="40% - Accent4 23 6" xfId="27222"/>
    <cellStyle name="40% - Accent4 23 7" xfId="27223"/>
    <cellStyle name="40% - Accent4 23 8" xfId="27224"/>
    <cellStyle name="40% - Accent4 23 9" xfId="27225"/>
    <cellStyle name="40% - Accent4 24" xfId="27226"/>
    <cellStyle name="40% - Accent4 24 10" xfId="27227"/>
    <cellStyle name="40% - Accent4 24 11" xfId="27228"/>
    <cellStyle name="40% - Accent4 24 12" xfId="27229"/>
    <cellStyle name="40% - Accent4 24 2" xfId="27230"/>
    <cellStyle name="40% - Accent4 24 2 2" xfId="27231"/>
    <cellStyle name="40% - Accent4 24 2 3" xfId="27232"/>
    <cellStyle name="40% - Accent4 24 3" xfId="27233"/>
    <cellStyle name="40% - Accent4 24 4" xfId="27234"/>
    <cellStyle name="40% - Accent4 24 5" xfId="27235"/>
    <cellStyle name="40% - Accent4 24 6" xfId="27236"/>
    <cellStyle name="40% - Accent4 24 7" xfId="27237"/>
    <cellStyle name="40% - Accent4 24 8" xfId="27238"/>
    <cellStyle name="40% - Accent4 24 9" xfId="27239"/>
    <cellStyle name="40% - Accent4 25" xfId="27240"/>
    <cellStyle name="40% - Accent4 25 10" xfId="27241"/>
    <cellStyle name="40% - Accent4 25 11" xfId="27242"/>
    <cellStyle name="40% - Accent4 25 12" xfId="27243"/>
    <cellStyle name="40% - Accent4 25 2" xfId="27244"/>
    <cellStyle name="40% - Accent4 25 2 2" xfId="27245"/>
    <cellStyle name="40% - Accent4 25 2 3" xfId="27246"/>
    <cellStyle name="40% - Accent4 25 3" xfId="27247"/>
    <cellStyle name="40% - Accent4 25 4" xfId="27248"/>
    <cellStyle name="40% - Accent4 25 5" xfId="27249"/>
    <cellStyle name="40% - Accent4 25 6" xfId="27250"/>
    <cellStyle name="40% - Accent4 25 7" xfId="27251"/>
    <cellStyle name="40% - Accent4 25 8" xfId="27252"/>
    <cellStyle name="40% - Accent4 25 9" xfId="27253"/>
    <cellStyle name="40% - Accent4 26" xfId="27254"/>
    <cellStyle name="40% - Accent4 26 10" xfId="27255"/>
    <cellStyle name="40% - Accent4 26 11" xfId="27256"/>
    <cellStyle name="40% - Accent4 26 12" xfId="27257"/>
    <cellStyle name="40% - Accent4 26 2" xfId="27258"/>
    <cellStyle name="40% - Accent4 26 2 2" xfId="27259"/>
    <cellStyle name="40% - Accent4 26 2 3" xfId="27260"/>
    <cellStyle name="40% - Accent4 26 3" xfId="27261"/>
    <cellStyle name="40% - Accent4 26 4" xfId="27262"/>
    <cellStyle name="40% - Accent4 26 5" xfId="27263"/>
    <cellStyle name="40% - Accent4 26 6" xfId="27264"/>
    <cellStyle name="40% - Accent4 26 7" xfId="27265"/>
    <cellStyle name="40% - Accent4 26 8" xfId="27266"/>
    <cellStyle name="40% - Accent4 26 9" xfId="27267"/>
    <cellStyle name="40% - Accent4 27" xfId="27268"/>
    <cellStyle name="40% - Accent4 27 10" xfId="27269"/>
    <cellStyle name="40% - Accent4 27 11" xfId="27270"/>
    <cellStyle name="40% - Accent4 27 12" xfId="27271"/>
    <cellStyle name="40% - Accent4 27 2" xfId="27272"/>
    <cellStyle name="40% - Accent4 27 2 2" xfId="27273"/>
    <cellStyle name="40% - Accent4 27 2 3" xfId="27274"/>
    <cellStyle name="40% - Accent4 27 3" xfId="27275"/>
    <cellStyle name="40% - Accent4 27 4" xfId="27276"/>
    <cellStyle name="40% - Accent4 27 5" xfId="27277"/>
    <cellStyle name="40% - Accent4 27 6" xfId="27278"/>
    <cellStyle name="40% - Accent4 27 7" xfId="27279"/>
    <cellStyle name="40% - Accent4 27 8" xfId="27280"/>
    <cellStyle name="40% - Accent4 27 9" xfId="27281"/>
    <cellStyle name="40% - Accent4 28" xfId="27282"/>
    <cellStyle name="40% - Accent4 28 10" xfId="27283"/>
    <cellStyle name="40% - Accent4 28 11" xfId="27284"/>
    <cellStyle name="40% - Accent4 28 12" xfId="27285"/>
    <cellStyle name="40% - Accent4 28 2" xfId="27286"/>
    <cellStyle name="40% - Accent4 28 2 2" xfId="27287"/>
    <cellStyle name="40% - Accent4 28 2 3" xfId="27288"/>
    <cellStyle name="40% - Accent4 28 3" xfId="27289"/>
    <cellStyle name="40% - Accent4 28 4" xfId="27290"/>
    <cellStyle name="40% - Accent4 28 5" xfId="27291"/>
    <cellStyle name="40% - Accent4 28 6" xfId="27292"/>
    <cellStyle name="40% - Accent4 28 7" xfId="27293"/>
    <cellStyle name="40% - Accent4 28 8" xfId="27294"/>
    <cellStyle name="40% - Accent4 28 9" xfId="27295"/>
    <cellStyle name="40% - Accent4 29" xfId="27296"/>
    <cellStyle name="40% - Accent4 29 10" xfId="27297"/>
    <cellStyle name="40% - Accent4 29 11" xfId="27298"/>
    <cellStyle name="40% - Accent4 29 12" xfId="27299"/>
    <cellStyle name="40% - Accent4 29 2" xfId="27300"/>
    <cellStyle name="40% - Accent4 29 2 2" xfId="27301"/>
    <cellStyle name="40% - Accent4 29 2 3" xfId="27302"/>
    <cellStyle name="40% - Accent4 29 3" xfId="27303"/>
    <cellStyle name="40% - Accent4 29 4" xfId="27304"/>
    <cellStyle name="40% - Accent4 29 5" xfId="27305"/>
    <cellStyle name="40% - Accent4 29 6" xfId="27306"/>
    <cellStyle name="40% - Accent4 29 7" xfId="27307"/>
    <cellStyle name="40% - Accent4 29 8" xfId="27308"/>
    <cellStyle name="40% - Accent4 29 9" xfId="27309"/>
    <cellStyle name="40% - Accent4 3" xfId="27310"/>
    <cellStyle name="40% - Accent4 3 10" xfId="27311"/>
    <cellStyle name="40% - Accent4 3 10 2" xfId="27312"/>
    <cellStyle name="40% - Accent4 3 11" xfId="27313"/>
    <cellStyle name="40% - Accent4 3 11 2" xfId="27314"/>
    <cellStyle name="40% - Accent4 3 12" xfId="27315"/>
    <cellStyle name="40% - Accent4 3 12 2" xfId="27316"/>
    <cellStyle name="40% - Accent4 3 13" xfId="27317"/>
    <cellStyle name="40% - Accent4 3 13 2" xfId="27318"/>
    <cellStyle name="40% - Accent4 3 14" xfId="27319"/>
    <cellStyle name="40% - Accent4 3 14 2" xfId="27320"/>
    <cellStyle name="40% - Accent4 3 15" xfId="27321"/>
    <cellStyle name="40% - Accent4 3 15 2" xfId="27322"/>
    <cellStyle name="40% - Accent4 3 16" xfId="27323"/>
    <cellStyle name="40% - Accent4 3 17" xfId="27324"/>
    <cellStyle name="40% - Accent4 3 18" xfId="27325"/>
    <cellStyle name="40% - Accent4 3 19" xfId="27326"/>
    <cellStyle name="40% - Accent4 3 2" xfId="27327"/>
    <cellStyle name="40% - Accent4 3 2 10" xfId="27328"/>
    <cellStyle name="40% - Accent4 3 2 11" xfId="27329"/>
    <cellStyle name="40% - Accent4 3 2 12" xfId="27330"/>
    <cellStyle name="40% - Accent4 3 2 2" xfId="27331"/>
    <cellStyle name="40% - Accent4 3 2 2 2" xfId="27332"/>
    <cellStyle name="40% - Accent4 3 2 2 3" xfId="27333"/>
    <cellStyle name="40% - Accent4 3 2 2 4" xfId="27334"/>
    <cellStyle name="40% - Accent4 3 2 3" xfId="27335"/>
    <cellStyle name="40% - Accent4 3 2 4" xfId="27336"/>
    <cellStyle name="40% - Accent4 3 2 5" xfId="27337"/>
    <cellStyle name="40% - Accent4 3 2 6" xfId="27338"/>
    <cellStyle name="40% - Accent4 3 2 7" xfId="27339"/>
    <cellStyle name="40% - Accent4 3 2 8" xfId="27340"/>
    <cellStyle name="40% - Accent4 3 2 9" xfId="27341"/>
    <cellStyle name="40% - Accent4 3 20" xfId="27342"/>
    <cellStyle name="40% - Accent4 3 21" xfId="27343"/>
    <cellStyle name="40% - Accent4 3 22" xfId="27344"/>
    <cellStyle name="40% - Accent4 3 23" xfId="27345"/>
    <cellStyle name="40% - Accent4 3 24" xfId="27346"/>
    <cellStyle name="40% - Accent4 3 25" xfId="27347"/>
    <cellStyle name="40% - Accent4 3 26" xfId="27348"/>
    <cellStyle name="40% - Accent4 3 3" xfId="27349"/>
    <cellStyle name="40% - Accent4 3 3 10" xfId="27350"/>
    <cellStyle name="40% - Accent4 3 3 11" xfId="27351"/>
    <cellStyle name="40% - Accent4 3 3 12" xfId="27352"/>
    <cellStyle name="40% - Accent4 3 3 13" xfId="27353"/>
    <cellStyle name="40% - Accent4 3 3 2" xfId="27354"/>
    <cellStyle name="40% - Accent4 3 3 2 2" xfId="27355"/>
    <cellStyle name="40% - Accent4 3 3 2 3" xfId="27356"/>
    <cellStyle name="40% - Accent4 3 3 3" xfId="27357"/>
    <cellStyle name="40% - Accent4 3 3 4" xfId="27358"/>
    <cellStyle name="40% - Accent4 3 3 5" xfId="27359"/>
    <cellStyle name="40% - Accent4 3 3 6" xfId="27360"/>
    <cellStyle name="40% - Accent4 3 3 7" xfId="27361"/>
    <cellStyle name="40% - Accent4 3 3 8" xfId="27362"/>
    <cellStyle name="40% - Accent4 3 3 9" xfId="27363"/>
    <cellStyle name="40% - Accent4 3 4" xfId="27364"/>
    <cellStyle name="40% - Accent4 3 4 10" xfId="27365"/>
    <cellStyle name="40% - Accent4 3 4 11" xfId="27366"/>
    <cellStyle name="40% - Accent4 3 4 12" xfId="27367"/>
    <cellStyle name="40% - Accent4 3 4 2" xfId="27368"/>
    <cellStyle name="40% - Accent4 3 4 2 2" xfId="27369"/>
    <cellStyle name="40% - Accent4 3 4 2 3" xfId="27370"/>
    <cellStyle name="40% - Accent4 3 4 3" xfId="27371"/>
    <cellStyle name="40% - Accent4 3 4 4" xfId="27372"/>
    <cellStyle name="40% - Accent4 3 4 5" xfId="27373"/>
    <cellStyle name="40% - Accent4 3 4 6" xfId="27374"/>
    <cellStyle name="40% - Accent4 3 4 7" xfId="27375"/>
    <cellStyle name="40% - Accent4 3 4 8" xfId="27376"/>
    <cellStyle name="40% - Accent4 3 4 9" xfId="27377"/>
    <cellStyle name="40% - Accent4 3 5" xfId="27378"/>
    <cellStyle name="40% - Accent4 3 5 2" xfId="27379"/>
    <cellStyle name="40% - Accent4 3 5 3" xfId="27380"/>
    <cellStyle name="40% - Accent4 3 6" xfId="27381"/>
    <cellStyle name="40% - Accent4 3 6 2" xfId="27382"/>
    <cellStyle name="40% - Accent4 3 7" xfId="27383"/>
    <cellStyle name="40% - Accent4 3 7 2" xfId="27384"/>
    <cellStyle name="40% - Accent4 3 8" xfId="27385"/>
    <cellStyle name="40% - Accent4 3 8 2" xfId="27386"/>
    <cellStyle name="40% - Accent4 3 9" xfId="27387"/>
    <cellStyle name="40% - Accent4 3 9 2" xfId="27388"/>
    <cellStyle name="40% - Accent4 30" xfId="27389"/>
    <cellStyle name="40% - Accent4 30 10" xfId="27390"/>
    <cellStyle name="40% - Accent4 30 11" xfId="27391"/>
    <cellStyle name="40% - Accent4 30 12" xfId="27392"/>
    <cellStyle name="40% - Accent4 30 2" xfId="27393"/>
    <cellStyle name="40% - Accent4 30 2 2" xfId="27394"/>
    <cellStyle name="40% - Accent4 30 2 3" xfId="27395"/>
    <cellStyle name="40% - Accent4 30 3" xfId="27396"/>
    <cellStyle name="40% - Accent4 30 4" xfId="27397"/>
    <cellStyle name="40% - Accent4 30 5" xfId="27398"/>
    <cellStyle name="40% - Accent4 30 6" xfId="27399"/>
    <cellStyle name="40% - Accent4 30 7" xfId="27400"/>
    <cellStyle name="40% - Accent4 30 8" xfId="27401"/>
    <cellStyle name="40% - Accent4 30 9" xfId="27402"/>
    <cellStyle name="40% - Accent4 31" xfId="27403"/>
    <cellStyle name="40% - Accent4 31 10" xfId="27404"/>
    <cellStyle name="40% - Accent4 31 11" xfId="27405"/>
    <cellStyle name="40% - Accent4 31 12" xfId="27406"/>
    <cellStyle name="40% - Accent4 31 2" xfId="27407"/>
    <cellStyle name="40% - Accent4 31 2 2" xfId="27408"/>
    <cellStyle name="40% - Accent4 31 2 3" xfId="27409"/>
    <cellStyle name="40% - Accent4 31 3" xfId="27410"/>
    <cellStyle name="40% - Accent4 31 4" xfId="27411"/>
    <cellStyle name="40% - Accent4 31 5" xfId="27412"/>
    <cellStyle name="40% - Accent4 31 6" xfId="27413"/>
    <cellStyle name="40% - Accent4 31 7" xfId="27414"/>
    <cellStyle name="40% - Accent4 31 8" xfId="27415"/>
    <cellStyle name="40% - Accent4 31 9" xfId="27416"/>
    <cellStyle name="40% - Accent4 32" xfId="27417"/>
    <cellStyle name="40% - Accent4 32 10" xfId="27418"/>
    <cellStyle name="40% - Accent4 32 11" xfId="27419"/>
    <cellStyle name="40% - Accent4 32 12" xfId="27420"/>
    <cellStyle name="40% - Accent4 32 2" xfId="27421"/>
    <cellStyle name="40% - Accent4 32 2 2" xfId="27422"/>
    <cellStyle name="40% - Accent4 32 2 3" xfId="27423"/>
    <cellStyle name="40% - Accent4 32 3" xfId="27424"/>
    <cellStyle name="40% - Accent4 32 4" xfId="27425"/>
    <cellStyle name="40% - Accent4 32 5" xfId="27426"/>
    <cellStyle name="40% - Accent4 32 6" xfId="27427"/>
    <cellStyle name="40% - Accent4 32 7" xfId="27428"/>
    <cellStyle name="40% - Accent4 32 8" xfId="27429"/>
    <cellStyle name="40% - Accent4 32 9" xfId="27430"/>
    <cellStyle name="40% - Accent4 33" xfId="27431"/>
    <cellStyle name="40% - Accent4 33 2" xfId="27432"/>
    <cellStyle name="40% - Accent4 33 3" xfId="27433"/>
    <cellStyle name="40% - Accent4 34" xfId="27434"/>
    <cellStyle name="40% - Accent4 34 2" xfId="27435"/>
    <cellStyle name="40% - Accent4 34 3" xfId="27436"/>
    <cellStyle name="40% - Accent4 35" xfId="27437"/>
    <cellStyle name="40% - Accent4 35 2" xfId="27438"/>
    <cellStyle name="40% - Accent4 36" xfId="27439"/>
    <cellStyle name="40% - Accent4 36 2" xfId="27440"/>
    <cellStyle name="40% - Accent4 37" xfId="27441"/>
    <cellStyle name="40% - Accent4 37 2" xfId="27442"/>
    <cellStyle name="40% - Accent4 38" xfId="27443"/>
    <cellStyle name="40% - Accent4 38 2" xfId="27444"/>
    <cellStyle name="40% - Accent4 39" xfId="27445"/>
    <cellStyle name="40% - Accent4 39 2" xfId="27446"/>
    <cellStyle name="40% - Accent4 4" xfId="27447"/>
    <cellStyle name="40% - Accent4 4 10" xfId="27448"/>
    <cellStyle name="40% - Accent4 4 10 2" xfId="27449"/>
    <cellStyle name="40% - Accent4 4 11" xfId="27450"/>
    <cellStyle name="40% - Accent4 4 11 2" xfId="27451"/>
    <cellStyle name="40% - Accent4 4 12" xfId="27452"/>
    <cellStyle name="40% - Accent4 4 12 2" xfId="27453"/>
    <cellStyle name="40% - Accent4 4 13" xfId="27454"/>
    <cellStyle name="40% - Accent4 4 14" xfId="27455"/>
    <cellStyle name="40% - Accent4 4 15" xfId="27456"/>
    <cellStyle name="40% - Accent4 4 16" xfId="27457"/>
    <cellStyle name="40% - Accent4 4 17" xfId="27458"/>
    <cellStyle name="40% - Accent4 4 18" xfId="27459"/>
    <cellStyle name="40% - Accent4 4 19" xfId="27460"/>
    <cellStyle name="40% - Accent4 4 2" xfId="27461"/>
    <cellStyle name="40% - Accent4 4 2 10" xfId="27462"/>
    <cellStyle name="40% - Accent4 4 2 11" xfId="27463"/>
    <cellStyle name="40% - Accent4 4 2 12" xfId="27464"/>
    <cellStyle name="40% - Accent4 4 2 2" xfId="27465"/>
    <cellStyle name="40% - Accent4 4 2 2 10" xfId="27466"/>
    <cellStyle name="40% - Accent4 4 2 2 11" xfId="27467"/>
    <cellStyle name="40% - Accent4 4 2 2 12" xfId="27468"/>
    <cellStyle name="40% - Accent4 4 2 2 2" xfId="27469"/>
    <cellStyle name="40% - Accent4 4 2 2 2 2" xfId="27470"/>
    <cellStyle name="40% - Accent4 4 2 2 3" xfId="27471"/>
    <cellStyle name="40% - Accent4 4 2 2 4" xfId="27472"/>
    <cellStyle name="40% - Accent4 4 2 2 5" xfId="27473"/>
    <cellStyle name="40% - Accent4 4 2 2 6" xfId="27474"/>
    <cellStyle name="40% - Accent4 4 2 2 7" xfId="27475"/>
    <cellStyle name="40% - Accent4 4 2 2 8" xfId="27476"/>
    <cellStyle name="40% - Accent4 4 2 2 9" xfId="27477"/>
    <cellStyle name="40% - Accent4 4 2 3" xfId="27478"/>
    <cellStyle name="40% - Accent4 4 2 4" xfId="27479"/>
    <cellStyle name="40% - Accent4 4 2 5" xfId="27480"/>
    <cellStyle name="40% - Accent4 4 2 6" xfId="27481"/>
    <cellStyle name="40% - Accent4 4 2 7" xfId="27482"/>
    <cellStyle name="40% - Accent4 4 2 8" xfId="27483"/>
    <cellStyle name="40% - Accent4 4 2 9" xfId="27484"/>
    <cellStyle name="40% - Accent4 4 20" xfId="27485"/>
    <cellStyle name="40% - Accent4 4 21" xfId="27486"/>
    <cellStyle name="40% - Accent4 4 22" xfId="27487"/>
    <cellStyle name="40% - Accent4 4 23" xfId="27488"/>
    <cellStyle name="40% - Accent4 4 3" xfId="27489"/>
    <cellStyle name="40% - Accent4 4 3 2" xfId="27490"/>
    <cellStyle name="40% - Accent4 4 3 3" xfId="27491"/>
    <cellStyle name="40% - Accent4 4 4" xfId="27492"/>
    <cellStyle name="40% - Accent4 4 4 2" xfId="27493"/>
    <cellStyle name="40% - Accent4 4 5" xfId="27494"/>
    <cellStyle name="40% - Accent4 4 5 2" xfId="27495"/>
    <cellStyle name="40% - Accent4 4 6" xfId="27496"/>
    <cellStyle name="40% - Accent4 4 6 2" xfId="27497"/>
    <cellStyle name="40% - Accent4 4 7" xfId="27498"/>
    <cellStyle name="40% - Accent4 4 7 2" xfId="27499"/>
    <cellStyle name="40% - Accent4 4 8" xfId="27500"/>
    <cellStyle name="40% - Accent4 4 8 2" xfId="27501"/>
    <cellStyle name="40% - Accent4 4 9" xfId="27502"/>
    <cellStyle name="40% - Accent4 4 9 2" xfId="27503"/>
    <cellStyle name="40% - Accent4 40" xfId="27504"/>
    <cellStyle name="40% - Accent4 40 2" xfId="27505"/>
    <cellStyle name="40% - Accent4 41" xfId="27506"/>
    <cellStyle name="40% - Accent4 41 2" xfId="27507"/>
    <cellStyle name="40% - Accent4 42" xfId="27508"/>
    <cellStyle name="40% - Accent4 42 2" xfId="27509"/>
    <cellStyle name="40% - Accent4 43" xfId="27510"/>
    <cellStyle name="40% - Accent4 43 2" xfId="27511"/>
    <cellStyle name="40% - Accent4 44" xfId="27512"/>
    <cellStyle name="40% - Accent4 44 2" xfId="27513"/>
    <cellStyle name="40% - Accent4 45" xfId="27514"/>
    <cellStyle name="40% - Accent4 45 2" xfId="27515"/>
    <cellStyle name="40% - Accent4 46" xfId="27516"/>
    <cellStyle name="40% - Accent4 46 2" xfId="27517"/>
    <cellStyle name="40% - Accent4 47" xfId="27518"/>
    <cellStyle name="40% - Accent4 47 2" xfId="27519"/>
    <cellStyle name="40% - Accent4 48" xfId="27520"/>
    <cellStyle name="40% - Accent4 48 2" xfId="27521"/>
    <cellStyle name="40% - Accent4 49" xfId="27522"/>
    <cellStyle name="40% - Accent4 49 2" xfId="27523"/>
    <cellStyle name="40% - Accent4 5" xfId="27524"/>
    <cellStyle name="40% - Accent4 5 10" xfId="27525"/>
    <cellStyle name="40% - Accent4 5 11" xfId="27526"/>
    <cellStyle name="40% - Accent4 5 12" xfId="27527"/>
    <cellStyle name="40% - Accent4 5 13" xfId="27528"/>
    <cellStyle name="40% - Accent4 5 2" xfId="27529"/>
    <cellStyle name="40% - Accent4 5 2 2" xfId="27530"/>
    <cellStyle name="40% - Accent4 5 2 3" xfId="27531"/>
    <cellStyle name="40% - Accent4 5 3" xfId="27532"/>
    <cellStyle name="40% - Accent4 5 3 2" xfId="27533"/>
    <cellStyle name="40% - Accent4 5 4" xfId="27534"/>
    <cellStyle name="40% - Accent4 5 5" xfId="27535"/>
    <cellStyle name="40% - Accent4 5 6" xfId="27536"/>
    <cellStyle name="40% - Accent4 5 7" xfId="27537"/>
    <cellStyle name="40% - Accent4 5 8" xfId="27538"/>
    <cellStyle name="40% - Accent4 5 9" xfId="27539"/>
    <cellStyle name="40% - Accent4 50" xfId="27540"/>
    <cellStyle name="40% - Accent4 50 2" xfId="27541"/>
    <cellStyle name="40% - Accent4 51" xfId="27542"/>
    <cellStyle name="40% - Accent4 51 2" xfId="27543"/>
    <cellStyle name="40% - Accent4 52" xfId="27544"/>
    <cellStyle name="40% - Accent4 52 2" xfId="27545"/>
    <cellStyle name="40% - Accent4 53" xfId="27546"/>
    <cellStyle name="40% - Accent4 54" xfId="27547"/>
    <cellStyle name="40% - Accent4 55" xfId="27548"/>
    <cellStyle name="40% - Accent4 56" xfId="27549"/>
    <cellStyle name="40% - Accent4 57" xfId="27550"/>
    <cellStyle name="40% - Accent4 58" xfId="27551"/>
    <cellStyle name="40% - Accent4 59" xfId="27552"/>
    <cellStyle name="40% - Accent4 6" xfId="27553"/>
    <cellStyle name="40% - Accent4 6 10" xfId="27554"/>
    <cellStyle name="40% - Accent4 6 11" xfId="27555"/>
    <cellStyle name="40% - Accent4 6 12" xfId="27556"/>
    <cellStyle name="40% - Accent4 6 13" xfId="27557"/>
    <cellStyle name="40% - Accent4 6 2" xfId="27558"/>
    <cellStyle name="40% - Accent4 6 2 2" xfId="27559"/>
    <cellStyle name="40% - Accent4 6 2 3" xfId="27560"/>
    <cellStyle name="40% - Accent4 6 3" xfId="27561"/>
    <cellStyle name="40% - Accent4 6 3 2" xfId="27562"/>
    <cellStyle name="40% - Accent4 6 4" xfId="27563"/>
    <cellStyle name="40% - Accent4 6 5" xfId="27564"/>
    <cellStyle name="40% - Accent4 6 6" xfId="27565"/>
    <cellStyle name="40% - Accent4 6 7" xfId="27566"/>
    <cellStyle name="40% - Accent4 6 8" xfId="27567"/>
    <cellStyle name="40% - Accent4 6 9" xfId="27568"/>
    <cellStyle name="40% - Accent4 60" xfId="27569"/>
    <cellStyle name="40% - Accent4 61" xfId="27570"/>
    <cellStyle name="40% - Accent4 62" xfId="27571"/>
    <cellStyle name="40% - Accent4 7" xfId="27572"/>
    <cellStyle name="40% - Accent4 7 10" xfId="27573"/>
    <cellStyle name="40% - Accent4 7 11" xfId="27574"/>
    <cellStyle name="40% - Accent4 7 12" xfId="27575"/>
    <cellStyle name="40% - Accent4 7 13" xfId="27576"/>
    <cellStyle name="40% - Accent4 7 2" xfId="27577"/>
    <cellStyle name="40% - Accent4 7 2 2" xfId="27578"/>
    <cellStyle name="40% - Accent4 7 2 3" xfId="27579"/>
    <cellStyle name="40% - Accent4 7 3" xfId="27580"/>
    <cellStyle name="40% - Accent4 7 3 2" xfId="27581"/>
    <cellStyle name="40% - Accent4 7 4" xfId="27582"/>
    <cellStyle name="40% - Accent4 7 5" xfId="27583"/>
    <cellStyle name="40% - Accent4 7 6" xfId="27584"/>
    <cellStyle name="40% - Accent4 7 7" xfId="27585"/>
    <cellStyle name="40% - Accent4 7 8" xfId="27586"/>
    <cellStyle name="40% - Accent4 7 9" xfId="27587"/>
    <cellStyle name="40% - Accent4 8" xfId="27588"/>
    <cellStyle name="40% - Accent4 8 10" xfId="27589"/>
    <cellStyle name="40% - Accent4 8 11" xfId="27590"/>
    <cellStyle name="40% - Accent4 8 12" xfId="27591"/>
    <cellStyle name="40% - Accent4 8 2" xfId="27592"/>
    <cellStyle name="40% - Accent4 8 2 2" xfId="27593"/>
    <cellStyle name="40% - Accent4 8 2 3" xfId="27594"/>
    <cellStyle name="40% - Accent4 8 3" xfId="27595"/>
    <cellStyle name="40% - Accent4 8 4" xfId="27596"/>
    <cellStyle name="40% - Accent4 8 5" xfId="27597"/>
    <cellStyle name="40% - Accent4 8 6" xfId="27598"/>
    <cellStyle name="40% - Accent4 8 7" xfId="27599"/>
    <cellStyle name="40% - Accent4 8 8" xfId="27600"/>
    <cellStyle name="40% - Accent4 8 9" xfId="27601"/>
    <cellStyle name="40% - Accent4 9" xfId="27602"/>
    <cellStyle name="40% - Accent4 9 10" xfId="27603"/>
    <cellStyle name="40% - Accent4 9 11" xfId="27604"/>
    <cellStyle name="40% - Accent4 9 12" xfId="27605"/>
    <cellStyle name="40% - Accent4 9 2" xfId="27606"/>
    <cellStyle name="40% - Accent4 9 2 2" xfId="27607"/>
    <cellStyle name="40% - Accent4 9 2 3" xfId="27608"/>
    <cellStyle name="40% - Accent4 9 3" xfId="27609"/>
    <cellStyle name="40% - Accent4 9 4" xfId="27610"/>
    <cellStyle name="40% - Accent4 9 5" xfId="27611"/>
    <cellStyle name="40% - Accent4 9 6" xfId="27612"/>
    <cellStyle name="40% - Accent4 9 7" xfId="27613"/>
    <cellStyle name="40% - Accent4 9 8" xfId="27614"/>
    <cellStyle name="40% - Accent4 9 9" xfId="27615"/>
    <cellStyle name="40% - Accent5 10" xfId="27616"/>
    <cellStyle name="40% - Accent5 10 10" xfId="27617"/>
    <cellStyle name="40% - Accent5 10 11" xfId="27618"/>
    <cellStyle name="40% - Accent5 10 12" xfId="27619"/>
    <cellStyle name="40% - Accent5 10 2" xfId="27620"/>
    <cellStyle name="40% - Accent5 10 2 2" xfId="27621"/>
    <cellStyle name="40% - Accent5 10 2 3" xfId="27622"/>
    <cellStyle name="40% - Accent5 10 3" xfId="27623"/>
    <cellStyle name="40% - Accent5 10 4" xfId="27624"/>
    <cellStyle name="40% - Accent5 10 5" xfId="27625"/>
    <cellStyle name="40% - Accent5 10 6" xfId="27626"/>
    <cellStyle name="40% - Accent5 10 7" xfId="27627"/>
    <cellStyle name="40% - Accent5 10 8" xfId="27628"/>
    <cellStyle name="40% - Accent5 10 9" xfId="27629"/>
    <cellStyle name="40% - Accent5 11" xfId="27630"/>
    <cellStyle name="40% - Accent5 11 10" xfId="27631"/>
    <cellStyle name="40% - Accent5 11 11" xfId="27632"/>
    <cellStyle name="40% - Accent5 11 12" xfId="27633"/>
    <cellStyle name="40% - Accent5 11 2" xfId="27634"/>
    <cellStyle name="40% - Accent5 11 2 2" xfId="27635"/>
    <cellStyle name="40% - Accent5 11 2 3" xfId="27636"/>
    <cellStyle name="40% - Accent5 11 3" xfId="27637"/>
    <cellStyle name="40% - Accent5 11 4" xfId="27638"/>
    <cellStyle name="40% - Accent5 11 5" xfId="27639"/>
    <cellStyle name="40% - Accent5 11 6" xfId="27640"/>
    <cellStyle name="40% - Accent5 11 7" xfId="27641"/>
    <cellStyle name="40% - Accent5 11 8" xfId="27642"/>
    <cellStyle name="40% - Accent5 11 9" xfId="27643"/>
    <cellStyle name="40% - Accent5 12" xfId="27644"/>
    <cellStyle name="40% - Accent5 12 10" xfId="27645"/>
    <cellStyle name="40% - Accent5 12 11" xfId="27646"/>
    <cellStyle name="40% - Accent5 12 12" xfId="27647"/>
    <cellStyle name="40% - Accent5 12 2" xfId="27648"/>
    <cellStyle name="40% - Accent5 12 2 2" xfId="27649"/>
    <cellStyle name="40% - Accent5 12 2 3" xfId="27650"/>
    <cellStyle name="40% - Accent5 12 3" xfId="27651"/>
    <cellStyle name="40% - Accent5 12 4" xfId="27652"/>
    <cellStyle name="40% - Accent5 12 5" xfId="27653"/>
    <cellStyle name="40% - Accent5 12 6" xfId="27654"/>
    <cellStyle name="40% - Accent5 12 7" xfId="27655"/>
    <cellStyle name="40% - Accent5 12 8" xfId="27656"/>
    <cellStyle name="40% - Accent5 12 9" xfId="27657"/>
    <cellStyle name="40% - Accent5 13" xfId="27658"/>
    <cellStyle name="40% - Accent5 13 10" xfId="27659"/>
    <cellStyle name="40% - Accent5 13 11" xfId="27660"/>
    <cellStyle name="40% - Accent5 13 12" xfId="27661"/>
    <cellStyle name="40% - Accent5 13 2" xfId="27662"/>
    <cellStyle name="40% - Accent5 13 2 2" xfId="27663"/>
    <cellStyle name="40% - Accent5 13 2 3" xfId="27664"/>
    <cellStyle name="40% - Accent5 13 3" xfId="27665"/>
    <cellStyle name="40% - Accent5 13 4" xfId="27666"/>
    <cellStyle name="40% - Accent5 13 5" xfId="27667"/>
    <cellStyle name="40% - Accent5 13 6" xfId="27668"/>
    <cellStyle name="40% - Accent5 13 7" xfId="27669"/>
    <cellStyle name="40% - Accent5 13 8" xfId="27670"/>
    <cellStyle name="40% - Accent5 13 9" xfId="27671"/>
    <cellStyle name="40% - Accent5 14" xfId="27672"/>
    <cellStyle name="40% - Accent5 14 10" xfId="27673"/>
    <cellStyle name="40% - Accent5 14 11" xfId="27674"/>
    <cellStyle name="40% - Accent5 14 12" xfId="27675"/>
    <cellStyle name="40% - Accent5 14 2" xfId="27676"/>
    <cellStyle name="40% - Accent5 14 2 2" xfId="27677"/>
    <cellStyle name="40% - Accent5 14 2 3" xfId="27678"/>
    <cellStyle name="40% - Accent5 14 3" xfId="27679"/>
    <cellStyle name="40% - Accent5 14 4" xfId="27680"/>
    <cellStyle name="40% - Accent5 14 5" xfId="27681"/>
    <cellStyle name="40% - Accent5 14 6" xfId="27682"/>
    <cellStyle name="40% - Accent5 14 7" xfId="27683"/>
    <cellStyle name="40% - Accent5 14 8" xfId="27684"/>
    <cellStyle name="40% - Accent5 14 9" xfId="27685"/>
    <cellStyle name="40% - Accent5 15" xfId="27686"/>
    <cellStyle name="40% - Accent5 15 10" xfId="27687"/>
    <cellStyle name="40% - Accent5 15 11" xfId="27688"/>
    <cellStyle name="40% - Accent5 15 12" xfId="27689"/>
    <cellStyle name="40% - Accent5 15 2" xfId="27690"/>
    <cellStyle name="40% - Accent5 15 2 2" xfId="27691"/>
    <cellStyle name="40% - Accent5 15 2 3" xfId="27692"/>
    <cellStyle name="40% - Accent5 15 3" xfId="27693"/>
    <cellStyle name="40% - Accent5 15 4" xfId="27694"/>
    <cellStyle name="40% - Accent5 15 5" xfId="27695"/>
    <cellStyle name="40% - Accent5 15 6" xfId="27696"/>
    <cellStyle name="40% - Accent5 15 7" xfId="27697"/>
    <cellStyle name="40% - Accent5 15 8" xfId="27698"/>
    <cellStyle name="40% - Accent5 15 9" xfId="27699"/>
    <cellStyle name="40% - Accent5 16" xfId="27700"/>
    <cellStyle name="40% - Accent5 16 10" xfId="27701"/>
    <cellStyle name="40% - Accent5 16 11" xfId="27702"/>
    <cellStyle name="40% - Accent5 16 12" xfId="27703"/>
    <cellStyle name="40% - Accent5 16 2" xfId="27704"/>
    <cellStyle name="40% - Accent5 16 2 2" xfId="27705"/>
    <cellStyle name="40% - Accent5 16 2 3" xfId="27706"/>
    <cellStyle name="40% - Accent5 16 3" xfId="27707"/>
    <cellStyle name="40% - Accent5 16 4" xfId="27708"/>
    <cellStyle name="40% - Accent5 16 5" xfId="27709"/>
    <cellStyle name="40% - Accent5 16 6" xfId="27710"/>
    <cellStyle name="40% - Accent5 16 7" xfId="27711"/>
    <cellStyle name="40% - Accent5 16 8" xfId="27712"/>
    <cellStyle name="40% - Accent5 16 9" xfId="27713"/>
    <cellStyle name="40% - Accent5 17" xfId="27714"/>
    <cellStyle name="40% - Accent5 17 10" xfId="27715"/>
    <cellStyle name="40% - Accent5 17 11" xfId="27716"/>
    <cellStyle name="40% - Accent5 17 12" xfId="27717"/>
    <cellStyle name="40% - Accent5 17 2" xfId="27718"/>
    <cellStyle name="40% - Accent5 17 2 2" xfId="27719"/>
    <cellStyle name="40% - Accent5 17 2 3" xfId="27720"/>
    <cellStyle name="40% - Accent5 17 3" xfId="27721"/>
    <cellStyle name="40% - Accent5 17 4" xfId="27722"/>
    <cellStyle name="40% - Accent5 17 5" xfId="27723"/>
    <cellStyle name="40% - Accent5 17 6" xfId="27724"/>
    <cellStyle name="40% - Accent5 17 7" xfId="27725"/>
    <cellStyle name="40% - Accent5 17 8" xfId="27726"/>
    <cellStyle name="40% - Accent5 17 9" xfId="27727"/>
    <cellStyle name="40% - Accent5 18" xfId="27728"/>
    <cellStyle name="40% - Accent5 18 10" xfId="27729"/>
    <cellStyle name="40% - Accent5 18 11" xfId="27730"/>
    <cellStyle name="40% - Accent5 18 12" xfId="27731"/>
    <cellStyle name="40% - Accent5 18 2" xfId="27732"/>
    <cellStyle name="40% - Accent5 18 2 2" xfId="27733"/>
    <cellStyle name="40% - Accent5 18 2 3" xfId="27734"/>
    <cellStyle name="40% - Accent5 18 3" xfId="27735"/>
    <cellStyle name="40% - Accent5 18 4" xfId="27736"/>
    <cellStyle name="40% - Accent5 18 5" xfId="27737"/>
    <cellStyle name="40% - Accent5 18 6" xfId="27738"/>
    <cellStyle name="40% - Accent5 18 7" xfId="27739"/>
    <cellStyle name="40% - Accent5 18 8" xfId="27740"/>
    <cellStyle name="40% - Accent5 18 9" xfId="27741"/>
    <cellStyle name="40% - Accent5 19" xfId="27742"/>
    <cellStyle name="40% - Accent5 19 10" xfId="27743"/>
    <cellStyle name="40% - Accent5 19 11" xfId="27744"/>
    <cellStyle name="40% - Accent5 19 12" xfId="27745"/>
    <cellStyle name="40% - Accent5 19 2" xfId="27746"/>
    <cellStyle name="40% - Accent5 19 2 2" xfId="27747"/>
    <cellStyle name="40% - Accent5 19 2 3" xfId="27748"/>
    <cellStyle name="40% - Accent5 19 3" xfId="27749"/>
    <cellStyle name="40% - Accent5 19 4" xfId="27750"/>
    <cellStyle name="40% - Accent5 19 5" xfId="27751"/>
    <cellStyle name="40% - Accent5 19 6" xfId="27752"/>
    <cellStyle name="40% - Accent5 19 7" xfId="27753"/>
    <cellStyle name="40% - Accent5 19 8" xfId="27754"/>
    <cellStyle name="40% - Accent5 19 9" xfId="27755"/>
    <cellStyle name="40% - Accent5 2" xfId="27756"/>
    <cellStyle name="40% - Accent5 2 10" xfId="27757"/>
    <cellStyle name="40% - Accent5 2 10 2" xfId="27758"/>
    <cellStyle name="40% - Accent5 2 11" xfId="27759"/>
    <cellStyle name="40% - Accent5 2 11 2" xfId="27760"/>
    <cellStyle name="40% - Accent5 2 12" xfId="27761"/>
    <cellStyle name="40% - Accent5 2 12 2" xfId="27762"/>
    <cellStyle name="40% - Accent5 2 13" xfId="27763"/>
    <cellStyle name="40% - Accent5 2 13 2" xfId="27764"/>
    <cellStyle name="40% - Accent5 2 14" xfId="27765"/>
    <cellStyle name="40% - Accent5 2 14 2" xfId="27766"/>
    <cellStyle name="40% - Accent5 2 15" xfId="27767"/>
    <cellStyle name="40% - Accent5 2 15 2" xfId="27768"/>
    <cellStyle name="40% - Accent5 2 16" xfId="27769"/>
    <cellStyle name="40% - Accent5 2 17" xfId="27770"/>
    <cellStyle name="40% - Accent5 2 18" xfId="27771"/>
    <cellStyle name="40% - Accent5 2 19" xfId="27772"/>
    <cellStyle name="40% - Accent5 2 2" xfId="27773"/>
    <cellStyle name="40% - Accent5 2 2 10" xfId="27774"/>
    <cellStyle name="40% - Accent5 2 2 11" xfId="27775"/>
    <cellStyle name="40% - Accent5 2 2 12" xfId="27776"/>
    <cellStyle name="40% - Accent5 2 2 2" xfId="27777"/>
    <cellStyle name="40% - Accent5 2 2 2 2" xfId="27778"/>
    <cellStyle name="40% - Accent5 2 2 2 3" xfId="27779"/>
    <cellStyle name="40% - Accent5 2 2 2 4" xfId="27780"/>
    <cellStyle name="40% - Accent5 2 2 3" xfId="27781"/>
    <cellStyle name="40% - Accent5 2 2 3 2" xfId="27782"/>
    <cellStyle name="40% - Accent5 2 2 4" xfId="27783"/>
    <cellStyle name="40% - Accent5 2 2 5" xfId="27784"/>
    <cellStyle name="40% - Accent5 2 2 6" xfId="27785"/>
    <cellStyle name="40% - Accent5 2 2 7" xfId="27786"/>
    <cellStyle name="40% - Accent5 2 2 8" xfId="27787"/>
    <cellStyle name="40% - Accent5 2 2 9" xfId="27788"/>
    <cellStyle name="40% - Accent5 2 20" xfId="27789"/>
    <cellStyle name="40% - Accent5 2 21" xfId="27790"/>
    <cellStyle name="40% - Accent5 2 22" xfId="27791"/>
    <cellStyle name="40% - Accent5 2 23" xfId="27792"/>
    <cellStyle name="40% - Accent5 2 24" xfId="27793"/>
    <cellStyle name="40% - Accent5 2 25" xfId="27794"/>
    <cellStyle name="40% - Accent5 2 26" xfId="27795"/>
    <cellStyle name="40% - Accent5 2 3" xfId="27796"/>
    <cellStyle name="40% - Accent5 2 3 10" xfId="27797"/>
    <cellStyle name="40% - Accent5 2 3 11" xfId="27798"/>
    <cellStyle name="40% - Accent5 2 3 12" xfId="27799"/>
    <cellStyle name="40% - Accent5 2 3 2" xfId="27800"/>
    <cellStyle name="40% - Accent5 2 3 2 2" xfId="27801"/>
    <cellStyle name="40% - Accent5 2 3 2 3" xfId="27802"/>
    <cellStyle name="40% - Accent5 2 3 3" xfId="27803"/>
    <cellStyle name="40% - Accent5 2 3 3 2" xfId="27804"/>
    <cellStyle name="40% - Accent5 2 3 4" xfId="27805"/>
    <cellStyle name="40% - Accent5 2 3 5" xfId="27806"/>
    <cellStyle name="40% - Accent5 2 3 6" xfId="27807"/>
    <cellStyle name="40% - Accent5 2 3 7" xfId="27808"/>
    <cellStyle name="40% - Accent5 2 3 8" xfId="27809"/>
    <cellStyle name="40% - Accent5 2 3 9" xfId="27810"/>
    <cellStyle name="40% - Accent5 2 4" xfId="27811"/>
    <cellStyle name="40% - Accent5 2 4 10" xfId="27812"/>
    <cellStyle name="40% - Accent5 2 4 11" xfId="27813"/>
    <cellStyle name="40% - Accent5 2 4 12" xfId="27814"/>
    <cellStyle name="40% - Accent5 2 4 2" xfId="27815"/>
    <cellStyle name="40% - Accent5 2 4 2 2" xfId="27816"/>
    <cellStyle name="40% - Accent5 2 4 2 3" xfId="27817"/>
    <cellStyle name="40% - Accent5 2 4 3" xfId="27818"/>
    <cellStyle name="40% - Accent5 2 4 3 2" xfId="27819"/>
    <cellStyle name="40% - Accent5 2 4 4" xfId="27820"/>
    <cellStyle name="40% - Accent5 2 4 5" xfId="27821"/>
    <cellStyle name="40% - Accent5 2 4 6" xfId="27822"/>
    <cellStyle name="40% - Accent5 2 4 7" xfId="27823"/>
    <cellStyle name="40% - Accent5 2 4 8" xfId="27824"/>
    <cellStyle name="40% - Accent5 2 4 9" xfId="27825"/>
    <cellStyle name="40% - Accent5 2 5" xfId="27826"/>
    <cellStyle name="40% - Accent5 2 5 2" xfId="27827"/>
    <cellStyle name="40% - Accent5 2 5 3" xfId="27828"/>
    <cellStyle name="40% - Accent5 2 6" xfId="27829"/>
    <cellStyle name="40% - Accent5 2 6 2" xfId="27830"/>
    <cellStyle name="40% - Accent5 2 7" xfId="27831"/>
    <cellStyle name="40% - Accent5 2 7 2" xfId="27832"/>
    <cellStyle name="40% - Accent5 2 8" xfId="27833"/>
    <cellStyle name="40% - Accent5 2 8 2" xfId="27834"/>
    <cellStyle name="40% - Accent5 2 9" xfId="27835"/>
    <cellStyle name="40% - Accent5 2 9 2" xfId="27836"/>
    <cellStyle name="40% - Accent5 2_2011 Budget Overhead Cost" xfId="27837"/>
    <cellStyle name="40% - Accent5 20" xfId="27838"/>
    <cellStyle name="40% - Accent5 20 10" xfId="27839"/>
    <cellStyle name="40% - Accent5 20 11" xfId="27840"/>
    <cellStyle name="40% - Accent5 20 12" xfId="27841"/>
    <cellStyle name="40% - Accent5 20 2" xfId="27842"/>
    <cellStyle name="40% - Accent5 20 2 2" xfId="27843"/>
    <cellStyle name="40% - Accent5 20 2 3" xfId="27844"/>
    <cellStyle name="40% - Accent5 20 3" xfId="27845"/>
    <cellStyle name="40% - Accent5 20 4" xfId="27846"/>
    <cellStyle name="40% - Accent5 20 5" xfId="27847"/>
    <cellStyle name="40% - Accent5 20 6" xfId="27848"/>
    <cellStyle name="40% - Accent5 20 7" xfId="27849"/>
    <cellStyle name="40% - Accent5 20 8" xfId="27850"/>
    <cellStyle name="40% - Accent5 20 9" xfId="27851"/>
    <cellStyle name="40% - Accent5 21" xfId="27852"/>
    <cellStyle name="40% - Accent5 21 10" xfId="27853"/>
    <cellStyle name="40% - Accent5 21 11" xfId="27854"/>
    <cellStyle name="40% - Accent5 21 12" xfId="27855"/>
    <cellStyle name="40% - Accent5 21 2" xfId="27856"/>
    <cellStyle name="40% - Accent5 21 2 2" xfId="27857"/>
    <cellStyle name="40% - Accent5 21 2 3" xfId="27858"/>
    <cellStyle name="40% - Accent5 21 3" xfId="27859"/>
    <cellStyle name="40% - Accent5 21 4" xfId="27860"/>
    <cellStyle name="40% - Accent5 21 5" xfId="27861"/>
    <cellStyle name="40% - Accent5 21 6" xfId="27862"/>
    <cellStyle name="40% - Accent5 21 7" xfId="27863"/>
    <cellStyle name="40% - Accent5 21 8" xfId="27864"/>
    <cellStyle name="40% - Accent5 21 9" xfId="27865"/>
    <cellStyle name="40% - Accent5 22" xfId="27866"/>
    <cellStyle name="40% - Accent5 22 10" xfId="27867"/>
    <cellStyle name="40% - Accent5 22 11" xfId="27868"/>
    <cellStyle name="40% - Accent5 22 12" xfId="27869"/>
    <cellStyle name="40% - Accent5 22 2" xfId="27870"/>
    <cellStyle name="40% - Accent5 22 2 2" xfId="27871"/>
    <cellStyle name="40% - Accent5 22 2 3" xfId="27872"/>
    <cellStyle name="40% - Accent5 22 3" xfId="27873"/>
    <cellStyle name="40% - Accent5 22 4" xfId="27874"/>
    <cellStyle name="40% - Accent5 22 5" xfId="27875"/>
    <cellStyle name="40% - Accent5 22 6" xfId="27876"/>
    <cellStyle name="40% - Accent5 22 7" xfId="27877"/>
    <cellStyle name="40% - Accent5 22 8" xfId="27878"/>
    <cellStyle name="40% - Accent5 22 9" xfId="27879"/>
    <cellStyle name="40% - Accent5 23" xfId="27880"/>
    <cellStyle name="40% - Accent5 23 10" xfId="27881"/>
    <cellStyle name="40% - Accent5 23 11" xfId="27882"/>
    <cellStyle name="40% - Accent5 23 12" xfId="27883"/>
    <cellStyle name="40% - Accent5 23 2" xfId="27884"/>
    <cellStyle name="40% - Accent5 23 2 2" xfId="27885"/>
    <cellStyle name="40% - Accent5 23 2 3" xfId="27886"/>
    <cellStyle name="40% - Accent5 23 3" xfId="27887"/>
    <cellStyle name="40% - Accent5 23 4" xfId="27888"/>
    <cellStyle name="40% - Accent5 23 5" xfId="27889"/>
    <cellStyle name="40% - Accent5 23 6" xfId="27890"/>
    <cellStyle name="40% - Accent5 23 7" xfId="27891"/>
    <cellStyle name="40% - Accent5 23 8" xfId="27892"/>
    <cellStyle name="40% - Accent5 23 9" xfId="27893"/>
    <cellStyle name="40% - Accent5 24" xfId="27894"/>
    <cellStyle name="40% - Accent5 24 10" xfId="27895"/>
    <cellStyle name="40% - Accent5 24 11" xfId="27896"/>
    <cellStyle name="40% - Accent5 24 12" xfId="27897"/>
    <cellStyle name="40% - Accent5 24 2" xfId="27898"/>
    <cellStyle name="40% - Accent5 24 2 2" xfId="27899"/>
    <cellStyle name="40% - Accent5 24 2 3" xfId="27900"/>
    <cellStyle name="40% - Accent5 24 3" xfId="27901"/>
    <cellStyle name="40% - Accent5 24 4" xfId="27902"/>
    <cellStyle name="40% - Accent5 24 5" xfId="27903"/>
    <cellStyle name="40% - Accent5 24 6" xfId="27904"/>
    <cellStyle name="40% - Accent5 24 7" xfId="27905"/>
    <cellStyle name="40% - Accent5 24 8" xfId="27906"/>
    <cellStyle name="40% - Accent5 24 9" xfId="27907"/>
    <cellStyle name="40% - Accent5 25" xfId="27908"/>
    <cellStyle name="40% - Accent5 25 10" xfId="27909"/>
    <cellStyle name="40% - Accent5 25 11" xfId="27910"/>
    <cellStyle name="40% - Accent5 25 12" xfId="27911"/>
    <cellStyle name="40% - Accent5 25 2" xfId="27912"/>
    <cellStyle name="40% - Accent5 25 2 2" xfId="27913"/>
    <cellStyle name="40% - Accent5 25 2 3" xfId="27914"/>
    <cellStyle name="40% - Accent5 25 3" xfId="27915"/>
    <cellStyle name="40% - Accent5 25 4" xfId="27916"/>
    <cellStyle name="40% - Accent5 25 5" xfId="27917"/>
    <cellStyle name="40% - Accent5 25 6" xfId="27918"/>
    <cellStyle name="40% - Accent5 25 7" xfId="27919"/>
    <cellStyle name="40% - Accent5 25 8" xfId="27920"/>
    <cellStyle name="40% - Accent5 25 9" xfId="27921"/>
    <cellStyle name="40% - Accent5 26" xfId="27922"/>
    <cellStyle name="40% - Accent5 26 10" xfId="27923"/>
    <cellStyle name="40% - Accent5 26 11" xfId="27924"/>
    <cellStyle name="40% - Accent5 26 12" xfId="27925"/>
    <cellStyle name="40% - Accent5 26 2" xfId="27926"/>
    <cellStyle name="40% - Accent5 26 2 2" xfId="27927"/>
    <cellStyle name="40% - Accent5 26 2 3" xfId="27928"/>
    <cellStyle name="40% - Accent5 26 3" xfId="27929"/>
    <cellStyle name="40% - Accent5 26 4" xfId="27930"/>
    <cellStyle name="40% - Accent5 26 5" xfId="27931"/>
    <cellStyle name="40% - Accent5 26 6" xfId="27932"/>
    <cellStyle name="40% - Accent5 26 7" xfId="27933"/>
    <cellStyle name="40% - Accent5 26 8" xfId="27934"/>
    <cellStyle name="40% - Accent5 26 9" xfId="27935"/>
    <cellStyle name="40% - Accent5 27" xfId="27936"/>
    <cellStyle name="40% - Accent5 27 10" xfId="27937"/>
    <cellStyle name="40% - Accent5 27 11" xfId="27938"/>
    <cellStyle name="40% - Accent5 27 12" xfId="27939"/>
    <cellStyle name="40% - Accent5 27 2" xfId="27940"/>
    <cellStyle name="40% - Accent5 27 2 2" xfId="27941"/>
    <cellStyle name="40% - Accent5 27 2 3" xfId="27942"/>
    <cellStyle name="40% - Accent5 27 3" xfId="27943"/>
    <cellStyle name="40% - Accent5 27 4" xfId="27944"/>
    <cellStyle name="40% - Accent5 27 5" xfId="27945"/>
    <cellStyle name="40% - Accent5 27 6" xfId="27946"/>
    <cellStyle name="40% - Accent5 27 7" xfId="27947"/>
    <cellStyle name="40% - Accent5 27 8" xfId="27948"/>
    <cellStyle name="40% - Accent5 27 9" xfId="27949"/>
    <cellStyle name="40% - Accent5 28" xfId="27950"/>
    <cellStyle name="40% - Accent5 28 10" xfId="27951"/>
    <cellStyle name="40% - Accent5 28 11" xfId="27952"/>
    <cellStyle name="40% - Accent5 28 12" xfId="27953"/>
    <cellStyle name="40% - Accent5 28 2" xfId="27954"/>
    <cellStyle name="40% - Accent5 28 2 2" xfId="27955"/>
    <cellStyle name="40% - Accent5 28 2 3" xfId="27956"/>
    <cellStyle name="40% - Accent5 28 3" xfId="27957"/>
    <cellStyle name="40% - Accent5 28 4" xfId="27958"/>
    <cellStyle name="40% - Accent5 28 5" xfId="27959"/>
    <cellStyle name="40% - Accent5 28 6" xfId="27960"/>
    <cellStyle name="40% - Accent5 28 7" xfId="27961"/>
    <cellStyle name="40% - Accent5 28 8" xfId="27962"/>
    <cellStyle name="40% - Accent5 28 9" xfId="27963"/>
    <cellStyle name="40% - Accent5 29" xfId="27964"/>
    <cellStyle name="40% - Accent5 29 10" xfId="27965"/>
    <cellStyle name="40% - Accent5 29 11" xfId="27966"/>
    <cellStyle name="40% - Accent5 29 12" xfId="27967"/>
    <cellStyle name="40% - Accent5 29 2" xfId="27968"/>
    <cellStyle name="40% - Accent5 29 2 2" xfId="27969"/>
    <cellStyle name="40% - Accent5 29 2 3" xfId="27970"/>
    <cellStyle name="40% - Accent5 29 3" xfId="27971"/>
    <cellStyle name="40% - Accent5 29 4" xfId="27972"/>
    <cellStyle name="40% - Accent5 29 5" xfId="27973"/>
    <cellStyle name="40% - Accent5 29 6" xfId="27974"/>
    <cellStyle name="40% - Accent5 29 7" xfId="27975"/>
    <cellStyle name="40% - Accent5 29 8" xfId="27976"/>
    <cellStyle name="40% - Accent5 29 9" xfId="27977"/>
    <cellStyle name="40% - Accent5 3" xfId="27978"/>
    <cellStyle name="40% - Accent5 3 10" xfId="27979"/>
    <cellStyle name="40% - Accent5 3 10 2" xfId="27980"/>
    <cellStyle name="40% - Accent5 3 11" xfId="27981"/>
    <cellStyle name="40% - Accent5 3 11 2" xfId="27982"/>
    <cellStyle name="40% - Accent5 3 12" xfId="27983"/>
    <cellStyle name="40% - Accent5 3 12 2" xfId="27984"/>
    <cellStyle name="40% - Accent5 3 13" xfId="27985"/>
    <cellStyle name="40% - Accent5 3 13 2" xfId="27986"/>
    <cellStyle name="40% - Accent5 3 14" xfId="27987"/>
    <cellStyle name="40% - Accent5 3 14 2" xfId="27988"/>
    <cellStyle name="40% - Accent5 3 15" xfId="27989"/>
    <cellStyle name="40% - Accent5 3 15 2" xfId="27990"/>
    <cellStyle name="40% - Accent5 3 16" xfId="27991"/>
    <cellStyle name="40% - Accent5 3 17" xfId="27992"/>
    <cellStyle name="40% - Accent5 3 18" xfId="27993"/>
    <cellStyle name="40% - Accent5 3 19" xfId="27994"/>
    <cellStyle name="40% - Accent5 3 2" xfId="27995"/>
    <cellStyle name="40% - Accent5 3 2 10" xfId="27996"/>
    <cellStyle name="40% - Accent5 3 2 11" xfId="27997"/>
    <cellStyle name="40% - Accent5 3 2 12" xfId="27998"/>
    <cellStyle name="40% - Accent5 3 2 2" xfId="27999"/>
    <cellStyle name="40% - Accent5 3 2 2 2" xfId="28000"/>
    <cellStyle name="40% - Accent5 3 2 2 3" xfId="28001"/>
    <cellStyle name="40% - Accent5 3 2 2 4" xfId="28002"/>
    <cellStyle name="40% - Accent5 3 2 3" xfId="28003"/>
    <cellStyle name="40% - Accent5 3 2 4" xfId="28004"/>
    <cellStyle name="40% - Accent5 3 2 5" xfId="28005"/>
    <cellStyle name="40% - Accent5 3 2 6" xfId="28006"/>
    <cellStyle name="40% - Accent5 3 2 7" xfId="28007"/>
    <cellStyle name="40% - Accent5 3 2 8" xfId="28008"/>
    <cellStyle name="40% - Accent5 3 2 9" xfId="28009"/>
    <cellStyle name="40% - Accent5 3 20" xfId="28010"/>
    <cellStyle name="40% - Accent5 3 21" xfId="28011"/>
    <cellStyle name="40% - Accent5 3 22" xfId="28012"/>
    <cellStyle name="40% - Accent5 3 23" xfId="28013"/>
    <cellStyle name="40% - Accent5 3 24" xfId="28014"/>
    <cellStyle name="40% - Accent5 3 25" xfId="28015"/>
    <cellStyle name="40% - Accent5 3 26" xfId="28016"/>
    <cellStyle name="40% - Accent5 3 3" xfId="28017"/>
    <cellStyle name="40% - Accent5 3 3 10" xfId="28018"/>
    <cellStyle name="40% - Accent5 3 3 11" xfId="28019"/>
    <cellStyle name="40% - Accent5 3 3 12" xfId="28020"/>
    <cellStyle name="40% - Accent5 3 3 13" xfId="28021"/>
    <cellStyle name="40% - Accent5 3 3 2" xfId="28022"/>
    <cellStyle name="40% - Accent5 3 3 2 2" xfId="28023"/>
    <cellStyle name="40% - Accent5 3 3 2 3" xfId="28024"/>
    <cellStyle name="40% - Accent5 3 3 3" xfId="28025"/>
    <cellStyle name="40% - Accent5 3 3 4" xfId="28026"/>
    <cellStyle name="40% - Accent5 3 3 5" xfId="28027"/>
    <cellStyle name="40% - Accent5 3 3 6" xfId="28028"/>
    <cellStyle name="40% - Accent5 3 3 7" xfId="28029"/>
    <cellStyle name="40% - Accent5 3 3 8" xfId="28030"/>
    <cellStyle name="40% - Accent5 3 3 9" xfId="28031"/>
    <cellStyle name="40% - Accent5 3 4" xfId="28032"/>
    <cellStyle name="40% - Accent5 3 4 10" xfId="28033"/>
    <cellStyle name="40% - Accent5 3 4 11" xfId="28034"/>
    <cellStyle name="40% - Accent5 3 4 12" xfId="28035"/>
    <cellStyle name="40% - Accent5 3 4 2" xfId="28036"/>
    <cellStyle name="40% - Accent5 3 4 2 2" xfId="28037"/>
    <cellStyle name="40% - Accent5 3 4 2 3" xfId="28038"/>
    <cellStyle name="40% - Accent5 3 4 3" xfId="28039"/>
    <cellStyle name="40% - Accent5 3 4 4" xfId="28040"/>
    <cellStyle name="40% - Accent5 3 4 5" xfId="28041"/>
    <cellStyle name="40% - Accent5 3 4 6" xfId="28042"/>
    <cellStyle name="40% - Accent5 3 4 7" xfId="28043"/>
    <cellStyle name="40% - Accent5 3 4 8" xfId="28044"/>
    <cellStyle name="40% - Accent5 3 4 9" xfId="28045"/>
    <cellStyle name="40% - Accent5 3 5" xfId="28046"/>
    <cellStyle name="40% - Accent5 3 5 2" xfId="28047"/>
    <cellStyle name="40% - Accent5 3 5 3" xfId="28048"/>
    <cellStyle name="40% - Accent5 3 6" xfId="28049"/>
    <cellStyle name="40% - Accent5 3 6 2" xfId="28050"/>
    <cellStyle name="40% - Accent5 3 7" xfId="28051"/>
    <cellStyle name="40% - Accent5 3 7 2" xfId="28052"/>
    <cellStyle name="40% - Accent5 3 8" xfId="28053"/>
    <cellStyle name="40% - Accent5 3 8 2" xfId="28054"/>
    <cellStyle name="40% - Accent5 3 9" xfId="28055"/>
    <cellStyle name="40% - Accent5 3 9 2" xfId="28056"/>
    <cellStyle name="40% - Accent5 30" xfId="28057"/>
    <cellStyle name="40% - Accent5 30 10" xfId="28058"/>
    <cellStyle name="40% - Accent5 30 11" xfId="28059"/>
    <cellStyle name="40% - Accent5 30 12" xfId="28060"/>
    <cellStyle name="40% - Accent5 30 2" xfId="28061"/>
    <cellStyle name="40% - Accent5 30 2 2" xfId="28062"/>
    <cellStyle name="40% - Accent5 30 2 3" xfId="28063"/>
    <cellStyle name="40% - Accent5 30 3" xfId="28064"/>
    <cellStyle name="40% - Accent5 30 4" xfId="28065"/>
    <cellStyle name="40% - Accent5 30 5" xfId="28066"/>
    <cellStyle name="40% - Accent5 30 6" xfId="28067"/>
    <cellStyle name="40% - Accent5 30 7" xfId="28068"/>
    <cellStyle name="40% - Accent5 30 8" xfId="28069"/>
    <cellStyle name="40% - Accent5 30 9" xfId="28070"/>
    <cellStyle name="40% - Accent5 31" xfId="28071"/>
    <cellStyle name="40% - Accent5 31 10" xfId="28072"/>
    <cellStyle name="40% - Accent5 31 11" xfId="28073"/>
    <cellStyle name="40% - Accent5 31 12" xfId="28074"/>
    <cellStyle name="40% - Accent5 31 2" xfId="28075"/>
    <cellStyle name="40% - Accent5 31 2 2" xfId="28076"/>
    <cellStyle name="40% - Accent5 31 2 3" xfId="28077"/>
    <cellStyle name="40% - Accent5 31 3" xfId="28078"/>
    <cellStyle name="40% - Accent5 31 4" xfId="28079"/>
    <cellStyle name="40% - Accent5 31 5" xfId="28080"/>
    <cellStyle name="40% - Accent5 31 6" xfId="28081"/>
    <cellStyle name="40% - Accent5 31 7" xfId="28082"/>
    <cellStyle name="40% - Accent5 31 8" xfId="28083"/>
    <cellStyle name="40% - Accent5 31 9" xfId="28084"/>
    <cellStyle name="40% - Accent5 32" xfId="28085"/>
    <cellStyle name="40% - Accent5 32 10" xfId="28086"/>
    <cellStyle name="40% - Accent5 32 11" xfId="28087"/>
    <cellStyle name="40% - Accent5 32 12" xfId="28088"/>
    <cellStyle name="40% - Accent5 32 2" xfId="28089"/>
    <cellStyle name="40% - Accent5 32 2 2" xfId="28090"/>
    <cellStyle name="40% - Accent5 32 2 3" xfId="28091"/>
    <cellStyle name="40% - Accent5 32 3" xfId="28092"/>
    <cellStyle name="40% - Accent5 32 4" xfId="28093"/>
    <cellStyle name="40% - Accent5 32 5" xfId="28094"/>
    <cellStyle name="40% - Accent5 32 6" xfId="28095"/>
    <cellStyle name="40% - Accent5 32 7" xfId="28096"/>
    <cellStyle name="40% - Accent5 32 8" xfId="28097"/>
    <cellStyle name="40% - Accent5 32 9" xfId="28098"/>
    <cellStyle name="40% - Accent5 33" xfId="28099"/>
    <cellStyle name="40% - Accent5 33 2" xfId="28100"/>
    <cellStyle name="40% - Accent5 33 3" xfId="28101"/>
    <cellStyle name="40% - Accent5 34" xfId="28102"/>
    <cellStyle name="40% - Accent5 34 2" xfId="28103"/>
    <cellStyle name="40% - Accent5 34 3" xfId="28104"/>
    <cellStyle name="40% - Accent5 35" xfId="28105"/>
    <cellStyle name="40% - Accent5 35 2" xfId="28106"/>
    <cellStyle name="40% - Accent5 36" xfId="28107"/>
    <cellStyle name="40% - Accent5 36 2" xfId="28108"/>
    <cellStyle name="40% - Accent5 37" xfId="28109"/>
    <cellStyle name="40% - Accent5 37 2" xfId="28110"/>
    <cellStyle name="40% - Accent5 38" xfId="28111"/>
    <cellStyle name="40% - Accent5 38 2" xfId="28112"/>
    <cellStyle name="40% - Accent5 39" xfId="28113"/>
    <cellStyle name="40% - Accent5 39 2" xfId="28114"/>
    <cellStyle name="40% - Accent5 4" xfId="28115"/>
    <cellStyle name="40% - Accent5 4 10" xfId="28116"/>
    <cellStyle name="40% - Accent5 4 10 2" xfId="28117"/>
    <cellStyle name="40% - Accent5 4 11" xfId="28118"/>
    <cellStyle name="40% - Accent5 4 11 2" xfId="28119"/>
    <cellStyle name="40% - Accent5 4 12" xfId="28120"/>
    <cellStyle name="40% - Accent5 4 12 2" xfId="28121"/>
    <cellStyle name="40% - Accent5 4 13" xfId="28122"/>
    <cellStyle name="40% - Accent5 4 14" xfId="28123"/>
    <cellStyle name="40% - Accent5 4 15" xfId="28124"/>
    <cellStyle name="40% - Accent5 4 16" xfId="28125"/>
    <cellStyle name="40% - Accent5 4 17" xfId="28126"/>
    <cellStyle name="40% - Accent5 4 18" xfId="28127"/>
    <cellStyle name="40% - Accent5 4 19" xfId="28128"/>
    <cellStyle name="40% - Accent5 4 2" xfId="28129"/>
    <cellStyle name="40% - Accent5 4 2 10" xfId="28130"/>
    <cellStyle name="40% - Accent5 4 2 11" xfId="28131"/>
    <cellStyle name="40% - Accent5 4 2 12" xfId="28132"/>
    <cellStyle name="40% - Accent5 4 2 2" xfId="28133"/>
    <cellStyle name="40% - Accent5 4 2 2 10" xfId="28134"/>
    <cellStyle name="40% - Accent5 4 2 2 11" xfId="28135"/>
    <cellStyle name="40% - Accent5 4 2 2 12" xfId="28136"/>
    <cellStyle name="40% - Accent5 4 2 2 2" xfId="28137"/>
    <cellStyle name="40% - Accent5 4 2 2 2 2" xfId="28138"/>
    <cellStyle name="40% - Accent5 4 2 2 3" xfId="28139"/>
    <cellStyle name="40% - Accent5 4 2 2 4" xfId="28140"/>
    <cellStyle name="40% - Accent5 4 2 2 5" xfId="28141"/>
    <cellStyle name="40% - Accent5 4 2 2 6" xfId="28142"/>
    <cellStyle name="40% - Accent5 4 2 2 7" xfId="28143"/>
    <cellStyle name="40% - Accent5 4 2 2 8" xfId="28144"/>
    <cellStyle name="40% - Accent5 4 2 2 9" xfId="28145"/>
    <cellStyle name="40% - Accent5 4 2 3" xfId="28146"/>
    <cellStyle name="40% - Accent5 4 2 4" xfId="28147"/>
    <cellStyle name="40% - Accent5 4 2 5" xfId="28148"/>
    <cellStyle name="40% - Accent5 4 2 6" xfId="28149"/>
    <cellStyle name="40% - Accent5 4 2 7" xfId="28150"/>
    <cellStyle name="40% - Accent5 4 2 8" xfId="28151"/>
    <cellStyle name="40% - Accent5 4 2 9" xfId="28152"/>
    <cellStyle name="40% - Accent5 4 20" xfId="28153"/>
    <cellStyle name="40% - Accent5 4 21" xfId="28154"/>
    <cellStyle name="40% - Accent5 4 22" xfId="28155"/>
    <cellStyle name="40% - Accent5 4 23" xfId="28156"/>
    <cellStyle name="40% - Accent5 4 3" xfId="28157"/>
    <cellStyle name="40% - Accent5 4 3 2" xfId="28158"/>
    <cellStyle name="40% - Accent5 4 3 3" xfId="28159"/>
    <cellStyle name="40% - Accent5 4 4" xfId="28160"/>
    <cellStyle name="40% - Accent5 4 4 2" xfId="28161"/>
    <cellStyle name="40% - Accent5 4 5" xfId="28162"/>
    <cellStyle name="40% - Accent5 4 5 2" xfId="28163"/>
    <cellStyle name="40% - Accent5 4 6" xfId="28164"/>
    <cellStyle name="40% - Accent5 4 6 2" xfId="28165"/>
    <cellStyle name="40% - Accent5 4 7" xfId="28166"/>
    <cellStyle name="40% - Accent5 4 7 2" xfId="28167"/>
    <cellStyle name="40% - Accent5 4 8" xfId="28168"/>
    <cellStyle name="40% - Accent5 4 8 2" xfId="28169"/>
    <cellStyle name="40% - Accent5 4 9" xfId="28170"/>
    <cellStyle name="40% - Accent5 4 9 2" xfId="28171"/>
    <cellStyle name="40% - Accent5 40" xfId="28172"/>
    <cellStyle name="40% - Accent5 40 2" xfId="28173"/>
    <cellStyle name="40% - Accent5 41" xfId="28174"/>
    <cellStyle name="40% - Accent5 41 2" xfId="28175"/>
    <cellStyle name="40% - Accent5 42" xfId="28176"/>
    <cellStyle name="40% - Accent5 42 2" xfId="28177"/>
    <cellStyle name="40% - Accent5 43" xfId="28178"/>
    <cellStyle name="40% - Accent5 43 2" xfId="28179"/>
    <cellStyle name="40% - Accent5 44" xfId="28180"/>
    <cellStyle name="40% - Accent5 44 2" xfId="28181"/>
    <cellStyle name="40% - Accent5 45" xfId="28182"/>
    <cellStyle name="40% - Accent5 45 2" xfId="28183"/>
    <cellStyle name="40% - Accent5 46" xfId="28184"/>
    <cellStyle name="40% - Accent5 46 2" xfId="28185"/>
    <cellStyle name="40% - Accent5 47" xfId="28186"/>
    <cellStyle name="40% - Accent5 47 2" xfId="28187"/>
    <cellStyle name="40% - Accent5 48" xfId="28188"/>
    <cellStyle name="40% - Accent5 48 2" xfId="28189"/>
    <cellStyle name="40% - Accent5 49" xfId="28190"/>
    <cellStyle name="40% - Accent5 49 2" xfId="28191"/>
    <cellStyle name="40% - Accent5 5" xfId="28192"/>
    <cellStyle name="40% - Accent5 5 10" xfId="28193"/>
    <cellStyle name="40% - Accent5 5 11" xfId="28194"/>
    <cellStyle name="40% - Accent5 5 12" xfId="28195"/>
    <cellStyle name="40% - Accent5 5 13" xfId="28196"/>
    <cellStyle name="40% - Accent5 5 2" xfId="28197"/>
    <cellStyle name="40% - Accent5 5 2 2" xfId="28198"/>
    <cellStyle name="40% - Accent5 5 2 3" xfId="28199"/>
    <cellStyle name="40% - Accent5 5 3" xfId="28200"/>
    <cellStyle name="40% - Accent5 5 3 2" xfId="28201"/>
    <cellStyle name="40% - Accent5 5 4" xfId="28202"/>
    <cellStyle name="40% - Accent5 5 5" xfId="28203"/>
    <cellStyle name="40% - Accent5 5 6" xfId="28204"/>
    <cellStyle name="40% - Accent5 5 7" xfId="28205"/>
    <cellStyle name="40% - Accent5 5 8" xfId="28206"/>
    <cellStyle name="40% - Accent5 5 9" xfId="28207"/>
    <cellStyle name="40% - Accent5 50" xfId="28208"/>
    <cellStyle name="40% - Accent5 50 2" xfId="28209"/>
    <cellStyle name="40% - Accent5 51" xfId="28210"/>
    <cellStyle name="40% - Accent5 51 2" xfId="28211"/>
    <cellStyle name="40% - Accent5 52" xfId="28212"/>
    <cellStyle name="40% - Accent5 52 2" xfId="28213"/>
    <cellStyle name="40% - Accent5 53" xfId="28214"/>
    <cellStyle name="40% - Accent5 54" xfId="28215"/>
    <cellStyle name="40% - Accent5 55" xfId="28216"/>
    <cellStyle name="40% - Accent5 56" xfId="28217"/>
    <cellStyle name="40% - Accent5 57" xfId="28218"/>
    <cellStyle name="40% - Accent5 58" xfId="28219"/>
    <cellStyle name="40% - Accent5 59" xfId="28220"/>
    <cellStyle name="40% - Accent5 6" xfId="28221"/>
    <cellStyle name="40% - Accent5 6 10" xfId="28222"/>
    <cellStyle name="40% - Accent5 6 11" xfId="28223"/>
    <cellStyle name="40% - Accent5 6 12" xfId="28224"/>
    <cellStyle name="40% - Accent5 6 13" xfId="28225"/>
    <cellStyle name="40% - Accent5 6 2" xfId="28226"/>
    <cellStyle name="40% - Accent5 6 2 2" xfId="28227"/>
    <cellStyle name="40% - Accent5 6 2 3" xfId="28228"/>
    <cellStyle name="40% - Accent5 6 3" xfId="28229"/>
    <cellStyle name="40% - Accent5 6 3 2" xfId="28230"/>
    <cellStyle name="40% - Accent5 6 4" xfId="28231"/>
    <cellStyle name="40% - Accent5 6 5" xfId="28232"/>
    <cellStyle name="40% - Accent5 6 6" xfId="28233"/>
    <cellStyle name="40% - Accent5 6 7" xfId="28234"/>
    <cellStyle name="40% - Accent5 6 8" xfId="28235"/>
    <cellStyle name="40% - Accent5 6 9" xfId="28236"/>
    <cellStyle name="40% - Accent5 60" xfId="28237"/>
    <cellStyle name="40% - Accent5 61" xfId="28238"/>
    <cellStyle name="40% - Accent5 62" xfId="28239"/>
    <cellStyle name="40% - Accent5 7" xfId="28240"/>
    <cellStyle name="40% - Accent5 7 10" xfId="28241"/>
    <cellStyle name="40% - Accent5 7 11" xfId="28242"/>
    <cellStyle name="40% - Accent5 7 12" xfId="28243"/>
    <cellStyle name="40% - Accent5 7 13" xfId="28244"/>
    <cellStyle name="40% - Accent5 7 2" xfId="28245"/>
    <cellStyle name="40% - Accent5 7 2 2" xfId="28246"/>
    <cellStyle name="40% - Accent5 7 2 3" xfId="28247"/>
    <cellStyle name="40% - Accent5 7 3" xfId="28248"/>
    <cellStyle name="40% - Accent5 7 3 2" xfId="28249"/>
    <cellStyle name="40% - Accent5 7 4" xfId="28250"/>
    <cellStyle name="40% - Accent5 7 5" xfId="28251"/>
    <cellStyle name="40% - Accent5 7 6" xfId="28252"/>
    <cellStyle name="40% - Accent5 7 7" xfId="28253"/>
    <cellStyle name="40% - Accent5 7 8" xfId="28254"/>
    <cellStyle name="40% - Accent5 7 9" xfId="28255"/>
    <cellStyle name="40% - Accent5 8" xfId="28256"/>
    <cellStyle name="40% - Accent5 8 10" xfId="28257"/>
    <cellStyle name="40% - Accent5 8 11" xfId="28258"/>
    <cellStyle name="40% - Accent5 8 12" xfId="28259"/>
    <cellStyle name="40% - Accent5 8 2" xfId="28260"/>
    <cellStyle name="40% - Accent5 8 2 2" xfId="28261"/>
    <cellStyle name="40% - Accent5 8 2 3" xfId="28262"/>
    <cellStyle name="40% - Accent5 8 3" xfId="28263"/>
    <cellStyle name="40% - Accent5 8 4" xfId="28264"/>
    <cellStyle name="40% - Accent5 8 5" xfId="28265"/>
    <cellStyle name="40% - Accent5 8 6" xfId="28266"/>
    <cellStyle name="40% - Accent5 8 7" xfId="28267"/>
    <cellStyle name="40% - Accent5 8 8" xfId="28268"/>
    <cellStyle name="40% - Accent5 8 9" xfId="28269"/>
    <cellStyle name="40% - Accent5 9" xfId="28270"/>
    <cellStyle name="40% - Accent5 9 10" xfId="28271"/>
    <cellStyle name="40% - Accent5 9 11" xfId="28272"/>
    <cellStyle name="40% - Accent5 9 12" xfId="28273"/>
    <cellStyle name="40% - Accent5 9 2" xfId="28274"/>
    <cellStyle name="40% - Accent5 9 2 2" xfId="28275"/>
    <cellStyle name="40% - Accent5 9 2 3" xfId="28276"/>
    <cellStyle name="40% - Accent5 9 3" xfId="28277"/>
    <cellStyle name="40% - Accent5 9 4" xfId="28278"/>
    <cellStyle name="40% - Accent5 9 5" xfId="28279"/>
    <cellStyle name="40% - Accent5 9 6" xfId="28280"/>
    <cellStyle name="40% - Accent5 9 7" xfId="28281"/>
    <cellStyle name="40% - Accent5 9 8" xfId="28282"/>
    <cellStyle name="40% - Accent5 9 9" xfId="28283"/>
    <cellStyle name="40% - Accent6 10" xfId="28284"/>
    <cellStyle name="40% - Accent6 10 10" xfId="28285"/>
    <cellStyle name="40% - Accent6 10 11" xfId="28286"/>
    <cellStyle name="40% - Accent6 10 12" xfId="28287"/>
    <cellStyle name="40% - Accent6 10 2" xfId="28288"/>
    <cellStyle name="40% - Accent6 10 2 2" xfId="28289"/>
    <cellStyle name="40% - Accent6 10 2 3" xfId="28290"/>
    <cellStyle name="40% - Accent6 10 3" xfId="28291"/>
    <cellStyle name="40% - Accent6 10 4" xfId="28292"/>
    <cellStyle name="40% - Accent6 10 5" xfId="28293"/>
    <cellStyle name="40% - Accent6 10 6" xfId="28294"/>
    <cellStyle name="40% - Accent6 10 7" xfId="28295"/>
    <cellStyle name="40% - Accent6 10 8" xfId="28296"/>
    <cellStyle name="40% - Accent6 10 9" xfId="28297"/>
    <cellStyle name="40% - Accent6 11" xfId="28298"/>
    <cellStyle name="40% - Accent6 11 10" xfId="28299"/>
    <cellStyle name="40% - Accent6 11 11" xfId="28300"/>
    <cellStyle name="40% - Accent6 11 12" xfId="28301"/>
    <cellStyle name="40% - Accent6 11 2" xfId="28302"/>
    <cellStyle name="40% - Accent6 11 2 2" xfId="28303"/>
    <cellStyle name="40% - Accent6 11 2 3" xfId="28304"/>
    <cellStyle name="40% - Accent6 11 3" xfId="28305"/>
    <cellStyle name="40% - Accent6 11 4" xfId="28306"/>
    <cellStyle name="40% - Accent6 11 5" xfId="28307"/>
    <cellStyle name="40% - Accent6 11 6" xfId="28308"/>
    <cellStyle name="40% - Accent6 11 7" xfId="28309"/>
    <cellStyle name="40% - Accent6 11 8" xfId="28310"/>
    <cellStyle name="40% - Accent6 11 9" xfId="28311"/>
    <cellStyle name="40% - Accent6 12" xfId="28312"/>
    <cellStyle name="40% - Accent6 12 10" xfId="28313"/>
    <cellStyle name="40% - Accent6 12 11" xfId="28314"/>
    <cellStyle name="40% - Accent6 12 12" xfId="28315"/>
    <cellStyle name="40% - Accent6 12 2" xfId="28316"/>
    <cellStyle name="40% - Accent6 12 2 2" xfId="28317"/>
    <cellStyle name="40% - Accent6 12 2 3" xfId="28318"/>
    <cellStyle name="40% - Accent6 12 3" xfId="28319"/>
    <cellStyle name="40% - Accent6 12 4" xfId="28320"/>
    <cellStyle name="40% - Accent6 12 5" xfId="28321"/>
    <cellStyle name="40% - Accent6 12 6" xfId="28322"/>
    <cellStyle name="40% - Accent6 12 7" xfId="28323"/>
    <cellStyle name="40% - Accent6 12 8" xfId="28324"/>
    <cellStyle name="40% - Accent6 12 9" xfId="28325"/>
    <cellStyle name="40% - Accent6 13" xfId="28326"/>
    <cellStyle name="40% - Accent6 13 10" xfId="28327"/>
    <cellStyle name="40% - Accent6 13 11" xfId="28328"/>
    <cellStyle name="40% - Accent6 13 12" xfId="28329"/>
    <cellStyle name="40% - Accent6 13 2" xfId="28330"/>
    <cellStyle name="40% - Accent6 13 2 2" xfId="28331"/>
    <cellStyle name="40% - Accent6 13 2 3" xfId="28332"/>
    <cellStyle name="40% - Accent6 13 3" xfId="28333"/>
    <cellStyle name="40% - Accent6 13 4" xfId="28334"/>
    <cellStyle name="40% - Accent6 13 5" xfId="28335"/>
    <cellStyle name="40% - Accent6 13 6" xfId="28336"/>
    <cellStyle name="40% - Accent6 13 7" xfId="28337"/>
    <cellStyle name="40% - Accent6 13 8" xfId="28338"/>
    <cellStyle name="40% - Accent6 13 9" xfId="28339"/>
    <cellStyle name="40% - Accent6 14" xfId="28340"/>
    <cellStyle name="40% - Accent6 14 10" xfId="28341"/>
    <cellStyle name="40% - Accent6 14 11" xfId="28342"/>
    <cellStyle name="40% - Accent6 14 12" xfId="28343"/>
    <cellStyle name="40% - Accent6 14 2" xfId="28344"/>
    <cellStyle name="40% - Accent6 14 2 2" xfId="28345"/>
    <cellStyle name="40% - Accent6 14 2 3" xfId="28346"/>
    <cellStyle name="40% - Accent6 14 3" xfId="28347"/>
    <cellStyle name="40% - Accent6 14 4" xfId="28348"/>
    <cellStyle name="40% - Accent6 14 5" xfId="28349"/>
    <cellStyle name="40% - Accent6 14 6" xfId="28350"/>
    <cellStyle name="40% - Accent6 14 7" xfId="28351"/>
    <cellStyle name="40% - Accent6 14 8" xfId="28352"/>
    <cellStyle name="40% - Accent6 14 9" xfId="28353"/>
    <cellStyle name="40% - Accent6 15" xfId="28354"/>
    <cellStyle name="40% - Accent6 15 10" xfId="28355"/>
    <cellStyle name="40% - Accent6 15 11" xfId="28356"/>
    <cellStyle name="40% - Accent6 15 12" xfId="28357"/>
    <cellStyle name="40% - Accent6 15 2" xfId="28358"/>
    <cellStyle name="40% - Accent6 15 2 2" xfId="28359"/>
    <cellStyle name="40% - Accent6 15 2 3" xfId="28360"/>
    <cellStyle name="40% - Accent6 15 3" xfId="28361"/>
    <cellStyle name="40% - Accent6 15 4" xfId="28362"/>
    <cellStyle name="40% - Accent6 15 5" xfId="28363"/>
    <cellStyle name="40% - Accent6 15 6" xfId="28364"/>
    <cellStyle name="40% - Accent6 15 7" xfId="28365"/>
    <cellStyle name="40% - Accent6 15 8" xfId="28366"/>
    <cellStyle name="40% - Accent6 15 9" xfId="28367"/>
    <cellStyle name="40% - Accent6 16" xfId="28368"/>
    <cellStyle name="40% - Accent6 16 10" xfId="28369"/>
    <cellStyle name="40% - Accent6 16 11" xfId="28370"/>
    <cellStyle name="40% - Accent6 16 12" xfId="28371"/>
    <cellStyle name="40% - Accent6 16 2" xfId="28372"/>
    <cellStyle name="40% - Accent6 16 2 2" xfId="28373"/>
    <cellStyle name="40% - Accent6 16 2 3" xfId="28374"/>
    <cellStyle name="40% - Accent6 16 3" xfId="28375"/>
    <cellStyle name="40% - Accent6 16 4" xfId="28376"/>
    <cellStyle name="40% - Accent6 16 5" xfId="28377"/>
    <cellStyle name="40% - Accent6 16 6" xfId="28378"/>
    <cellStyle name="40% - Accent6 16 7" xfId="28379"/>
    <cellStyle name="40% - Accent6 16 8" xfId="28380"/>
    <cellStyle name="40% - Accent6 16 9" xfId="28381"/>
    <cellStyle name="40% - Accent6 17" xfId="28382"/>
    <cellStyle name="40% - Accent6 17 10" xfId="28383"/>
    <cellStyle name="40% - Accent6 17 11" xfId="28384"/>
    <cellStyle name="40% - Accent6 17 12" xfId="28385"/>
    <cellStyle name="40% - Accent6 17 2" xfId="28386"/>
    <cellStyle name="40% - Accent6 17 2 2" xfId="28387"/>
    <cellStyle name="40% - Accent6 17 2 3" xfId="28388"/>
    <cellStyle name="40% - Accent6 17 3" xfId="28389"/>
    <cellStyle name="40% - Accent6 17 4" xfId="28390"/>
    <cellStyle name="40% - Accent6 17 5" xfId="28391"/>
    <cellStyle name="40% - Accent6 17 6" xfId="28392"/>
    <cellStyle name="40% - Accent6 17 7" xfId="28393"/>
    <cellStyle name="40% - Accent6 17 8" xfId="28394"/>
    <cellStyle name="40% - Accent6 17 9" xfId="28395"/>
    <cellStyle name="40% - Accent6 18" xfId="28396"/>
    <cellStyle name="40% - Accent6 18 10" xfId="28397"/>
    <cellStyle name="40% - Accent6 18 11" xfId="28398"/>
    <cellStyle name="40% - Accent6 18 12" xfId="28399"/>
    <cellStyle name="40% - Accent6 18 2" xfId="28400"/>
    <cellStyle name="40% - Accent6 18 2 2" xfId="28401"/>
    <cellStyle name="40% - Accent6 18 2 3" xfId="28402"/>
    <cellStyle name="40% - Accent6 18 3" xfId="28403"/>
    <cellStyle name="40% - Accent6 18 4" xfId="28404"/>
    <cellStyle name="40% - Accent6 18 5" xfId="28405"/>
    <cellStyle name="40% - Accent6 18 6" xfId="28406"/>
    <cellStyle name="40% - Accent6 18 7" xfId="28407"/>
    <cellStyle name="40% - Accent6 18 8" xfId="28408"/>
    <cellStyle name="40% - Accent6 18 9" xfId="28409"/>
    <cellStyle name="40% - Accent6 19" xfId="28410"/>
    <cellStyle name="40% - Accent6 19 10" xfId="28411"/>
    <cellStyle name="40% - Accent6 19 11" xfId="28412"/>
    <cellStyle name="40% - Accent6 19 12" xfId="28413"/>
    <cellStyle name="40% - Accent6 19 2" xfId="28414"/>
    <cellStyle name="40% - Accent6 19 2 2" xfId="28415"/>
    <cellStyle name="40% - Accent6 19 2 3" xfId="28416"/>
    <cellStyle name="40% - Accent6 19 3" xfId="28417"/>
    <cellStyle name="40% - Accent6 19 4" xfId="28418"/>
    <cellStyle name="40% - Accent6 19 5" xfId="28419"/>
    <cellStyle name="40% - Accent6 19 6" xfId="28420"/>
    <cellStyle name="40% - Accent6 19 7" xfId="28421"/>
    <cellStyle name="40% - Accent6 19 8" xfId="28422"/>
    <cellStyle name="40% - Accent6 19 9" xfId="28423"/>
    <cellStyle name="40% - Accent6 2" xfId="28424"/>
    <cellStyle name="40% - Accent6 2 10" xfId="28425"/>
    <cellStyle name="40% - Accent6 2 10 2" xfId="28426"/>
    <cellStyle name="40% - Accent6 2 11" xfId="28427"/>
    <cellStyle name="40% - Accent6 2 11 2" xfId="28428"/>
    <cellStyle name="40% - Accent6 2 12" xfId="28429"/>
    <cellStyle name="40% - Accent6 2 12 2" xfId="28430"/>
    <cellStyle name="40% - Accent6 2 13" xfId="28431"/>
    <cellStyle name="40% - Accent6 2 13 2" xfId="28432"/>
    <cellStyle name="40% - Accent6 2 14" xfId="28433"/>
    <cellStyle name="40% - Accent6 2 14 2" xfId="28434"/>
    <cellStyle name="40% - Accent6 2 15" xfId="28435"/>
    <cellStyle name="40% - Accent6 2 15 2" xfId="28436"/>
    <cellStyle name="40% - Accent6 2 16" xfId="28437"/>
    <cellStyle name="40% - Accent6 2 17" xfId="28438"/>
    <cellStyle name="40% - Accent6 2 18" xfId="28439"/>
    <cellStyle name="40% - Accent6 2 19" xfId="28440"/>
    <cellStyle name="40% - Accent6 2 2" xfId="28441"/>
    <cellStyle name="40% - Accent6 2 2 10" xfId="28442"/>
    <cellStyle name="40% - Accent6 2 2 11" xfId="28443"/>
    <cellStyle name="40% - Accent6 2 2 12" xfId="28444"/>
    <cellStyle name="40% - Accent6 2 2 2" xfId="28445"/>
    <cellStyle name="40% - Accent6 2 2 2 2" xfId="28446"/>
    <cellStyle name="40% - Accent6 2 2 2 3" xfId="28447"/>
    <cellStyle name="40% - Accent6 2 2 2 4" xfId="28448"/>
    <cellStyle name="40% - Accent6 2 2 3" xfId="28449"/>
    <cellStyle name="40% - Accent6 2 2 3 2" xfId="28450"/>
    <cellStyle name="40% - Accent6 2 2 4" xfId="28451"/>
    <cellStyle name="40% - Accent6 2 2 5" xfId="28452"/>
    <cellStyle name="40% - Accent6 2 2 6" xfId="28453"/>
    <cellStyle name="40% - Accent6 2 2 7" xfId="28454"/>
    <cellStyle name="40% - Accent6 2 2 8" xfId="28455"/>
    <cellStyle name="40% - Accent6 2 2 9" xfId="28456"/>
    <cellStyle name="40% - Accent6 2 20" xfId="28457"/>
    <cellStyle name="40% - Accent6 2 21" xfId="28458"/>
    <cellStyle name="40% - Accent6 2 22" xfId="28459"/>
    <cellStyle name="40% - Accent6 2 23" xfId="28460"/>
    <cellStyle name="40% - Accent6 2 24" xfId="28461"/>
    <cellStyle name="40% - Accent6 2 25" xfId="28462"/>
    <cellStyle name="40% - Accent6 2 26" xfId="28463"/>
    <cellStyle name="40% - Accent6 2 3" xfId="28464"/>
    <cellStyle name="40% - Accent6 2 3 10" xfId="28465"/>
    <cellStyle name="40% - Accent6 2 3 11" xfId="28466"/>
    <cellStyle name="40% - Accent6 2 3 12" xfId="28467"/>
    <cellStyle name="40% - Accent6 2 3 2" xfId="28468"/>
    <cellStyle name="40% - Accent6 2 3 2 2" xfId="28469"/>
    <cellStyle name="40% - Accent6 2 3 2 3" xfId="28470"/>
    <cellStyle name="40% - Accent6 2 3 3" xfId="28471"/>
    <cellStyle name="40% - Accent6 2 3 3 2" xfId="28472"/>
    <cellStyle name="40% - Accent6 2 3 4" xfId="28473"/>
    <cellStyle name="40% - Accent6 2 3 5" xfId="28474"/>
    <cellStyle name="40% - Accent6 2 3 6" xfId="28475"/>
    <cellStyle name="40% - Accent6 2 3 7" xfId="28476"/>
    <cellStyle name="40% - Accent6 2 3 8" xfId="28477"/>
    <cellStyle name="40% - Accent6 2 3 9" xfId="28478"/>
    <cellStyle name="40% - Accent6 2 4" xfId="28479"/>
    <cellStyle name="40% - Accent6 2 4 10" xfId="28480"/>
    <cellStyle name="40% - Accent6 2 4 11" xfId="28481"/>
    <cellStyle name="40% - Accent6 2 4 12" xfId="28482"/>
    <cellStyle name="40% - Accent6 2 4 2" xfId="28483"/>
    <cellStyle name="40% - Accent6 2 4 2 2" xfId="28484"/>
    <cellStyle name="40% - Accent6 2 4 2 3" xfId="28485"/>
    <cellStyle name="40% - Accent6 2 4 3" xfId="28486"/>
    <cellStyle name="40% - Accent6 2 4 3 2" xfId="28487"/>
    <cellStyle name="40% - Accent6 2 4 4" xfId="28488"/>
    <cellStyle name="40% - Accent6 2 4 5" xfId="28489"/>
    <cellStyle name="40% - Accent6 2 4 6" xfId="28490"/>
    <cellStyle name="40% - Accent6 2 4 7" xfId="28491"/>
    <cellStyle name="40% - Accent6 2 4 8" xfId="28492"/>
    <cellStyle name="40% - Accent6 2 4 9" xfId="28493"/>
    <cellStyle name="40% - Accent6 2 5" xfId="28494"/>
    <cellStyle name="40% - Accent6 2 5 2" xfId="28495"/>
    <cellStyle name="40% - Accent6 2 5 3" xfId="28496"/>
    <cellStyle name="40% - Accent6 2 6" xfId="28497"/>
    <cellStyle name="40% - Accent6 2 6 2" xfId="28498"/>
    <cellStyle name="40% - Accent6 2 7" xfId="28499"/>
    <cellStyle name="40% - Accent6 2 7 2" xfId="28500"/>
    <cellStyle name="40% - Accent6 2 8" xfId="28501"/>
    <cellStyle name="40% - Accent6 2 8 2" xfId="28502"/>
    <cellStyle name="40% - Accent6 2 9" xfId="28503"/>
    <cellStyle name="40% - Accent6 2 9 2" xfId="28504"/>
    <cellStyle name="40% - Accent6 2_2011 Budget Overhead Cost" xfId="28505"/>
    <cellStyle name="40% - Accent6 20" xfId="28506"/>
    <cellStyle name="40% - Accent6 20 10" xfId="28507"/>
    <cellStyle name="40% - Accent6 20 11" xfId="28508"/>
    <cellStyle name="40% - Accent6 20 12" xfId="28509"/>
    <cellStyle name="40% - Accent6 20 2" xfId="28510"/>
    <cellStyle name="40% - Accent6 20 2 2" xfId="28511"/>
    <cellStyle name="40% - Accent6 20 2 3" xfId="28512"/>
    <cellStyle name="40% - Accent6 20 3" xfId="28513"/>
    <cellStyle name="40% - Accent6 20 4" xfId="28514"/>
    <cellStyle name="40% - Accent6 20 5" xfId="28515"/>
    <cellStyle name="40% - Accent6 20 6" xfId="28516"/>
    <cellStyle name="40% - Accent6 20 7" xfId="28517"/>
    <cellStyle name="40% - Accent6 20 8" xfId="28518"/>
    <cellStyle name="40% - Accent6 20 9" xfId="28519"/>
    <cellStyle name="40% - Accent6 21" xfId="28520"/>
    <cellStyle name="40% - Accent6 21 10" xfId="28521"/>
    <cellStyle name="40% - Accent6 21 11" xfId="28522"/>
    <cellStyle name="40% - Accent6 21 12" xfId="28523"/>
    <cellStyle name="40% - Accent6 21 2" xfId="28524"/>
    <cellStyle name="40% - Accent6 21 2 2" xfId="28525"/>
    <cellStyle name="40% - Accent6 21 2 3" xfId="28526"/>
    <cellStyle name="40% - Accent6 21 3" xfId="28527"/>
    <cellStyle name="40% - Accent6 21 4" xfId="28528"/>
    <cellStyle name="40% - Accent6 21 5" xfId="28529"/>
    <cellStyle name="40% - Accent6 21 6" xfId="28530"/>
    <cellStyle name="40% - Accent6 21 7" xfId="28531"/>
    <cellStyle name="40% - Accent6 21 8" xfId="28532"/>
    <cellStyle name="40% - Accent6 21 9" xfId="28533"/>
    <cellStyle name="40% - Accent6 22" xfId="28534"/>
    <cellStyle name="40% - Accent6 22 10" xfId="28535"/>
    <cellStyle name="40% - Accent6 22 11" xfId="28536"/>
    <cellStyle name="40% - Accent6 22 12" xfId="28537"/>
    <cellStyle name="40% - Accent6 22 2" xfId="28538"/>
    <cellStyle name="40% - Accent6 22 2 2" xfId="28539"/>
    <cellStyle name="40% - Accent6 22 2 3" xfId="28540"/>
    <cellStyle name="40% - Accent6 22 3" xfId="28541"/>
    <cellStyle name="40% - Accent6 22 4" xfId="28542"/>
    <cellStyle name="40% - Accent6 22 5" xfId="28543"/>
    <cellStyle name="40% - Accent6 22 6" xfId="28544"/>
    <cellStyle name="40% - Accent6 22 7" xfId="28545"/>
    <cellStyle name="40% - Accent6 22 8" xfId="28546"/>
    <cellStyle name="40% - Accent6 22 9" xfId="28547"/>
    <cellStyle name="40% - Accent6 23" xfId="28548"/>
    <cellStyle name="40% - Accent6 23 10" xfId="28549"/>
    <cellStyle name="40% - Accent6 23 11" xfId="28550"/>
    <cellStyle name="40% - Accent6 23 12" xfId="28551"/>
    <cellStyle name="40% - Accent6 23 2" xfId="28552"/>
    <cellStyle name="40% - Accent6 23 2 2" xfId="28553"/>
    <cellStyle name="40% - Accent6 23 2 3" xfId="28554"/>
    <cellStyle name="40% - Accent6 23 3" xfId="28555"/>
    <cellStyle name="40% - Accent6 23 4" xfId="28556"/>
    <cellStyle name="40% - Accent6 23 5" xfId="28557"/>
    <cellStyle name="40% - Accent6 23 6" xfId="28558"/>
    <cellStyle name="40% - Accent6 23 7" xfId="28559"/>
    <cellStyle name="40% - Accent6 23 8" xfId="28560"/>
    <cellStyle name="40% - Accent6 23 9" xfId="28561"/>
    <cellStyle name="40% - Accent6 24" xfId="28562"/>
    <cellStyle name="40% - Accent6 24 10" xfId="28563"/>
    <cellStyle name="40% - Accent6 24 11" xfId="28564"/>
    <cellStyle name="40% - Accent6 24 12" xfId="28565"/>
    <cellStyle name="40% - Accent6 24 2" xfId="28566"/>
    <cellStyle name="40% - Accent6 24 2 2" xfId="28567"/>
    <cellStyle name="40% - Accent6 24 2 3" xfId="28568"/>
    <cellStyle name="40% - Accent6 24 3" xfId="28569"/>
    <cellStyle name="40% - Accent6 24 4" xfId="28570"/>
    <cellStyle name="40% - Accent6 24 5" xfId="28571"/>
    <cellStyle name="40% - Accent6 24 6" xfId="28572"/>
    <cellStyle name="40% - Accent6 24 7" xfId="28573"/>
    <cellStyle name="40% - Accent6 24 8" xfId="28574"/>
    <cellStyle name="40% - Accent6 24 9" xfId="28575"/>
    <cellStyle name="40% - Accent6 25" xfId="28576"/>
    <cellStyle name="40% - Accent6 25 10" xfId="28577"/>
    <cellStyle name="40% - Accent6 25 11" xfId="28578"/>
    <cellStyle name="40% - Accent6 25 12" xfId="28579"/>
    <cellStyle name="40% - Accent6 25 2" xfId="28580"/>
    <cellStyle name="40% - Accent6 25 2 2" xfId="28581"/>
    <cellStyle name="40% - Accent6 25 2 3" xfId="28582"/>
    <cellStyle name="40% - Accent6 25 3" xfId="28583"/>
    <cellStyle name="40% - Accent6 25 4" xfId="28584"/>
    <cellStyle name="40% - Accent6 25 5" xfId="28585"/>
    <cellStyle name="40% - Accent6 25 6" xfId="28586"/>
    <cellStyle name="40% - Accent6 25 7" xfId="28587"/>
    <cellStyle name="40% - Accent6 25 8" xfId="28588"/>
    <cellStyle name="40% - Accent6 25 9" xfId="28589"/>
    <cellStyle name="40% - Accent6 26" xfId="28590"/>
    <cellStyle name="40% - Accent6 26 10" xfId="28591"/>
    <cellStyle name="40% - Accent6 26 11" xfId="28592"/>
    <cellStyle name="40% - Accent6 26 12" xfId="28593"/>
    <cellStyle name="40% - Accent6 26 2" xfId="28594"/>
    <cellStyle name="40% - Accent6 26 2 2" xfId="28595"/>
    <cellStyle name="40% - Accent6 26 2 3" xfId="28596"/>
    <cellStyle name="40% - Accent6 26 3" xfId="28597"/>
    <cellStyle name="40% - Accent6 26 4" xfId="28598"/>
    <cellStyle name="40% - Accent6 26 5" xfId="28599"/>
    <cellStyle name="40% - Accent6 26 6" xfId="28600"/>
    <cellStyle name="40% - Accent6 26 7" xfId="28601"/>
    <cellStyle name="40% - Accent6 26 8" xfId="28602"/>
    <cellStyle name="40% - Accent6 26 9" xfId="28603"/>
    <cellStyle name="40% - Accent6 27" xfId="28604"/>
    <cellStyle name="40% - Accent6 27 10" xfId="28605"/>
    <cellStyle name="40% - Accent6 27 11" xfId="28606"/>
    <cellStyle name="40% - Accent6 27 12" xfId="28607"/>
    <cellStyle name="40% - Accent6 27 2" xfId="28608"/>
    <cellStyle name="40% - Accent6 27 2 2" xfId="28609"/>
    <cellStyle name="40% - Accent6 27 2 3" xfId="28610"/>
    <cellStyle name="40% - Accent6 27 3" xfId="28611"/>
    <cellStyle name="40% - Accent6 27 4" xfId="28612"/>
    <cellStyle name="40% - Accent6 27 5" xfId="28613"/>
    <cellStyle name="40% - Accent6 27 6" xfId="28614"/>
    <cellStyle name="40% - Accent6 27 7" xfId="28615"/>
    <cellStyle name="40% - Accent6 27 8" xfId="28616"/>
    <cellStyle name="40% - Accent6 27 9" xfId="28617"/>
    <cellStyle name="40% - Accent6 28" xfId="28618"/>
    <cellStyle name="40% - Accent6 28 10" xfId="28619"/>
    <cellStyle name="40% - Accent6 28 11" xfId="28620"/>
    <cellStyle name="40% - Accent6 28 12" xfId="28621"/>
    <cellStyle name="40% - Accent6 28 2" xfId="28622"/>
    <cellStyle name="40% - Accent6 28 2 2" xfId="28623"/>
    <cellStyle name="40% - Accent6 28 2 3" xfId="28624"/>
    <cellStyle name="40% - Accent6 28 3" xfId="28625"/>
    <cellStyle name="40% - Accent6 28 4" xfId="28626"/>
    <cellStyle name="40% - Accent6 28 5" xfId="28627"/>
    <cellStyle name="40% - Accent6 28 6" xfId="28628"/>
    <cellStyle name="40% - Accent6 28 7" xfId="28629"/>
    <cellStyle name="40% - Accent6 28 8" xfId="28630"/>
    <cellStyle name="40% - Accent6 28 9" xfId="28631"/>
    <cellStyle name="40% - Accent6 29" xfId="28632"/>
    <cellStyle name="40% - Accent6 29 10" xfId="28633"/>
    <cellStyle name="40% - Accent6 29 11" xfId="28634"/>
    <cellStyle name="40% - Accent6 29 12" xfId="28635"/>
    <cellStyle name="40% - Accent6 29 2" xfId="28636"/>
    <cellStyle name="40% - Accent6 29 2 2" xfId="28637"/>
    <cellStyle name="40% - Accent6 29 2 3" xfId="28638"/>
    <cellStyle name="40% - Accent6 29 3" xfId="28639"/>
    <cellStyle name="40% - Accent6 29 4" xfId="28640"/>
    <cellStyle name="40% - Accent6 29 5" xfId="28641"/>
    <cellStyle name="40% - Accent6 29 6" xfId="28642"/>
    <cellStyle name="40% - Accent6 29 7" xfId="28643"/>
    <cellStyle name="40% - Accent6 29 8" xfId="28644"/>
    <cellStyle name="40% - Accent6 29 9" xfId="28645"/>
    <cellStyle name="40% - Accent6 3" xfId="28646"/>
    <cellStyle name="40% - Accent6 3 10" xfId="28647"/>
    <cellStyle name="40% - Accent6 3 10 2" xfId="28648"/>
    <cellStyle name="40% - Accent6 3 11" xfId="28649"/>
    <cellStyle name="40% - Accent6 3 11 2" xfId="28650"/>
    <cellStyle name="40% - Accent6 3 12" xfId="28651"/>
    <cellStyle name="40% - Accent6 3 12 2" xfId="28652"/>
    <cellStyle name="40% - Accent6 3 13" xfId="28653"/>
    <cellStyle name="40% - Accent6 3 13 2" xfId="28654"/>
    <cellStyle name="40% - Accent6 3 14" xfId="28655"/>
    <cellStyle name="40% - Accent6 3 14 2" xfId="28656"/>
    <cellStyle name="40% - Accent6 3 15" xfId="28657"/>
    <cellStyle name="40% - Accent6 3 15 2" xfId="28658"/>
    <cellStyle name="40% - Accent6 3 16" xfId="28659"/>
    <cellStyle name="40% - Accent6 3 17" xfId="28660"/>
    <cellStyle name="40% - Accent6 3 18" xfId="28661"/>
    <cellStyle name="40% - Accent6 3 19" xfId="28662"/>
    <cellStyle name="40% - Accent6 3 2" xfId="28663"/>
    <cellStyle name="40% - Accent6 3 2 10" xfId="28664"/>
    <cellStyle name="40% - Accent6 3 2 11" xfId="28665"/>
    <cellStyle name="40% - Accent6 3 2 12" xfId="28666"/>
    <cellStyle name="40% - Accent6 3 2 2" xfId="28667"/>
    <cellStyle name="40% - Accent6 3 2 2 2" xfId="28668"/>
    <cellStyle name="40% - Accent6 3 2 2 3" xfId="28669"/>
    <cellStyle name="40% - Accent6 3 2 2 4" xfId="28670"/>
    <cellStyle name="40% - Accent6 3 2 3" xfId="28671"/>
    <cellStyle name="40% - Accent6 3 2 4" xfId="28672"/>
    <cellStyle name="40% - Accent6 3 2 5" xfId="28673"/>
    <cellStyle name="40% - Accent6 3 2 6" xfId="28674"/>
    <cellStyle name="40% - Accent6 3 2 7" xfId="28675"/>
    <cellStyle name="40% - Accent6 3 2 8" xfId="28676"/>
    <cellStyle name="40% - Accent6 3 2 9" xfId="28677"/>
    <cellStyle name="40% - Accent6 3 20" xfId="28678"/>
    <cellStyle name="40% - Accent6 3 21" xfId="28679"/>
    <cellStyle name="40% - Accent6 3 22" xfId="28680"/>
    <cellStyle name="40% - Accent6 3 23" xfId="28681"/>
    <cellStyle name="40% - Accent6 3 24" xfId="28682"/>
    <cellStyle name="40% - Accent6 3 25" xfId="28683"/>
    <cellStyle name="40% - Accent6 3 26" xfId="28684"/>
    <cellStyle name="40% - Accent6 3 3" xfId="28685"/>
    <cellStyle name="40% - Accent6 3 3 10" xfId="28686"/>
    <cellStyle name="40% - Accent6 3 3 11" xfId="28687"/>
    <cellStyle name="40% - Accent6 3 3 12" xfId="28688"/>
    <cellStyle name="40% - Accent6 3 3 13" xfId="28689"/>
    <cellStyle name="40% - Accent6 3 3 2" xfId="28690"/>
    <cellStyle name="40% - Accent6 3 3 2 2" xfId="28691"/>
    <cellStyle name="40% - Accent6 3 3 2 3" xfId="28692"/>
    <cellStyle name="40% - Accent6 3 3 3" xfId="28693"/>
    <cellStyle name="40% - Accent6 3 3 4" xfId="28694"/>
    <cellStyle name="40% - Accent6 3 3 5" xfId="28695"/>
    <cellStyle name="40% - Accent6 3 3 6" xfId="28696"/>
    <cellStyle name="40% - Accent6 3 3 7" xfId="28697"/>
    <cellStyle name="40% - Accent6 3 3 8" xfId="28698"/>
    <cellStyle name="40% - Accent6 3 3 9" xfId="28699"/>
    <cellStyle name="40% - Accent6 3 4" xfId="28700"/>
    <cellStyle name="40% - Accent6 3 4 10" xfId="28701"/>
    <cellStyle name="40% - Accent6 3 4 11" xfId="28702"/>
    <cellStyle name="40% - Accent6 3 4 12" xfId="28703"/>
    <cellStyle name="40% - Accent6 3 4 2" xfId="28704"/>
    <cellStyle name="40% - Accent6 3 4 2 2" xfId="28705"/>
    <cellStyle name="40% - Accent6 3 4 2 3" xfId="28706"/>
    <cellStyle name="40% - Accent6 3 4 3" xfId="28707"/>
    <cellStyle name="40% - Accent6 3 4 4" xfId="28708"/>
    <cellStyle name="40% - Accent6 3 4 5" xfId="28709"/>
    <cellStyle name="40% - Accent6 3 4 6" xfId="28710"/>
    <cellStyle name="40% - Accent6 3 4 7" xfId="28711"/>
    <cellStyle name="40% - Accent6 3 4 8" xfId="28712"/>
    <cellStyle name="40% - Accent6 3 4 9" xfId="28713"/>
    <cellStyle name="40% - Accent6 3 5" xfId="28714"/>
    <cellStyle name="40% - Accent6 3 5 2" xfId="28715"/>
    <cellStyle name="40% - Accent6 3 5 3" xfId="28716"/>
    <cellStyle name="40% - Accent6 3 6" xfId="28717"/>
    <cellStyle name="40% - Accent6 3 6 2" xfId="28718"/>
    <cellStyle name="40% - Accent6 3 7" xfId="28719"/>
    <cellStyle name="40% - Accent6 3 7 2" xfId="28720"/>
    <cellStyle name="40% - Accent6 3 8" xfId="28721"/>
    <cellStyle name="40% - Accent6 3 8 2" xfId="28722"/>
    <cellStyle name="40% - Accent6 3 9" xfId="28723"/>
    <cellStyle name="40% - Accent6 3 9 2" xfId="28724"/>
    <cellStyle name="40% - Accent6 30" xfId="28725"/>
    <cellStyle name="40% - Accent6 30 10" xfId="28726"/>
    <cellStyle name="40% - Accent6 30 11" xfId="28727"/>
    <cellStyle name="40% - Accent6 30 12" xfId="28728"/>
    <cellStyle name="40% - Accent6 30 2" xfId="28729"/>
    <cellStyle name="40% - Accent6 30 2 2" xfId="28730"/>
    <cellStyle name="40% - Accent6 30 2 3" xfId="28731"/>
    <cellStyle name="40% - Accent6 30 3" xfId="28732"/>
    <cellStyle name="40% - Accent6 30 4" xfId="28733"/>
    <cellStyle name="40% - Accent6 30 5" xfId="28734"/>
    <cellStyle name="40% - Accent6 30 6" xfId="28735"/>
    <cellStyle name="40% - Accent6 30 7" xfId="28736"/>
    <cellStyle name="40% - Accent6 30 8" xfId="28737"/>
    <cellStyle name="40% - Accent6 30 9" xfId="28738"/>
    <cellStyle name="40% - Accent6 31" xfId="28739"/>
    <cellStyle name="40% - Accent6 31 10" xfId="28740"/>
    <cellStyle name="40% - Accent6 31 11" xfId="28741"/>
    <cellStyle name="40% - Accent6 31 12" xfId="28742"/>
    <cellStyle name="40% - Accent6 31 2" xfId="28743"/>
    <cellStyle name="40% - Accent6 31 2 2" xfId="28744"/>
    <cellStyle name="40% - Accent6 31 2 3" xfId="28745"/>
    <cellStyle name="40% - Accent6 31 3" xfId="28746"/>
    <cellStyle name="40% - Accent6 31 4" xfId="28747"/>
    <cellStyle name="40% - Accent6 31 5" xfId="28748"/>
    <cellStyle name="40% - Accent6 31 6" xfId="28749"/>
    <cellStyle name="40% - Accent6 31 7" xfId="28750"/>
    <cellStyle name="40% - Accent6 31 8" xfId="28751"/>
    <cellStyle name="40% - Accent6 31 9" xfId="28752"/>
    <cellStyle name="40% - Accent6 32" xfId="28753"/>
    <cellStyle name="40% - Accent6 32 10" xfId="28754"/>
    <cellStyle name="40% - Accent6 32 11" xfId="28755"/>
    <cellStyle name="40% - Accent6 32 12" xfId="28756"/>
    <cellStyle name="40% - Accent6 32 2" xfId="28757"/>
    <cellStyle name="40% - Accent6 32 2 2" xfId="28758"/>
    <cellStyle name="40% - Accent6 32 2 3" xfId="28759"/>
    <cellStyle name="40% - Accent6 32 3" xfId="28760"/>
    <cellStyle name="40% - Accent6 32 4" xfId="28761"/>
    <cellStyle name="40% - Accent6 32 5" xfId="28762"/>
    <cellStyle name="40% - Accent6 32 6" xfId="28763"/>
    <cellStyle name="40% - Accent6 32 7" xfId="28764"/>
    <cellStyle name="40% - Accent6 32 8" xfId="28765"/>
    <cellStyle name="40% - Accent6 32 9" xfId="28766"/>
    <cellStyle name="40% - Accent6 33" xfId="28767"/>
    <cellStyle name="40% - Accent6 33 2" xfId="28768"/>
    <cellStyle name="40% - Accent6 33 3" xfId="28769"/>
    <cellStyle name="40% - Accent6 34" xfId="28770"/>
    <cellStyle name="40% - Accent6 34 2" xfId="28771"/>
    <cellStyle name="40% - Accent6 34 3" xfId="28772"/>
    <cellStyle name="40% - Accent6 35" xfId="28773"/>
    <cellStyle name="40% - Accent6 35 2" xfId="28774"/>
    <cellStyle name="40% - Accent6 36" xfId="28775"/>
    <cellStyle name="40% - Accent6 36 2" xfId="28776"/>
    <cellStyle name="40% - Accent6 37" xfId="28777"/>
    <cellStyle name="40% - Accent6 37 2" xfId="28778"/>
    <cellStyle name="40% - Accent6 38" xfId="28779"/>
    <cellStyle name="40% - Accent6 38 2" xfId="28780"/>
    <cellStyle name="40% - Accent6 39" xfId="28781"/>
    <cellStyle name="40% - Accent6 39 2" xfId="28782"/>
    <cellStyle name="40% - Accent6 4" xfId="28783"/>
    <cellStyle name="40% - Accent6 4 10" xfId="28784"/>
    <cellStyle name="40% - Accent6 4 10 2" xfId="28785"/>
    <cellStyle name="40% - Accent6 4 11" xfId="28786"/>
    <cellStyle name="40% - Accent6 4 11 2" xfId="28787"/>
    <cellStyle name="40% - Accent6 4 12" xfId="28788"/>
    <cellStyle name="40% - Accent6 4 12 2" xfId="28789"/>
    <cellStyle name="40% - Accent6 4 13" xfId="28790"/>
    <cellStyle name="40% - Accent6 4 14" xfId="28791"/>
    <cellStyle name="40% - Accent6 4 15" xfId="28792"/>
    <cellStyle name="40% - Accent6 4 16" xfId="28793"/>
    <cellStyle name="40% - Accent6 4 17" xfId="28794"/>
    <cellStyle name="40% - Accent6 4 18" xfId="28795"/>
    <cellStyle name="40% - Accent6 4 19" xfId="28796"/>
    <cellStyle name="40% - Accent6 4 2" xfId="28797"/>
    <cellStyle name="40% - Accent6 4 2 10" xfId="28798"/>
    <cellStyle name="40% - Accent6 4 2 11" xfId="28799"/>
    <cellStyle name="40% - Accent6 4 2 12" xfId="28800"/>
    <cellStyle name="40% - Accent6 4 2 2" xfId="28801"/>
    <cellStyle name="40% - Accent6 4 2 2 10" xfId="28802"/>
    <cellStyle name="40% - Accent6 4 2 2 11" xfId="28803"/>
    <cellStyle name="40% - Accent6 4 2 2 12" xfId="28804"/>
    <cellStyle name="40% - Accent6 4 2 2 2" xfId="28805"/>
    <cellStyle name="40% - Accent6 4 2 2 2 2" xfId="28806"/>
    <cellStyle name="40% - Accent6 4 2 2 3" xfId="28807"/>
    <cellStyle name="40% - Accent6 4 2 2 4" xfId="28808"/>
    <cellStyle name="40% - Accent6 4 2 2 5" xfId="28809"/>
    <cellStyle name="40% - Accent6 4 2 2 6" xfId="28810"/>
    <cellStyle name="40% - Accent6 4 2 2 7" xfId="28811"/>
    <cellStyle name="40% - Accent6 4 2 2 8" xfId="28812"/>
    <cellStyle name="40% - Accent6 4 2 2 9" xfId="28813"/>
    <cellStyle name="40% - Accent6 4 2 3" xfId="28814"/>
    <cellStyle name="40% - Accent6 4 2 4" xfId="28815"/>
    <cellStyle name="40% - Accent6 4 2 5" xfId="28816"/>
    <cellStyle name="40% - Accent6 4 2 6" xfId="28817"/>
    <cellStyle name="40% - Accent6 4 2 7" xfId="28818"/>
    <cellStyle name="40% - Accent6 4 2 8" xfId="28819"/>
    <cellStyle name="40% - Accent6 4 2 9" xfId="28820"/>
    <cellStyle name="40% - Accent6 4 20" xfId="28821"/>
    <cellStyle name="40% - Accent6 4 21" xfId="28822"/>
    <cellStyle name="40% - Accent6 4 22" xfId="28823"/>
    <cellStyle name="40% - Accent6 4 23" xfId="28824"/>
    <cellStyle name="40% - Accent6 4 3" xfId="28825"/>
    <cellStyle name="40% - Accent6 4 3 2" xfId="28826"/>
    <cellStyle name="40% - Accent6 4 3 3" xfId="28827"/>
    <cellStyle name="40% - Accent6 4 4" xfId="28828"/>
    <cellStyle name="40% - Accent6 4 4 2" xfId="28829"/>
    <cellStyle name="40% - Accent6 4 5" xfId="28830"/>
    <cellStyle name="40% - Accent6 4 5 2" xfId="28831"/>
    <cellStyle name="40% - Accent6 4 6" xfId="28832"/>
    <cellStyle name="40% - Accent6 4 6 2" xfId="28833"/>
    <cellStyle name="40% - Accent6 4 7" xfId="28834"/>
    <cellStyle name="40% - Accent6 4 7 2" xfId="28835"/>
    <cellStyle name="40% - Accent6 4 8" xfId="28836"/>
    <cellStyle name="40% - Accent6 4 8 2" xfId="28837"/>
    <cellStyle name="40% - Accent6 4 9" xfId="28838"/>
    <cellStyle name="40% - Accent6 4 9 2" xfId="28839"/>
    <cellStyle name="40% - Accent6 40" xfId="28840"/>
    <cellStyle name="40% - Accent6 40 2" xfId="28841"/>
    <cellStyle name="40% - Accent6 41" xfId="28842"/>
    <cellStyle name="40% - Accent6 41 2" xfId="28843"/>
    <cellStyle name="40% - Accent6 42" xfId="28844"/>
    <cellStyle name="40% - Accent6 42 2" xfId="28845"/>
    <cellStyle name="40% - Accent6 43" xfId="28846"/>
    <cellStyle name="40% - Accent6 43 2" xfId="28847"/>
    <cellStyle name="40% - Accent6 44" xfId="28848"/>
    <cellStyle name="40% - Accent6 44 2" xfId="28849"/>
    <cellStyle name="40% - Accent6 45" xfId="28850"/>
    <cellStyle name="40% - Accent6 45 2" xfId="28851"/>
    <cellStyle name="40% - Accent6 46" xfId="28852"/>
    <cellStyle name="40% - Accent6 46 2" xfId="28853"/>
    <cellStyle name="40% - Accent6 47" xfId="28854"/>
    <cellStyle name="40% - Accent6 47 2" xfId="28855"/>
    <cellStyle name="40% - Accent6 48" xfId="28856"/>
    <cellStyle name="40% - Accent6 48 2" xfId="28857"/>
    <cellStyle name="40% - Accent6 49" xfId="28858"/>
    <cellStyle name="40% - Accent6 49 2" xfId="28859"/>
    <cellStyle name="40% - Accent6 5" xfId="28860"/>
    <cellStyle name="40% - Accent6 5 10" xfId="28861"/>
    <cellStyle name="40% - Accent6 5 11" xfId="28862"/>
    <cellStyle name="40% - Accent6 5 12" xfId="28863"/>
    <cellStyle name="40% - Accent6 5 13" xfId="28864"/>
    <cellStyle name="40% - Accent6 5 2" xfId="28865"/>
    <cellStyle name="40% - Accent6 5 2 2" xfId="28866"/>
    <cellStyle name="40% - Accent6 5 2 3" xfId="28867"/>
    <cellStyle name="40% - Accent6 5 3" xfId="28868"/>
    <cellStyle name="40% - Accent6 5 3 2" xfId="28869"/>
    <cellStyle name="40% - Accent6 5 4" xfId="28870"/>
    <cellStyle name="40% - Accent6 5 5" xfId="28871"/>
    <cellStyle name="40% - Accent6 5 6" xfId="28872"/>
    <cellStyle name="40% - Accent6 5 7" xfId="28873"/>
    <cellStyle name="40% - Accent6 5 8" xfId="28874"/>
    <cellStyle name="40% - Accent6 5 9" xfId="28875"/>
    <cellStyle name="40% - Accent6 50" xfId="28876"/>
    <cellStyle name="40% - Accent6 50 2" xfId="28877"/>
    <cellStyle name="40% - Accent6 51" xfId="28878"/>
    <cellStyle name="40% - Accent6 51 2" xfId="28879"/>
    <cellStyle name="40% - Accent6 52" xfId="28880"/>
    <cellStyle name="40% - Accent6 52 2" xfId="28881"/>
    <cellStyle name="40% - Accent6 53" xfId="28882"/>
    <cellStyle name="40% - Accent6 54" xfId="28883"/>
    <cellStyle name="40% - Accent6 55" xfId="28884"/>
    <cellStyle name="40% - Accent6 56" xfId="28885"/>
    <cellStyle name="40% - Accent6 57" xfId="28886"/>
    <cellStyle name="40% - Accent6 58" xfId="28887"/>
    <cellStyle name="40% - Accent6 59" xfId="28888"/>
    <cellStyle name="40% - Accent6 6" xfId="28889"/>
    <cellStyle name="40% - Accent6 6 10" xfId="28890"/>
    <cellStyle name="40% - Accent6 6 11" xfId="28891"/>
    <cellStyle name="40% - Accent6 6 12" xfId="28892"/>
    <cellStyle name="40% - Accent6 6 13" xfId="28893"/>
    <cellStyle name="40% - Accent6 6 2" xfId="28894"/>
    <cellStyle name="40% - Accent6 6 2 2" xfId="28895"/>
    <cellStyle name="40% - Accent6 6 2 3" xfId="28896"/>
    <cellStyle name="40% - Accent6 6 3" xfId="28897"/>
    <cellStyle name="40% - Accent6 6 3 2" xfId="28898"/>
    <cellStyle name="40% - Accent6 6 4" xfId="28899"/>
    <cellStyle name="40% - Accent6 6 5" xfId="28900"/>
    <cellStyle name="40% - Accent6 6 6" xfId="28901"/>
    <cellStyle name="40% - Accent6 6 7" xfId="28902"/>
    <cellStyle name="40% - Accent6 6 8" xfId="28903"/>
    <cellStyle name="40% - Accent6 6 9" xfId="28904"/>
    <cellStyle name="40% - Accent6 60" xfId="28905"/>
    <cellStyle name="40% - Accent6 61" xfId="28906"/>
    <cellStyle name="40% - Accent6 62" xfId="28907"/>
    <cellStyle name="40% - Accent6 7" xfId="28908"/>
    <cellStyle name="40% - Accent6 7 10" xfId="28909"/>
    <cellStyle name="40% - Accent6 7 11" xfId="28910"/>
    <cellStyle name="40% - Accent6 7 12" xfId="28911"/>
    <cellStyle name="40% - Accent6 7 13" xfId="28912"/>
    <cellStyle name="40% - Accent6 7 2" xfId="28913"/>
    <cellStyle name="40% - Accent6 7 2 2" xfId="28914"/>
    <cellStyle name="40% - Accent6 7 2 3" xfId="28915"/>
    <cellStyle name="40% - Accent6 7 3" xfId="28916"/>
    <cellStyle name="40% - Accent6 7 3 2" xfId="28917"/>
    <cellStyle name="40% - Accent6 7 4" xfId="28918"/>
    <cellStyle name="40% - Accent6 7 5" xfId="28919"/>
    <cellStyle name="40% - Accent6 7 6" xfId="28920"/>
    <cellStyle name="40% - Accent6 7 7" xfId="28921"/>
    <cellStyle name="40% - Accent6 7 8" xfId="28922"/>
    <cellStyle name="40% - Accent6 7 9" xfId="28923"/>
    <cellStyle name="40% - Accent6 8" xfId="28924"/>
    <cellStyle name="40% - Accent6 8 10" xfId="28925"/>
    <cellStyle name="40% - Accent6 8 11" xfId="28926"/>
    <cellStyle name="40% - Accent6 8 12" xfId="28927"/>
    <cellStyle name="40% - Accent6 8 2" xfId="28928"/>
    <cellStyle name="40% - Accent6 8 2 2" xfId="28929"/>
    <cellStyle name="40% - Accent6 8 2 3" xfId="28930"/>
    <cellStyle name="40% - Accent6 8 3" xfId="28931"/>
    <cellStyle name="40% - Accent6 8 4" xfId="28932"/>
    <cellStyle name="40% - Accent6 8 5" xfId="28933"/>
    <cellStyle name="40% - Accent6 8 6" xfId="28934"/>
    <cellStyle name="40% - Accent6 8 7" xfId="28935"/>
    <cellStyle name="40% - Accent6 8 8" xfId="28936"/>
    <cellStyle name="40% - Accent6 8 9" xfId="28937"/>
    <cellStyle name="40% - Accent6 9" xfId="28938"/>
    <cellStyle name="40% - Accent6 9 10" xfId="28939"/>
    <cellStyle name="40% - Accent6 9 11" xfId="28940"/>
    <cellStyle name="40% - Accent6 9 12" xfId="28941"/>
    <cellStyle name="40% - Accent6 9 2" xfId="28942"/>
    <cellStyle name="40% - Accent6 9 2 2" xfId="28943"/>
    <cellStyle name="40% - Accent6 9 2 3" xfId="28944"/>
    <cellStyle name="40% - Accent6 9 3" xfId="28945"/>
    <cellStyle name="40% - Accent6 9 4" xfId="28946"/>
    <cellStyle name="40% - Accent6 9 5" xfId="28947"/>
    <cellStyle name="40% - Accent6 9 6" xfId="28948"/>
    <cellStyle name="40% - Accent6 9 7" xfId="28949"/>
    <cellStyle name="40% - Accent6 9 8" xfId="28950"/>
    <cellStyle name="40% - Accent6 9 9" xfId="28951"/>
    <cellStyle name="40% - Akzent1" xfId="28952"/>
    <cellStyle name="40% - Akzent2" xfId="28953"/>
    <cellStyle name="40% - Akzent3" xfId="28954"/>
    <cellStyle name="40% - Akzent6" xfId="28955"/>
    <cellStyle name="6" xfId="28956"/>
    <cellStyle name="6_Actuals Data" xfId="28957"/>
    <cellStyle name="6_BPR slides (2)" xfId="28958"/>
    <cellStyle name="6_customers smarview" xfId="28959"/>
    <cellStyle name="6_Group 5+7Data" xfId="28960"/>
    <cellStyle name="6_Group 9+3Data" xfId="28961"/>
    <cellStyle name="6_Local 5+7Data" xfId="28962"/>
    <cellStyle name="60 % - Accent1" xfId="28963"/>
    <cellStyle name="60 % - Accent2" xfId="28964"/>
    <cellStyle name="60 % - Accent3" xfId="28965"/>
    <cellStyle name="60 % - Accent4" xfId="28966"/>
    <cellStyle name="60 % - Accent5" xfId="28967"/>
    <cellStyle name="60 % - Accent6" xfId="28968"/>
    <cellStyle name="60% - Accent1 10" xfId="28969"/>
    <cellStyle name="60% - Accent1 10 10" xfId="28970"/>
    <cellStyle name="60% - Accent1 10 11" xfId="28971"/>
    <cellStyle name="60% - Accent1 10 12" xfId="28972"/>
    <cellStyle name="60% - Accent1 10 2" xfId="28973"/>
    <cellStyle name="60% - Accent1 10 2 2" xfId="28974"/>
    <cellStyle name="60% - Accent1 10 2 3" xfId="28975"/>
    <cellStyle name="60% - Accent1 10 3" xfId="28976"/>
    <cellStyle name="60% - Accent1 10 4" xfId="28977"/>
    <cellStyle name="60% - Accent1 10 5" xfId="28978"/>
    <cellStyle name="60% - Accent1 10 6" xfId="28979"/>
    <cellStyle name="60% - Accent1 10 7" xfId="28980"/>
    <cellStyle name="60% - Accent1 10 8" xfId="28981"/>
    <cellStyle name="60% - Accent1 10 9" xfId="28982"/>
    <cellStyle name="60% - Accent1 11" xfId="28983"/>
    <cellStyle name="60% - Accent1 11 10" xfId="28984"/>
    <cellStyle name="60% - Accent1 11 11" xfId="28985"/>
    <cellStyle name="60% - Accent1 11 12" xfId="28986"/>
    <cellStyle name="60% - Accent1 11 2" xfId="28987"/>
    <cellStyle name="60% - Accent1 11 2 2" xfId="28988"/>
    <cellStyle name="60% - Accent1 11 2 3" xfId="28989"/>
    <cellStyle name="60% - Accent1 11 3" xfId="28990"/>
    <cellStyle name="60% - Accent1 11 4" xfId="28991"/>
    <cellStyle name="60% - Accent1 11 5" xfId="28992"/>
    <cellStyle name="60% - Accent1 11 6" xfId="28993"/>
    <cellStyle name="60% - Accent1 11 7" xfId="28994"/>
    <cellStyle name="60% - Accent1 11 8" xfId="28995"/>
    <cellStyle name="60% - Accent1 11 9" xfId="28996"/>
    <cellStyle name="60% - Accent1 12" xfId="28997"/>
    <cellStyle name="60% - Accent1 12 10" xfId="28998"/>
    <cellStyle name="60% - Accent1 12 11" xfId="28999"/>
    <cellStyle name="60% - Accent1 12 12" xfId="29000"/>
    <cellStyle name="60% - Accent1 12 2" xfId="29001"/>
    <cellStyle name="60% - Accent1 12 2 2" xfId="29002"/>
    <cellStyle name="60% - Accent1 12 2 3" xfId="29003"/>
    <cellStyle name="60% - Accent1 12 3" xfId="29004"/>
    <cellStyle name="60% - Accent1 12 4" xfId="29005"/>
    <cellStyle name="60% - Accent1 12 5" xfId="29006"/>
    <cellStyle name="60% - Accent1 12 6" xfId="29007"/>
    <cellStyle name="60% - Accent1 12 7" xfId="29008"/>
    <cellStyle name="60% - Accent1 12 8" xfId="29009"/>
    <cellStyle name="60% - Accent1 12 9" xfId="29010"/>
    <cellStyle name="60% - Accent1 13" xfId="29011"/>
    <cellStyle name="60% - Accent1 13 10" xfId="29012"/>
    <cellStyle name="60% - Accent1 13 11" xfId="29013"/>
    <cellStyle name="60% - Accent1 13 12" xfId="29014"/>
    <cellStyle name="60% - Accent1 13 2" xfId="29015"/>
    <cellStyle name="60% - Accent1 13 2 2" xfId="29016"/>
    <cellStyle name="60% - Accent1 13 2 3" xfId="29017"/>
    <cellStyle name="60% - Accent1 13 3" xfId="29018"/>
    <cellStyle name="60% - Accent1 13 4" xfId="29019"/>
    <cellStyle name="60% - Accent1 13 5" xfId="29020"/>
    <cellStyle name="60% - Accent1 13 6" xfId="29021"/>
    <cellStyle name="60% - Accent1 13 7" xfId="29022"/>
    <cellStyle name="60% - Accent1 13 8" xfId="29023"/>
    <cellStyle name="60% - Accent1 13 9" xfId="29024"/>
    <cellStyle name="60% - Accent1 14" xfId="29025"/>
    <cellStyle name="60% - Accent1 14 10" xfId="29026"/>
    <cellStyle name="60% - Accent1 14 11" xfId="29027"/>
    <cellStyle name="60% - Accent1 14 12" xfId="29028"/>
    <cellStyle name="60% - Accent1 14 2" xfId="29029"/>
    <cellStyle name="60% - Accent1 14 2 2" xfId="29030"/>
    <cellStyle name="60% - Accent1 14 2 3" xfId="29031"/>
    <cellStyle name="60% - Accent1 14 3" xfId="29032"/>
    <cellStyle name="60% - Accent1 14 4" xfId="29033"/>
    <cellStyle name="60% - Accent1 14 5" xfId="29034"/>
    <cellStyle name="60% - Accent1 14 6" xfId="29035"/>
    <cellStyle name="60% - Accent1 14 7" xfId="29036"/>
    <cellStyle name="60% - Accent1 14 8" xfId="29037"/>
    <cellStyle name="60% - Accent1 14 9" xfId="29038"/>
    <cellStyle name="60% - Accent1 15" xfId="29039"/>
    <cellStyle name="60% - Accent1 15 10" xfId="29040"/>
    <cellStyle name="60% - Accent1 15 11" xfId="29041"/>
    <cellStyle name="60% - Accent1 15 12" xfId="29042"/>
    <cellStyle name="60% - Accent1 15 2" xfId="29043"/>
    <cellStyle name="60% - Accent1 15 2 2" xfId="29044"/>
    <cellStyle name="60% - Accent1 15 2 3" xfId="29045"/>
    <cellStyle name="60% - Accent1 15 3" xfId="29046"/>
    <cellStyle name="60% - Accent1 15 4" xfId="29047"/>
    <cellStyle name="60% - Accent1 15 5" xfId="29048"/>
    <cellStyle name="60% - Accent1 15 6" xfId="29049"/>
    <cellStyle name="60% - Accent1 15 7" xfId="29050"/>
    <cellStyle name="60% - Accent1 15 8" xfId="29051"/>
    <cellStyle name="60% - Accent1 15 9" xfId="29052"/>
    <cellStyle name="60% - Accent1 16" xfId="29053"/>
    <cellStyle name="60% - Accent1 16 10" xfId="29054"/>
    <cellStyle name="60% - Accent1 16 11" xfId="29055"/>
    <cellStyle name="60% - Accent1 16 12" xfId="29056"/>
    <cellStyle name="60% - Accent1 16 2" xfId="29057"/>
    <cellStyle name="60% - Accent1 16 2 2" xfId="29058"/>
    <cellStyle name="60% - Accent1 16 2 3" xfId="29059"/>
    <cellStyle name="60% - Accent1 16 3" xfId="29060"/>
    <cellStyle name="60% - Accent1 16 4" xfId="29061"/>
    <cellStyle name="60% - Accent1 16 5" xfId="29062"/>
    <cellStyle name="60% - Accent1 16 6" xfId="29063"/>
    <cellStyle name="60% - Accent1 16 7" xfId="29064"/>
    <cellStyle name="60% - Accent1 16 8" xfId="29065"/>
    <cellStyle name="60% - Accent1 16 9" xfId="29066"/>
    <cellStyle name="60% - Accent1 17" xfId="29067"/>
    <cellStyle name="60% - Accent1 17 10" xfId="29068"/>
    <cellStyle name="60% - Accent1 17 11" xfId="29069"/>
    <cellStyle name="60% - Accent1 17 12" xfId="29070"/>
    <cellStyle name="60% - Accent1 17 2" xfId="29071"/>
    <cellStyle name="60% - Accent1 17 2 2" xfId="29072"/>
    <cellStyle name="60% - Accent1 17 2 3" xfId="29073"/>
    <cellStyle name="60% - Accent1 17 3" xfId="29074"/>
    <cellStyle name="60% - Accent1 17 4" xfId="29075"/>
    <cellStyle name="60% - Accent1 17 5" xfId="29076"/>
    <cellStyle name="60% - Accent1 17 6" xfId="29077"/>
    <cellStyle name="60% - Accent1 17 7" xfId="29078"/>
    <cellStyle name="60% - Accent1 17 8" xfId="29079"/>
    <cellStyle name="60% - Accent1 17 9" xfId="29080"/>
    <cellStyle name="60% - Accent1 18" xfId="29081"/>
    <cellStyle name="60% - Accent1 18 10" xfId="29082"/>
    <cellStyle name="60% - Accent1 18 11" xfId="29083"/>
    <cellStyle name="60% - Accent1 18 12" xfId="29084"/>
    <cellStyle name="60% - Accent1 18 2" xfId="29085"/>
    <cellStyle name="60% - Accent1 18 2 2" xfId="29086"/>
    <cellStyle name="60% - Accent1 18 2 3" xfId="29087"/>
    <cellStyle name="60% - Accent1 18 3" xfId="29088"/>
    <cellStyle name="60% - Accent1 18 4" xfId="29089"/>
    <cellStyle name="60% - Accent1 18 5" xfId="29090"/>
    <cellStyle name="60% - Accent1 18 6" xfId="29091"/>
    <cellStyle name="60% - Accent1 18 7" xfId="29092"/>
    <cellStyle name="60% - Accent1 18 8" xfId="29093"/>
    <cellStyle name="60% - Accent1 18 9" xfId="29094"/>
    <cellStyle name="60% - Accent1 19" xfId="29095"/>
    <cellStyle name="60% - Accent1 19 10" xfId="29096"/>
    <cellStyle name="60% - Accent1 19 11" xfId="29097"/>
    <cellStyle name="60% - Accent1 19 12" xfId="29098"/>
    <cellStyle name="60% - Accent1 19 2" xfId="29099"/>
    <cellStyle name="60% - Accent1 19 2 2" xfId="29100"/>
    <cellStyle name="60% - Accent1 19 2 3" xfId="29101"/>
    <cellStyle name="60% - Accent1 19 3" xfId="29102"/>
    <cellStyle name="60% - Accent1 19 4" xfId="29103"/>
    <cellStyle name="60% - Accent1 19 5" xfId="29104"/>
    <cellStyle name="60% - Accent1 19 6" xfId="29105"/>
    <cellStyle name="60% - Accent1 19 7" xfId="29106"/>
    <cellStyle name="60% - Accent1 19 8" xfId="29107"/>
    <cellStyle name="60% - Accent1 19 9" xfId="29108"/>
    <cellStyle name="60% - Accent1 2" xfId="29109"/>
    <cellStyle name="60% - Accent1 2 10" xfId="29110"/>
    <cellStyle name="60% - Accent1 2 10 2" xfId="29111"/>
    <cellStyle name="60% - Accent1 2 11" xfId="29112"/>
    <cellStyle name="60% - Accent1 2 11 2" xfId="29113"/>
    <cellStyle name="60% - Accent1 2 12" xfId="29114"/>
    <cellStyle name="60% - Accent1 2 12 2" xfId="29115"/>
    <cellStyle name="60% - Accent1 2 13" xfId="29116"/>
    <cellStyle name="60% - Accent1 2 13 2" xfId="29117"/>
    <cellStyle name="60% - Accent1 2 14" xfId="29118"/>
    <cellStyle name="60% - Accent1 2 14 2" xfId="29119"/>
    <cellStyle name="60% - Accent1 2 15" xfId="29120"/>
    <cellStyle name="60% - Accent1 2 15 2" xfId="29121"/>
    <cellStyle name="60% - Accent1 2 16" xfId="29122"/>
    <cellStyle name="60% - Accent1 2 17" xfId="29123"/>
    <cellStyle name="60% - Accent1 2 18" xfId="29124"/>
    <cellStyle name="60% - Accent1 2 19" xfId="29125"/>
    <cellStyle name="60% - Accent1 2 2" xfId="29126"/>
    <cellStyle name="60% - Accent1 2 2 10" xfId="29127"/>
    <cellStyle name="60% - Accent1 2 2 11" xfId="29128"/>
    <cellStyle name="60% - Accent1 2 2 12" xfId="29129"/>
    <cellStyle name="60% - Accent1 2 2 13" xfId="29130"/>
    <cellStyle name="60% - Accent1 2 2 2" xfId="29131"/>
    <cellStyle name="60% - Accent1 2 2 2 2" xfId="29132"/>
    <cellStyle name="60% - Accent1 2 2 2 3" xfId="29133"/>
    <cellStyle name="60% - Accent1 2 2 3" xfId="29134"/>
    <cellStyle name="60% - Accent1 2 2 3 2" xfId="29135"/>
    <cellStyle name="60% - Accent1 2 2 4" xfId="29136"/>
    <cellStyle name="60% - Accent1 2 2 5" xfId="29137"/>
    <cellStyle name="60% - Accent1 2 2 6" xfId="29138"/>
    <cellStyle name="60% - Accent1 2 2 7" xfId="29139"/>
    <cellStyle name="60% - Accent1 2 2 8" xfId="29140"/>
    <cellStyle name="60% - Accent1 2 2 9" xfId="29141"/>
    <cellStyle name="60% - Accent1 2 20" xfId="29142"/>
    <cellStyle name="60% - Accent1 2 21" xfId="29143"/>
    <cellStyle name="60% - Accent1 2 22" xfId="29144"/>
    <cellStyle name="60% - Accent1 2 23" xfId="29145"/>
    <cellStyle name="60% - Accent1 2 24" xfId="29146"/>
    <cellStyle name="60% - Accent1 2 25" xfId="29147"/>
    <cellStyle name="60% - Accent1 2 26" xfId="29148"/>
    <cellStyle name="60% - Accent1 2 3" xfId="29149"/>
    <cellStyle name="60% - Accent1 2 3 10" xfId="29150"/>
    <cellStyle name="60% - Accent1 2 3 11" xfId="29151"/>
    <cellStyle name="60% - Accent1 2 3 12" xfId="29152"/>
    <cellStyle name="60% - Accent1 2 3 2" xfId="29153"/>
    <cellStyle name="60% - Accent1 2 3 2 2" xfId="29154"/>
    <cellStyle name="60% - Accent1 2 3 2 3" xfId="29155"/>
    <cellStyle name="60% - Accent1 2 3 3" xfId="29156"/>
    <cellStyle name="60% - Accent1 2 3 3 2" xfId="29157"/>
    <cellStyle name="60% - Accent1 2 3 4" xfId="29158"/>
    <cellStyle name="60% - Accent1 2 3 5" xfId="29159"/>
    <cellStyle name="60% - Accent1 2 3 6" xfId="29160"/>
    <cellStyle name="60% - Accent1 2 3 7" xfId="29161"/>
    <cellStyle name="60% - Accent1 2 3 8" xfId="29162"/>
    <cellStyle name="60% - Accent1 2 3 9" xfId="29163"/>
    <cellStyle name="60% - Accent1 2 4" xfId="29164"/>
    <cellStyle name="60% - Accent1 2 4 10" xfId="29165"/>
    <cellStyle name="60% - Accent1 2 4 11" xfId="29166"/>
    <cellStyle name="60% - Accent1 2 4 12" xfId="29167"/>
    <cellStyle name="60% - Accent1 2 4 2" xfId="29168"/>
    <cellStyle name="60% - Accent1 2 4 2 2" xfId="29169"/>
    <cellStyle name="60% - Accent1 2 4 2 3" xfId="29170"/>
    <cellStyle name="60% - Accent1 2 4 3" xfId="29171"/>
    <cellStyle name="60% - Accent1 2 4 3 2" xfId="29172"/>
    <cellStyle name="60% - Accent1 2 4 4" xfId="29173"/>
    <cellStyle name="60% - Accent1 2 4 5" xfId="29174"/>
    <cellStyle name="60% - Accent1 2 4 6" xfId="29175"/>
    <cellStyle name="60% - Accent1 2 4 7" xfId="29176"/>
    <cellStyle name="60% - Accent1 2 4 8" xfId="29177"/>
    <cellStyle name="60% - Accent1 2 4 9" xfId="29178"/>
    <cellStyle name="60% - Accent1 2 5" xfId="29179"/>
    <cellStyle name="60% - Accent1 2 5 2" xfId="29180"/>
    <cellStyle name="60% - Accent1 2 5 3" xfId="29181"/>
    <cellStyle name="60% - Accent1 2 6" xfId="29182"/>
    <cellStyle name="60% - Accent1 2 6 2" xfId="29183"/>
    <cellStyle name="60% - Accent1 2 7" xfId="29184"/>
    <cellStyle name="60% - Accent1 2 7 2" xfId="29185"/>
    <cellStyle name="60% - Accent1 2 8" xfId="29186"/>
    <cellStyle name="60% - Accent1 2 8 2" xfId="29187"/>
    <cellStyle name="60% - Accent1 2 9" xfId="29188"/>
    <cellStyle name="60% - Accent1 2 9 2" xfId="29189"/>
    <cellStyle name="60% - Accent1 20" xfId="29190"/>
    <cellStyle name="60% - Accent1 20 10" xfId="29191"/>
    <cellStyle name="60% - Accent1 20 11" xfId="29192"/>
    <cellStyle name="60% - Accent1 20 12" xfId="29193"/>
    <cellStyle name="60% - Accent1 20 2" xfId="29194"/>
    <cellStyle name="60% - Accent1 20 2 2" xfId="29195"/>
    <cellStyle name="60% - Accent1 20 2 3" xfId="29196"/>
    <cellStyle name="60% - Accent1 20 3" xfId="29197"/>
    <cellStyle name="60% - Accent1 20 4" xfId="29198"/>
    <cellStyle name="60% - Accent1 20 5" xfId="29199"/>
    <cellStyle name="60% - Accent1 20 6" xfId="29200"/>
    <cellStyle name="60% - Accent1 20 7" xfId="29201"/>
    <cellStyle name="60% - Accent1 20 8" xfId="29202"/>
    <cellStyle name="60% - Accent1 20 9" xfId="29203"/>
    <cellStyle name="60% - Accent1 21" xfId="29204"/>
    <cellStyle name="60% - Accent1 21 10" xfId="29205"/>
    <cellStyle name="60% - Accent1 21 11" xfId="29206"/>
    <cellStyle name="60% - Accent1 21 12" xfId="29207"/>
    <cellStyle name="60% - Accent1 21 2" xfId="29208"/>
    <cellStyle name="60% - Accent1 21 2 2" xfId="29209"/>
    <cellStyle name="60% - Accent1 21 2 3" xfId="29210"/>
    <cellStyle name="60% - Accent1 21 3" xfId="29211"/>
    <cellStyle name="60% - Accent1 21 4" xfId="29212"/>
    <cellStyle name="60% - Accent1 21 5" xfId="29213"/>
    <cellStyle name="60% - Accent1 21 6" xfId="29214"/>
    <cellStyle name="60% - Accent1 21 7" xfId="29215"/>
    <cellStyle name="60% - Accent1 21 8" xfId="29216"/>
    <cellStyle name="60% - Accent1 21 9" xfId="29217"/>
    <cellStyle name="60% - Accent1 22" xfId="29218"/>
    <cellStyle name="60% - Accent1 22 10" xfId="29219"/>
    <cellStyle name="60% - Accent1 22 11" xfId="29220"/>
    <cellStyle name="60% - Accent1 22 12" xfId="29221"/>
    <cellStyle name="60% - Accent1 22 2" xfId="29222"/>
    <cellStyle name="60% - Accent1 22 2 2" xfId="29223"/>
    <cellStyle name="60% - Accent1 22 2 3" xfId="29224"/>
    <cellStyle name="60% - Accent1 22 3" xfId="29225"/>
    <cellStyle name="60% - Accent1 22 4" xfId="29226"/>
    <cellStyle name="60% - Accent1 22 5" xfId="29227"/>
    <cellStyle name="60% - Accent1 22 6" xfId="29228"/>
    <cellStyle name="60% - Accent1 22 7" xfId="29229"/>
    <cellStyle name="60% - Accent1 22 8" xfId="29230"/>
    <cellStyle name="60% - Accent1 22 9" xfId="29231"/>
    <cellStyle name="60% - Accent1 23" xfId="29232"/>
    <cellStyle name="60% - Accent1 23 10" xfId="29233"/>
    <cellStyle name="60% - Accent1 23 11" xfId="29234"/>
    <cellStyle name="60% - Accent1 23 12" xfId="29235"/>
    <cellStyle name="60% - Accent1 23 2" xfId="29236"/>
    <cellStyle name="60% - Accent1 23 2 2" xfId="29237"/>
    <cellStyle name="60% - Accent1 23 2 3" xfId="29238"/>
    <cellStyle name="60% - Accent1 23 3" xfId="29239"/>
    <cellStyle name="60% - Accent1 23 4" xfId="29240"/>
    <cellStyle name="60% - Accent1 23 5" xfId="29241"/>
    <cellStyle name="60% - Accent1 23 6" xfId="29242"/>
    <cellStyle name="60% - Accent1 23 7" xfId="29243"/>
    <cellStyle name="60% - Accent1 23 8" xfId="29244"/>
    <cellStyle name="60% - Accent1 23 9" xfId="29245"/>
    <cellStyle name="60% - Accent1 24" xfId="29246"/>
    <cellStyle name="60% - Accent1 24 10" xfId="29247"/>
    <cellStyle name="60% - Accent1 24 11" xfId="29248"/>
    <cellStyle name="60% - Accent1 24 12" xfId="29249"/>
    <cellStyle name="60% - Accent1 24 2" xfId="29250"/>
    <cellStyle name="60% - Accent1 24 2 2" xfId="29251"/>
    <cellStyle name="60% - Accent1 24 2 3" xfId="29252"/>
    <cellStyle name="60% - Accent1 24 3" xfId="29253"/>
    <cellStyle name="60% - Accent1 24 4" xfId="29254"/>
    <cellStyle name="60% - Accent1 24 5" xfId="29255"/>
    <cellStyle name="60% - Accent1 24 6" xfId="29256"/>
    <cellStyle name="60% - Accent1 24 7" xfId="29257"/>
    <cellStyle name="60% - Accent1 24 8" xfId="29258"/>
    <cellStyle name="60% - Accent1 24 9" xfId="29259"/>
    <cellStyle name="60% - Accent1 25" xfId="29260"/>
    <cellStyle name="60% - Accent1 25 10" xfId="29261"/>
    <cellStyle name="60% - Accent1 25 11" xfId="29262"/>
    <cellStyle name="60% - Accent1 25 12" xfId="29263"/>
    <cellStyle name="60% - Accent1 25 2" xfId="29264"/>
    <cellStyle name="60% - Accent1 25 2 2" xfId="29265"/>
    <cellStyle name="60% - Accent1 25 2 3" xfId="29266"/>
    <cellStyle name="60% - Accent1 25 3" xfId="29267"/>
    <cellStyle name="60% - Accent1 25 4" xfId="29268"/>
    <cellStyle name="60% - Accent1 25 5" xfId="29269"/>
    <cellStyle name="60% - Accent1 25 6" xfId="29270"/>
    <cellStyle name="60% - Accent1 25 7" xfId="29271"/>
    <cellStyle name="60% - Accent1 25 8" xfId="29272"/>
    <cellStyle name="60% - Accent1 25 9" xfId="29273"/>
    <cellStyle name="60% - Accent1 26" xfId="29274"/>
    <cellStyle name="60% - Accent1 26 10" xfId="29275"/>
    <cellStyle name="60% - Accent1 26 11" xfId="29276"/>
    <cellStyle name="60% - Accent1 26 12" xfId="29277"/>
    <cellStyle name="60% - Accent1 26 2" xfId="29278"/>
    <cellStyle name="60% - Accent1 26 2 2" xfId="29279"/>
    <cellStyle name="60% - Accent1 26 2 3" xfId="29280"/>
    <cellStyle name="60% - Accent1 26 3" xfId="29281"/>
    <cellStyle name="60% - Accent1 26 4" xfId="29282"/>
    <cellStyle name="60% - Accent1 26 5" xfId="29283"/>
    <cellStyle name="60% - Accent1 26 6" xfId="29284"/>
    <cellStyle name="60% - Accent1 26 7" xfId="29285"/>
    <cellStyle name="60% - Accent1 26 8" xfId="29286"/>
    <cellStyle name="60% - Accent1 26 9" xfId="29287"/>
    <cellStyle name="60% - Accent1 27" xfId="29288"/>
    <cellStyle name="60% - Accent1 27 10" xfId="29289"/>
    <cellStyle name="60% - Accent1 27 11" xfId="29290"/>
    <cellStyle name="60% - Accent1 27 12" xfId="29291"/>
    <cellStyle name="60% - Accent1 27 2" xfId="29292"/>
    <cellStyle name="60% - Accent1 27 2 2" xfId="29293"/>
    <cellStyle name="60% - Accent1 27 2 3" xfId="29294"/>
    <cellStyle name="60% - Accent1 27 3" xfId="29295"/>
    <cellStyle name="60% - Accent1 27 4" xfId="29296"/>
    <cellStyle name="60% - Accent1 27 5" xfId="29297"/>
    <cellStyle name="60% - Accent1 27 6" xfId="29298"/>
    <cellStyle name="60% - Accent1 27 7" xfId="29299"/>
    <cellStyle name="60% - Accent1 27 8" xfId="29300"/>
    <cellStyle name="60% - Accent1 27 9" xfId="29301"/>
    <cellStyle name="60% - Accent1 28" xfId="29302"/>
    <cellStyle name="60% - Accent1 28 10" xfId="29303"/>
    <cellStyle name="60% - Accent1 28 11" xfId="29304"/>
    <cellStyle name="60% - Accent1 28 12" xfId="29305"/>
    <cellStyle name="60% - Accent1 28 2" xfId="29306"/>
    <cellStyle name="60% - Accent1 28 2 2" xfId="29307"/>
    <cellStyle name="60% - Accent1 28 2 3" xfId="29308"/>
    <cellStyle name="60% - Accent1 28 3" xfId="29309"/>
    <cellStyle name="60% - Accent1 28 4" xfId="29310"/>
    <cellStyle name="60% - Accent1 28 5" xfId="29311"/>
    <cellStyle name="60% - Accent1 28 6" xfId="29312"/>
    <cellStyle name="60% - Accent1 28 7" xfId="29313"/>
    <cellStyle name="60% - Accent1 28 8" xfId="29314"/>
    <cellStyle name="60% - Accent1 28 9" xfId="29315"/>
    <cellStyle name="60% - Accent1 29" xfId="29316"/>
    <cellStyle name="60% - Accent1 29 10" xfId="29317"/>
    <cellStyle name="60% - Accent1 29 11" xfId="29318"/>
    <cellStyle name="60% - Accent1 29 12" xfId="29319"/>
    <cellStyle name="60% - Accent1 29 2" xfId="29320"/>
    <cellStyle name="60% - Accent1 29 2 2" xfId="29321"/>
    <cellStyle name="60% - Accent1 29 2 3" xfId="29322"/>
    <cellStyle name="60% - Accent1 29 3" xfId="29323"/>
    <cellStyle name="60% - Accent1 29 4" xfId="29324"/>
    <cellStyle name="60% - Accent1 29 5" xfId="29325"/>
    <cellStyle name="60% - Accent1 29 6" xfId="29326"/>
    <cellStyle name="60% - Accent1 29 7" xfId="29327"/>
    <cellStyle name="60% - Accent1 29 8" xfId="29328"/>
    <cellStyle name="60% - Accent1 29 9" xfId="29329"/>
    <cellStyle name="60% - Accent1 3" xfId="29330"/>
    <cellStyle name="60% - Accent1 3 10" xfId="29331"/>
    <cellStyle name="60% - Accent1 3 10 2" xfId="29332"/>
    <cellStyle name="60% - Accent1 3 11" xfId="29333"/>
    <cellStyle name="60% - Accent1 3 11 2" xfId="29334"/>
    <cellStyle name="60% - Accent1 3 12" xfId="29335"/>
    <cellStyle name="60% - Accent1 3 12 2" xfId="29336"/>
    <cellStyle name="60% - Accent1 3 13" xfId="29337"/>
    <cellStyle name="60% - Accent1 3 13 2" xfId="29338"/>
    <cellStyle name="60% - Accent1 3 14" xfId="29339"/>
    <cellStyle name="60% - Accent1 3 14 2" xfId="29340"/>
    <cellStyle name="60% - Accent1 3 15" xfId="29341"/>
    <cellStyle name="60% - Accent1 3 15 2" xfId="29342"/>
    <cellStyle name="60% - Accent1 3 16" xfId="29343"/>
    <cellStyle name="60% - Accent1 3 17" xfId="29344"/>
    <cellStyle name="60% - Accent1 3 18" xfId="29345"/>
    <cellStyle name="60% - Accent1 3 19" xfId="29346"/>
    <cellStyle name="60% - Accent1 3 2" xfId="29347"/>
    <cellStyle name="60% - Accent1 3 2 10" xfId="29348"/>
    <cellStyle name="60% - Accent1 3 2 11" xfId="29349"/>
    <cellStyle name="60% - Accent1 3 2 12" xfId="29350"/>
    <cellStyle name="60% - Accent1 3 2 13" xfId="29351"/>
    <cellStyle name="60% - Accent1 3 2 2" xfId="29352"/>
    <cellStyle name="60% - Accent1 3 2 2 2" xfId="29353"/>
    <cellStyle name="60% - Accent1 3 2 2 3" xfId="29354"/>
    <cellStyle name="60% - Accent1 3 2 3" xfId="29355"/>
    <cellStyle name="60% - Accent1 3 2 4" xfId="29356"/>
    <cellStyle name="60% - Accent1 3 2 5" xfId="29357"/>
    <cellStyle name="60% - Accent1 3 2 6" xfId="29358"/>
    <cellStyle name="60% - Accent1 3 2 7" xfId="29359"/>
    <cellStyle name="60% - Accent1 3 2 8" xfId="29360"/>
    <cellStyle name="60% - Accent1 3 2 9" xfId="29361"/>
    <cellStyle name="60% - Accent1 3 20" xfId="29362"/>
    <cellStyle name="60% - Accent1 3 21" xfId="29363"/>
    <cellStyle name="60% - Accent1 3 22" xfId="29364"/>
    <cellStyle name="60% - Accent1 3 23" xfId="29365"/>
    <cellStyle name="60% - Accent1 3 24" xfId="29366"/>
    <cellStyle name="60% - Accent1 3 25" xfId="29367"/>
    <cellStyle name="60% - Accent1 3 26" xfId="29368"/>
    <cellStyle name="60% - Accent1 3 27" xfId="29369"/>
    <cellStyle name="60% - Accent1 3 3" xfId="29370"/>
    <cellStyle name="60% - Accent1 3 3 10" xfId="29371"/>
    <cellStyle name="60% - Accent1 3 3 11" xfId="29372"/>
    <cellStyle name="60% - Accent1 3 3 12" xfId="29373"/>
    <cellStyle name="60% - Accent1 3 3 2" xfId="29374"/>
    <cellStyle name="60% - Accent1 3 3 2 2" xfId="29375"/>
    <cellStyle name="60% - Accent1 3 3 2 3" xfId="29376"/>
    <cellStyle name="60% - Accent1 3 3 3" xfId="29377"/>
    <cellStyle name="60% - Accent1 3 3 4" xfId="29378"/>
    <cellStyle name="60% - Accent1 3 3 5" xfId="29379"/>
    <cellStyle name="60% - Accent1 3 3 6" xfId="29380"/>
    <cellStyle name="60% - Accent1 3 3 7" xfId="29381"/>
    <cellStyle name="60% - Accent1 3 3 8" xfId="29382"/>
    <cellStyle name="60% - Accent1 3 3 9" xfId="29383"/>
    <cellStyle name="60% - Accent1 3 4" xfId="29384"/>
    <cellStyle name="60% - Accent1 3 4 10" xfId="29385"/>
    <cellStyle name="60% - Accent1 3 4 11" xfId="29386"/>
    <cellStyle name="60% - Accent1 3 4 12" xfId="29387"/>
    <cellStyle name="60% - Accent1 3 4 2" xfId="29388"/>
    <cellStyle name="60% - Accent1 3 4 2 2" xfId="29389"/>
    <cellStyle name="60% - Accent1 3 4 2 3" xfId="29390"/>
    <cellStyle name="60% - Accent1 3 4 3" xfId="29391"/>
    <cellStyle name="60% - Accent1 3 4 4" xfId="29392"/>
    <cellStyle name="60% - Accent1 3 4 5" xfId="29393"/>
    <cellStyle name="60% - Accent1 3 4 6" xfId="29394"/>
    <cellStyle name="60% - Accent1 3 4 7" xfId="29395"/>
    <cellStyle name="60% - Accent1 3 4 8" xfId="29396"/>
    <cellStyle name="60% - Accent1 3 4 9" xfId="29397"/>
    <cellStyle name="60% - Accent1 3 5" xfId="29398"/>
    <cellStyle name="60% - Accent1 3 5 2" xfId="29399"/>
    <cellStyle name="60% - Accent1 3 5 3" xfId="29400"/>
    <cellStyle name="60% - Accent1 3 6" xfId="29401"/>
    <cellStyle name="60% - Accent1 3 6 2" xfId="29402"/>
    <cellStyle name="60% - Accent1 3 7" xfId="29403"/>
    <cellStyle name="60% - Accent1 3 7 2" xfId="29404"/>
    <cellStyle name="60% - Accent1 3 8" xfId="29405"/>
    <cellStyle name="60% - Accent1 3 8 2" xfId="29406"/>
    <cellStyle name="60% - Accent1 3 9" xfId="29407"/>
    <cellStyle name="60% - Accent1 3 9 2" xfId="29408"/>
    <cellStyle name="60% - Accent1 30" xfId="29409"/>
    <cellStyle name="60% - Accent1 30 10" xfId="29410"/>
    <cellStyle name="60% - Accent1 30 11" xfId="29411"/>
    <cellStyle name="60% - Accent1 30 12" xfId="29412"/>
    <cellStyle name="60% - Accent1 30 2" xfId="29413"/>
    <cellStyle name="60% - Accent1 30 2 2" xfId="29414"/>
    <cellStyle name="60% - Accent1 30 2 3" xfId="29415"/>
    <cellStyle name="60% - Accent1 30 3" xfId="29416"/>
    <cellStyle name="60% - Accent1 30 4" xfId="29417"/>
    <cellStyle name="60% - Accent1 30 5" xfId="29418"/>
    <cellStyle name="60% - Accent1 30 6" xfId="29419"/>
    <cellStyle name="60% - Accent1 30 7" xfId="29420"/>
    <cellStyle name="60% - Accent1 30 8" xfId="29421"/>
    <cellStyle name="60% - Accent1 30 9" xfId="29422"/>
    <cellStyle name="60% - Accent1 31" xfId="29423"/>
    <cellStyle name="60% - Accent1 31 10" xfId="29424"/>
    <cellStyle name="60% - Accent1 31 11" xfId="29425"/>
    <cellStyle name="60% - Accent1 31 12" xfId="29426"/>
    <cellStyle name="60% - Accent1 31 2" xfId="29427"/>
    <cellStyle name="60% - Accent1 31 2 2" xfId="29428"/>
    <cellStyle name="60% - Accent1 31 2 3" xfId="29429"/>
    <cellStyle name="60% - Accent1 31 3" xfId="29430"/>
    <cellStyle name="60% - Accent1 31 4" xfId="29431"/>
    <cellStyle name="60% - Accent1 31 5" xfId="29432"/>
    <cellStyle name="60% - Accent1 31 6" xfId="29433"/>
    <cellStyle name="60% - Accent1 31 7" xfId="29434"/>
    <cellStyle name="60% - Accent1 31 8" xfId="29435"/>
    <cellStyle name="60% - Accent1 31 9" xfId="29436"/>
    <cellStyle name="60% - Accent1 32" xfId="29437"/>
    <cellStyle name="60% - Accent1 32 10" xfId="29438"/>
    <cellStyle name="60% - Accent1 32 11" xfId="29439"/>
    <cellStyle name="60% - Accent1 32 12" xfId="29440"/>
    <cellStyle name="60% - Accent1 32 2" xfId="29441"/>
    <cellStyle name="60% - Accent1 32 2 2" xfId="29442"/>
    <cellStyle name="60% - Accent1 32 2 3" xfId="29443"/>
    <cellStyle name="60% - Accent1 32 3" xfId="29444"/>
    <cellStyle name="60% - Accent1 32 4" xfId="29445"/>
    <cellStyle name="60% - Accent1 32 5" xfId="29446"/>
    <cellStyle name="60% - Accent1 32 6" xfId="29447"/>
    <cellStyle name="60% - Accent1 32 7" xfId="29448"/>
    <cellStyle name="60% - Accent1 32 8" xfId="29449"/>
    <cellStyle name="60% - Accent1 32 9" xfId="29450"/>
    <cellStyle name="60% - Accent1 33" xfId="29451"/>
    <cellStyle name="60% - Accent1 33 2" xfId="29452"/>
    <cellStyle name="60% - Accent1 33 3" xfId="29453"/>
    <cellStyle name="60% - Accent1 34" xfId="29454"/>
    <cellStyle name="60% - Accent1 34 2" xfId="29455"/>
    <cellStyle name="60% - Accent1 34 3" xfId="29456"/>
    <cellStyle name="60% - Accent1 35" xfId="29457"/>
    <cellStyle name="60% - Accent1 35 2" xfId="29458"/>
    <cellStyle name="60% - Accent1 36" xfId="29459"/>
    <cellStyle name="60% - Accent1 36 2" xfId="29460"/>
    <cellStyle name="60% - Accent1 37" xfId="29461"/>
    <cellStyle name="60% - Accent1 37 2" xfId="29462"/>
    <cellStyle name="60% - Accent1 38" xfId="29463"/>
    <cellStyle name="60% - Accent1 38 2" xfId="29464"/>
    <cellStyle name="60% - Accent1 39" xfId="29465"/>
    <cellStyle name="60% - Accent1 39 2" xfId="29466"/>
    <cellStyle name="60% - Accent1 4" xfId="29467"/>
    <cellStyle name="60% - Accent1 4 10" xfId="29468"/>
    <cellStyle name="60% - Accent1 4 10 2" xfId="29469"/>
    <cellStyle name="60% - Accent1 4 11" xfId="29470"/>
    <cellStyle name="60% - Accent1 4 11 2" xfId="29471"/>
    <cellStyle name="60% - Accent1 4 12" xfId="29472"/>
    <cellStyle name="60% - Accent1 4 12 2" xfId="29473"/>
    <cellStyle name="60% - Accent1 4 13" xfId="29474"/>
    <cellStyle name="60% - Accent1 4 14" xfId="29475"/>
    <cellStyle name="60% - Accent1 4 15" xfId="29476"/>
    <cellStyle name="60% - Accent1 4 16" xfId="29477"/>
    <cellStyle name="60% - Accent1 4 17" xfId="29478"/>
    <cellStyle name="60% - Accent1 4 18" xfId="29479"/>
    <cellStyle name="60% - Accent1 4 19" xfId="29480"/>
    <cellStyle name="60% - Accent1 4 2" xfId="29481"/>
    <cellStyle name="60% - Accent1 4 2 10" xfId="29482"/>
    <cellStyle name="60% - Accent1 4 2 11" xfId="29483"/>
    <cellStyle name="60% - Accent1 4 2 12" xfId="29484"/>
    <cellStyle name="60% - Accent1 4 2 2" xfId="29485"/>
    <cellStyle name="60% - Accent1 4 2 2 10" xfId="29486"/>
    <cellStyle name="60% - Accent1 4 2 2 11" xfId="29487"/>
    <cellStyle name="60% - Accent1 4 2 2 12" xfId="29488"/>
    <cellStyle name="60% - Accent1 4 2 2 2" xfId="29489"/>
    <cellStyle name="60% - Accent1 4 2 2 2 2" xfId="29490"/>
    <cellStyle name="60% - Accent1 4 2 2 3" xfId="29491"/>
    <cellStyle name="60% - Accent1 4 2 2 4" xfId="29492"/>
    <cellStyle name="60% - Accent1 4 2 2 5" xfId="29493"/>
    <cellStyle name="60% - Accent1 4 2 2 6" xfId="29494"/>
    <cellStyle name="60% - Accent1 4 2 2 7" xfId="29495"/>
    <cellStyle name="60% - Accent1 4 2 2 8" xfId="29496"/>
    <cellStyle name="60% - Accent1 4 2 2 9" xfId="29497"/>
    <cellStyle name="60% - Accent1 4 2 3" xfId="29498"/>
    <cellStyle name="60% - Accent1 4 2 4" xfId="29499"/>
    <cellStyle name="60% - Accent1 4 2 5" xfId="29500"/>
    <cellStyle name="60% - Accent1 4 2 6" xfId="29501"/>
    <cellStyle name="60% - Accent1 4 2 7" xfId="29502"/>
    <cellStyle name="60% - Accent1 4 2 8" xfId="29503"/>
    <cellStyle name="60% - Accent1 4 2 9" xfId="29504"/>
    <cellStyle name="60% - Accent1 4 20" xfId="29505"/>
    <cellStyle name="60% - Accent1 4 21" xfId="29506"/>
    <cellStyle name="60% - Accent1 4 22" xfId="29507"/>
    <cellStyle name="60% - Accent1 4 23" xfId="29508"/>
    <cellStyle name="60% - Accent1 4 3" xfId="29509"/>
    <cellStyle name="60% - Accent1 4 3 2" xfId="29510"/>
    <cellStyle name="60% - Accent1 4 4" xfId="29511"/>
    <cellStyle name="60% - Accent1 4 4 2" xfId="29512"/>
    <cellStyle name="60% - Accent1 4 5" xfId="29513"/>
    <cellStyle name="60% - Accent1 4 5 2" xfId="29514"/>
    <cellStyle name="60% - Accent1 4 6" xfId="29515"/>
    <cellStyle name="60% - Accent1 4 6 2" xfId="29516"/>
    <cellStyle name="60% - Accent1 4 7" xfId="29517"/>
    <cellStyle name="60% - Accent1 4 7 2" xfId="29518"/>
    <cellStyle name="60% - Accent1 4 8" xfId="29519"/>
    <cellStyle name="60% - Accent1 4 8 2" xfId="29520"/>
    <cellStyle name="60% - Accent1 4 9" xfId="29521"/>
    <cellStyle name="60% - Accent1 4 9 2" xfId="29522"/>
    <cellStyle name="60% - Accent1 40" xfId="29523"/>
    <cellStyle name="60% - Accent1 40 2" xfId="29524"/>
    <cellStyle name="60% - Accent1 41" xfId="29525"/>
    <cellStyle name="60% - Accent1 41 2" xfId="29526"/>
    <cellStyle name="60% - Accent1 42" xfId="29527"/>
    <cellStyle name="60% - Accent1 42 2" xfId="29528"/>
    <cellStyle name="60% - Accent1 43" xfId="29529"/>
    <cellStyle name="60% - Accent1 43 2" xfId="29530"/>
    <cellStyle name="60% - Accent1 44" xfId="29531"/>
    <cellStyle name="60% - Accent1 44 2" xfId="29532"/>
    <cellStyle name="60% - Accent1 45" xfId="29533"/>
    <cellStyle name="60% - Accent1 45 2" xfId="29534"/>
    <cellStyle name="60% - Accent1 46" xfId="29535"/>
    <cellStyle name="60% - Accent1 46 2" xfId="29536"/>
    <cellStyle name="60% - Accent1 47" xfId="29537"/>
    <cellStyle name="60% - Accent1 47 2" xfId="29538"/>
    <cellStyle name="60% - Accent1 48" xfId="29539"/>
    <cellStyle name="60% - Accent1 48 2" xfId="29540"/>
    <cellStyle name="60% - Accent1 49" xfId="29541"/>
    <cellStyle name="60% - Accent1 49 2" xfId="29542"/>
    <cellStyle name="60% - Accent1 5" xfId="29543"/>
    <cellStyle name="60% - Accent1 5 10" xfId="29544"/>
    <cellStyle name="60% - Accent1 5 11" xfId="29545"/>
    <cellStyle name="60% - Accent1 5 12" xfId="29546"/>
    <cellStyle name="60% - Accent1 5 13" xfId="29547"/>
    <cellStyle name="60% - Accent1 5 2" xfId="29548"/>
    <cellStyle name="60% - Accent1 5 2 2" xfId="29549"/>
    <cellStyle name="60% - Accent1 5 2 3" xfId="29550"/>
    <cellStyle name="60% - Accent1 5 3" xfId="29551"/>
    <cellStyle name="60% - Accent1 5 3 2" xfId="29552"/>
    <cellStyle name="60% - Accent1 5 4" xfId="29553"/>
    <cellStyle name="60% - Accent1 5 5" xfId="29554"/>
    <cellStyle name="60% - Accent1 5 6" xfId="29555"/>
    <cellStyle name="60% - Accent1 5 7" xfId="29556"/>
    <cellStyle name="60% - Accent1 5 8" xfId="29557"/>
    <cellStyle name="60% - Accent1 5 9" xfId="29558"/>
    <cellStyle name="60% - Accent1 50" xfId="29559"/>
    <cellStyle name="60% - Accent1 50 2" xfId="29560"/>
    <cellStyle name="60% - Accent1 51" xfId="29561"/>
    <cellStyle name="60% - Accent1 51 2" xfId="29562"/>
    <cellStyle name="60% - Accent1 52" xfId="29563"/>
    <cellStyle name="60% - Accent1 52 2" xfId="29564"/>
    <cellStyle name="60% - Accent1 53" xfId="29565"/>
    <cellStyle name="60% - Accent1 54" xfId="29566"/>
    <cellStyle name="60% - Accent1 55" xfId="29567"/>
    <cellStyle name="60% - Accent1 56" xfId="29568"/>
    <cellStyle name="60% - Accent1 57" xfId="29569"/>
    <cellStyle name="60% - Accent1 58" xfId="29570"/>
    <cellStyle name="60% - Accent1 59" xfId="29571"/>
    <cellStyle name="60% - Accent1 6" xfId="29572"/>
    <cellStyle name="60% - Accent1 6 10" xfId="29573"/>
    <cellStyle name="60% - Accent1 6 11" xfId="29574"/>
    <cellStyle name="60% - Accent1 6 12" xfId="29575"/>
    <cellStyle name="60% - Accent1 6 13" xfId="29576"/>
    <cellStyle name="60% - Accent1 6 2" xfId="29577"/>
    <cellStyle name="60% - Accent1 6 2 2" xfId="29578"/>
    <cellStyle name="60% - Accent1 6 2 3" xfId="29579"/>
    <cellStyle name="60% - Accent1 6 3" xfId="29580"/>
    <cellStyle name="60% - Accent1 6 3 2" xfId="29581"/>
    <cellStyle name="60% - Accent1 6 4" xfId="29582"/>
    <cellStyle name="60% - Accent1 6 5" xfId="29583"/>
    <cellStyle name="60% - Accent1 6 6" xfId="29584"/>
    <cellStyle name="60% - Accent1 6 7" xfId="29585"/>
    <cellStyle name="60% - Accent1 6 8" xfId="29586"/>
    <cellStyle name="60% - Accent1 6 9" xfId="29587"/>
    <cellStyle name="60% - Accent1 60" xfId="29588"/>
    <cellStyle name="60% - Accent1 61" xfId="29589"/>
    <cellStyle name="60% - Accent1 62" xfId="29590"/>
    <cellStyle name="60% - Accent1 63" xfId="29591"/>
    <cellStyle name="60% - Accent1 7" xfId="29592"/>
    <cellStyle name="60% - Accent1 7 10" xfId="29593"/>
    <cellStyle name="60% - Accent1 7 11" xfId="29594"/>
    <cellStyle name="60% - Accent1 7 12" xfId="29595"/>
    <cellStyle name="60% - Accent1 7 13" xfId="29596"/>
    <cellStyle name="60% - Accent1 7 2" xfId="29597"/>
    <cellStyle name="60% - Accent1 7 2 2" xfId="29598"/>
    <cellStyle name="60% - Accent1 7 2 3" xfId="29599"/>
    <cellStyle name="60% - Accent1 7 3" xfId="29600"/>
    <cellStyle name="60% - Accent1 7 3 2" xfId="29601"/>
    <cellStyle name="60% - Accent1 7 4" xfId="29602"/>
    <cellStyle name="60% - Accent1 7 5" xfId="29603"/>
    <cellStyle name="60% - Accent1 7 6" xfId="29604"/>
    <cellStyle name="60% - Accent1 7 7" xfId="29605"/>
    <cellStyle name="60% - Accent1 7 8" xfId="29606"/>
    <cellStyle name="60% - Accent1 7 9" xfId="29607"/>
    <cellStyle name="60% - Accent1 8" xfId="29608"/>
    <cellStyle name="60% - Accent1 8 10" xfId="29609"/>
    <cellStyle name="60% - Accent1 8 11" xfId="29610"/>
    <cellStyle name="60% - Accent1 8 12" xfId="29611"/>
    <cellStyle name="60% - Accent1 8 2" xfId="29612"/>
    <cellStyle name="60% - Accent1 8 2 2" xfId="29613"/>
    <cellStyle name="60% - Accent1 8 2 3" xfId="29614"/>
    <cellStyle name="60% - Accent1 8 3" xfId="29615"/>
    <cellStyle name="60% - Accent1 8 4" xfId="29616"/>
    <cellStyle name="60% - Accent1 8 5" xfId="29617"/>
    <cellStyle name="60% - Accent1 8 6" xfId="29618"/>
    <cellStyle name="60% - Accent1 8 7" xfId="29619"/>
    <cellStyle name="60% - Accent1 8 8" xfId="29620"/>
    <cellStyle name="60% - Accent1 8 9" xfId="29621"/>
    <cellStyle name="60% - Accent1 9" xfId="29622"/>
    <cellStyle name="60% - Accent1 9 10" xfId="29623"/>
    <cellStyle name="60% - Accent1 9 11" xfId="29624"/>
    <cellStyle name="60% - Accent1 9 12" xfId="29625"/>
    <cellStyle name="60% - Accent1 9 2" xfId="29626"/>
    <cellStyle name="60% - Accent1 9 2 2" xfId="29627"/>
    <cellStyle name="60% - Accent1 9 2 3" xfId="29628"/>
    <cellStyle name="60% - Accent1 9 3" xfId="29629"/>
    <cellStyle name="60% - Accent1 9 4" xfId="29630"/>
    <cellStyle name="60% - Accent1 9 5" xfId="29631"/>
    <cellStyle name="60% - Accent1 9 6" xfId="29632"/>
    <cellStyle name="60% - Accent1 9 7" xfId="29633"/>
    <cellStyle name="60% - Accent1 9 8" xfId="29634"/>
    <cellStyle name="60% - Accent1 9 9" xfId="29635"/>
    <cellStyle name="60% - Accent2 10" xfId="29636"/>
    <cellStyle name="60% - Accent2 10 10" xfId="29637"/>
    <cellStyle name="60% - Accent2 10 11" xfId="29638"/>
    <cellStyle name="60% - Accent2 10 12" xfId="29639"/>
    <cellStyle name="60% - Accent2 10 2" xfId="29640"/>
    <cellStyle name="60% - Accent2 10 2 2" xfId="29641"/>
    <cellStyle name="60% - Accent2 10 2 3" xfId="29642"/>
    <cellStyle name="60% - Accent2 10 3" xfId="29643"/>
    <cellStyle name="60% - Accent2 10 4" xfId="29644"/>
    <cellStyle name="60% - Accent2 10 5" xfId="29645"/>
    <cellStyle name="60% - Accent2 10 6" xfId="29646"/>
    <cellStyle name="60% - Accent2 10 7" xfId="29647"/>
    <cellStyle name="60% - Accent2 10 8" xfId="29648"/>
    <cellStyle name="60% - Accent2 10 9" xfId="29649"/>
    <cellStyle name="60% - Accent2 11" xfId="29650"/>
    <cellStyle name="60% - Accent2 11 10" xfId="29651"/>
    <cellStyle name="60% - Accent2 11 11" xfId="29652"/>
    <cellStyle name="60% - Accent2 11 12" xfId="29653"/>
    <cellStyle name="60% - Accent2 11 2" xfId="29654"/>
    <cellStyle name="60% - Accent2 11 2 2" xfId="29655"/>
    <cellStyle name="60% - Accent2 11 2 3" xfId="29656"/>
    <cellStyle name="60% - Accent2 11 3" xfId="29657"/>
    <cellStyle name="60% - Accent2 11 4" xfId="29658"/>
    <cellStyle name="60% - Accent2 11 5" xfId="29659"/>
    <cellStyle name="60% - Accent2 11 6" xfId="29660"/>
    <cellStyle name="60% - Accent2 11 7" xfId="29661"/>
    <cellStyle name="60% - Accent2 11 8" xfId="29662"/>
    <cellStyle name="60% - Accent2 11 9" xfId="29663"/>
    <cellStyle name="60% - Accent2 12" xfId="29664"/>
    <cellStyle name="60% - Accent2 12 10" xfId="29665"/>
    <cellStyle name="60% - Accent2 12 11" xfId="29666"/>
    <cellStyle name="60% - Accent2 12 12" xfId="29667"/>
    <cellStyle name="60% - Accent2 12 2" xfId="29668"/>
    <cellStyle name="60% - Accent2 12 2 2" xfId="29669"/>
    <cellStyle name="60% - Accent2 12 2 3" xfId="29670"/>
    <cellStyle name="60% - Accent2 12 3" xfId="29671"/>
    <cellStyle name="60% - Accent2 12 4" xfId="29672"/>
    <cellStyle name="60% - Accent2 12 5" xfId="29673"/>
    <cellStyle name="60% - Accent2 12 6" xfId="29674"/>
    <cellStyle name="60% - Accent2 12 7" xfId="29675"/>
    <cellStyle name="60% - Accent2 12 8" xfId="29676"/>
    <cellStyle name="60% - Accent2 12 9" xfId="29677"/>
    <cellStyle name="60% - Accent2 13" xfId="29678"/>
    <cellStyle name="60% - Accent2 13 10" xfId="29679"/>
    <cellStyle name="60% - Accent2 13 11" xfId="29680"/>
    <cellStyle name="60% - Accent2 13 12" xfId="29681"/>
    <cellStyle name="60% - Accent2 13 2" xfId="29682"/>
    <cellStyle name="60% - Accent2 13 2 2" xfId="29683"/>
    <cellStyle name="60% - Accent2 13 2 3" xfId="29684"/>
    <cellStyle name="60% - Accent2 13 3" xfId="29685"/>
    <cellStyle name="60% - Accent2 13 4" xfId="29686"/>
    <cellStyle name="60% - Accent2 13 5" xfId="29687"/>
    <cellStyle name="60% - Accent2 13 6" xfId="29688"/>
    <cellStyle name="60% - Accent2 13 7" xfId="29689"/>
    <cellStyle name="60% - Accent2 13 8" xfId="29690"/>
    <cellStyle name="60% - Accent2 13 9" xfId="29691"/>
    <cellStyle name="60% - Accent2 14" xfId="29692"/>
    <cellStyle name="60% - Accent2 14 10" xfId="29693"/>
    <cellStyle name="60% - Accent2 14 11" xfId="29694"/>
    <cellStyle name="60% - Accent2 14 12" xfId="29695"/>
    <cellStyle name="60% - Accent2 14 2" xfId="29696"/>
    <cellStyle name="60% - Accent2 14 2 2" xfId="29697"/>
    <cellStyle name="60% - Accent2 14 2 3" xfId="29698"/>
    <cellStyle name="60% - Accent2 14 3" xfId="29699"/>
    <cellStyle name="60% - Accent2 14 4" xfId="29700"/>
    <cellStyle name="60% - Accent2 14 5" xfId="29701"/>
    <cellStyle name="60% - Accent2 14 6" xfId="29702"/>
    <cellStyle name="60% - Accent2 14 7" xfId="29703"/>
    <cellStyle name="60% - Accent2 14 8" xfId="29704"/>
    <cellStyle name="60% - Accent2 14 9" xfId="29705"/>
    <cellStyle name="60% - Accent2 15" xfId="29706"/>
    <cellStyle name="60% - Accent2 15 10" xfId="29707"/>
    <cellStyle name="60% - Accent2 15 11" xfId="29708"/>
    <cellStyle name="60% - Accent2 15 12" xfId="29709"/>
    <cellStyle name="60% - Accent2 15 2" xfId="29710"/>
    <cellStyle name="60% - Accent2 15 2 2" xfId="29711"/>
    <cellStyle name="60% - Accent2 15 2 3" xfId="29712"/>
    <cellStyle name="60% - Accent2 15 3" xfId="29713"/>
    <cellStyle name="60% - Accent2 15 4" xfId="29714"/>
    <cellStyle name="60% - Accent2 15 5" xfId="29715"/>
    <cellStyle name="60% - Accent2 15 6" xfId="29716"/>
    <cellStyle name="60% - Accent2 15 7" xfId="29717"/>
    <cellStyle name="60% - Accent2 15 8" xfId="29718"/>
    <cellStyle name="60% - Accent2 15 9" xfId="29719"/>
    <cellStyle name="60% - Accent2 16" xfId="29720"/>
    <cellStyle name="60% - Accent2 16 10" xfId="29721"/>
    <cellStyle name="60% - Accent2 16 11" xfId="29722"/>
    <cellStyle name="60% - Accent2 16 12" xfId="29723"/>
    <cellStyle name="60% - Accent2 16 2" xfId="29724"/>
    <cellStyle name="60% - Accent2 16 2 2" xfId="29725"/>
    <cellStyle name="60% - Accent2 16 2 3" xfId="29726"/>
    <cellStyle name="60% - Accent2 16 3" xfId="29727"/>
    <cellStyle name="60% - Accent2 16 4" xfId="29728"/>
    <cellStyle name="60% - Accent2 16 5" xfId="29729"/>
    <cellStyle name="60% - Accent2 16 6" xfId="29730"/>
    <cellStyle name="60% - Accent2 16 7" xfId="29731"/>
    <cellStyle name="60% - Accent2 16 8" xfId="29732"/>
    <cellStyle name="60% - Accent2 16 9" xfId="29733"/>
    <cellStyle name="60% - Accent2 17" xfId="29734"/>
    <cellStyle name="60% - Accent2 17 10" xfId="29735"/>
    <cellStyle name="60% - Accent2 17 11" xfId="29736"/>
    <cellStyle name="60% - Accent2 17 12" xfId="29737"/>
    <cellStyle name="60% - Accent2 17 2" xfId="29738"/>
    <cellStyle name="60% - Accent2 17 2 2" xfId="29739"/>
    <cellStyle name="60% - Accent2 17 2 3" xfId="29740"/>
    <cellStyle name="60% - Accent2 17 3" xfId="29741"/>
    <cellStyle name="60% - Accent2 17 4" xfId="29742"/>
    <cellStyle name="60% - Accent2 17 5" xfId="29743"/>
    <cellStyle name="60% - Accent2 17 6" xfId="29744"/>
    <cellStyle name="60% - Accent2 17 7" xfId="29745"/>
    <cellStyle name="60% - Accent2 17 8" xfId="29746"/>
    <cellStyle name="60% - Accent2 17 9" xfId="29747"/>
    <cellStyle name="60% - Accent2 18" xfId="29748"/>
    <cellStyle name="60% - Accent2 18 10" xfId="29749"/>
    <cellStyle name="60% - Accent2 18 11" xfId="29750"/>
    <cellStyle name="60% - Accent2 18 12" xfId="29751"/>
    <cellStyle name="60% - Accent2 18 2" xfId="29752"/>
    <cellStyle name="60% - Accent2 18 2 2" xfId="29753"/>
    <cellStyle name="60% - Accent2 18 2 3" xfId="29754"/>
    <cellStyle name="60% - Accent2 18 3" xfId="29755"/>
    <cellStyle name="60% - Accent2 18 4" xfId="29756"/>
    <cellStyle name="60% - Accent2 18 5" xfId="29757"/>
    <cellStyle name="60% - Accent2 18 6" xfId="29758"/>
    <cellStyle name="60% - Accent2 18 7" xfId="29759"/>
    <cellStyle name="60% - Accent2 18 8" xfId="29760"/>
    <cellStyle name="60% - Accent2 18 9" xfId="29761"/>
    <cellStyle name="60% - Accent2 19" xfId="29762"/>
    <cellStyle name="60% - Accent2 19 10" xfId="29763"/>
    <cellStyle name="60% - Accent2 19 11" xfId="29764"/>
    <cellStyle name="60% - Accent2 19 12" xfId="29765"/>
    <cellStyle name="60% - Accent2 19 2" xfId="29766"/>
    <cellStyle name="60% - Accent2 19 2 2" xfId="29767"/>
    <cellStyle name="60% - Accent2 19 2 3" xfId="29768"/>
    <cellStyle name="60% - Accent2 19 3" xfId="29769"/>
    <cellStyle name="60% - Accent2 19 4" xfId="29770"/>
    <cellStyle name="60% - Accent2 19 5" xfId="29771"/>
    <cellStyle name="60% - Accent2 19 6" xfId="29772"/>
    <cellStyle name="60% - Accent2 19 7" xfId="29773"/>
    <cellStyle name="60% - Accent2 19 8" xfId="29774"/>
    <cellStyle name="60% - Accent2 19 9" xfId="29775"/>
    <cellStyle name="60% - Accent2 2" xfId="29776"/>
    <cellStyle name="60% - Accent2 2 10" xfId="29777"/>
    <cellStyle name="60% - Accent2 2 10 2" xfId="29778"/>
    <cellStyle name="60% - Accent2 2 11" xfId="29779"/>
    <cellStyle name="60% - Accent2 2 11 2" xfId="29780"/>
    <cellStyle name="60% - Accent2 2 12" xfId="29781"/>
    <cellStyle name="60% - Accent2 2 12 2" xfId="29782"/>
    <cellStyle name="60% - Accent2 2 13" xfId="29783"/>
    <cellStyle name="60% - Accent2 2 13 2" xfId="29784"/>
    <cellStyle name="60% - Accent2 2 14" xfId="29785"/>
    <cellStyle name="60% - Accent2 2 14 2" xfId="29786"/>
    <cellStyle name="60% - Accent2 2 15" xfId="29787"/>
    <cellStyle name="60% - Accent2 2 15 2" xfId="29788"/>
    <cellStyle name="60% - Accent2 2 16" xfId="29789"/>
    <cellStyle name="60% - Accent2 2 17" xfId="29790"/>
    <cellStyle name="60% - Accent2 2 18" xfId="29791"/>
    <cellStyle name="60% - Accent2 2 19" xfId="29792"/>
    <cellStyle name="60% - Accent2 2 2" xfId="29793"/>
    <cellStyle name="60% - Accent2 2 2 10" xfId="29794"/>
    <cellStyle name="60% - Accent2 2 2 11" xfId="29795"/>
    <cellStyle name="60% - Accent2 2 2 12" xfId="29796"/>
    <cellStyle name="60% - Accent2 2 2 13" xfId="29797"/>
    <cellStyle name="60% - Accent2 2 2 2" xfId="29798"/>
    <cellStyle name="60% - Accent2 2 2 2 2" xfId="29799"/>
    <cellStyle name="60% - Accent2 2 2 2 3" xfId="29800"/>
    <cellStyle name="60% - Accent2 2 2 3" xfId="29801"/>
    <cellStyle name="60% - Accent2 2 2 3 2" xfId="29802"/>
    <cellStyle name="60% - Accent2 2 2 4" xfId="29803"/>
    <cellStyle name="60% - Accent2 2 2 5" xfId="29804"/>
    <cellStyle name="60% - Accent2 2 2 6" xfId="29805"/>
    <cellStyle name="60% - Accent2 2 2 7" xfId="29806"/>
    <cellStyle name="60% - Accent2 2 2 8" xfId="29807"/>
    <cellStyle name="60% - Accent2 2 2 9" xfId="29808"/>
    <cellStyle name="60% - Accent2 2 20" xfId="29809"/>
    <cellStyle name="60% - Accent2 2 21" xfId="29810"/>
    <cellStyle name="60% - Accent2 2 22" xfId="29811"/>
    <cellStyle name="60% - Accent2 2 23" xfId="29812"/>
    <cellStyle name="60% - Accent2 2 24" xfId="29813"/>
    <cellStyle name="60% - Accent2 2 25" xfId="29814"/>
    <cellStyle name="60% - Accent2 2 26" xfId="29815"/>
    <cellStyle name="60% - Accent2 2 3" xfId="29816"/>
    <cellStyle name="60% - Accent2 2 3 10" xfId="29817"/>
    <cellStyle name="60% - Accent2 2 3 11" xfId="29818"/>
    <cellStyle name="60% - Accent2 2 3 12" xfId="29819"/>
    <cellStyle name="60% - Accent2 2 3 2" xfId="29820"/>
    <cellStyle name="60% - Accent2 2 3 2 2" xfId="29821"/>
    <cellStyle name="60% - Accent2 2 3 2 3" xfId="29822"/>
    <cellStyle name="60% - Accent2 2 3 3" xfId="29823"/>
    <cellStyle name="60% - Accent2 2 3 3 2" xfId="29824"/>
    <cellStyle name="60% - Accent2 2 3 4" xfId="29825"/>
    <cellStyle name="60% - Accent2 2 3 5" xfId="29826"/>
    <cellStyle name="60% - Accent2 2 3 6" xfId="29827"/>
    <cellStyle name="60% - Accent2 2 3 7" xfId="29828"/>
    <cellStyle name="60% - Accent2 2 3 8" xfId="29829"/>
    <cellStyle name="60% - Accent2 2 3 9" xfId="29830"/>
    <cellStyle name="60% - Accent2 2 4" xfId="29831"/>
    <cellStyle name="60% - Accent2 2 4 10" xfId="29832"/>
    <cellStyle name="60% - Accent2 2 4 11" xfId="29833"/>
    <cellStyle name="60% - Accent2 2 4 12" xfId="29834"/>
    <cellStyle name="60% - Accent2 2 4 2" xfId="29835"/>
    <cellStyle name="60% - Accent2 2 4 2 2" xfId="29836"/>
    <cellStyle name="60% - Accent2 2 4 2 3" xfId="29837"/>
    <cellStyle name="60% - Accent2 2 4 3" xfId="29838"/>
    <cellStyle name="60% - Accent2 2 4 3 2" xfId="29839"/>
    <cellStyle name="60% - Accent2 2 4 4" xfId="29840"/>
    <cellStyle name="60% - Accent2 2 4 5" xfId="29841"/>
    <cellStyle name="60% - Accent2 2 4 6" xfId="29842"/>
    <cellStyle name="60% - Accent2 2 4 7" xfId="29843"/>
    <cellStyle name="60% - Accent2 2 4 8" xfId="29844"/>
    <cellStyle name="60% - Accent2 2 4 9" xfId="29845"/>
    <cellStyle name="60% - Accent2 2 5" xfId="29846"/>
    <cellStyle name="60% - Accent2 2 5 2" xfId="29847"/>
    <cellStyle name="60% - Accent2 2 5 3" xfId="29848"/>
    <cellStyle name="60% - Accent2 2 6" xfId="29849"/>
    <cellStyle name="60% - Accent2 2 6 2" xfId="29850"/>
    <cellStyle name="60% - Accent2 2 7" xfId="29851"/>
    <cellStyle name="60% - Accent2 2 7 2" xfId="29852"/>
    <cellStyle name="60% - Accent2 2 8" xfId="29853"/>
    <cellStyle name="60% - Accent2 2 8 2" xfId="29854"/>
    <cellStyle name="60% - Accent2 2 9" xfId="29855"/>
    <cellStyle name="60% - Accent2 2 9 2" xfId="29856"/>
    <cellStyle name="60% - Accent2 20" xfId="29857"/>
    <cellStyle name="60% - Accent2 20 10" xfId="29858"/>
    <cellStyle name="60% - Accent2 20 11" xfId="29859"/>
    <cellStyle name="60% - Accent2 20 12" xfId="29860"/>
    <cellStyle name="60% - Accent2 20 2" xfId="29861"/>
    <cellStyle name="60% - Accent2 20 2 2" xfId="29862"/>
    <cellStyle name="60% - Accent2 20 2 3" xfId="29863"/>
    <cellStyle name="60% - Accent2 20 3" xfId="29864"/>
    <cellStyle name="60% - Accent2 20 4" xfId="29865"/>
    <cellStyle name="60% - Accent2 20 5" xfId="29866"/>
    <cellStyle name="60% - Accent2 20 6" xfId="29867"/>
    <cellStyle name="60% - Accent2 20 7" xfId="29868"/>
    <cellStyle name="60% - Accent2 20 8" xfId="29869"/>
    <cellStyle name="60% - Accent2 20 9" xfId="29870"/>
    <cellStyle name="60% - Accent2 21" xfId="29871"/>
    <cellStyle name="60% - Accent2 21 10" xfId="29872"/>
    <cellStyle name="60% - Accent2 21 11" xfId="29873"/>
    <cellStyle name="60% - Accent2 21 12" xfId="29874"/>
    <cellStyle name="60% - Accent2 21 2" xfId="29875"/>
    <cellStyle name="60% - Accent2 21 2 2" xfId="29876"/>
    <cellStyle name="60% - Accent2 21 2 3" xfId="29877"/>
    <cellStyle name="60% - Accent2 21 3" xfId="29878"/>
    <cellStyle name="60% - Accent2 21 4" xfId="29879"/>
    <cellStyle name="60% - Accent2 21 5" xfId="29880"/>
    <cellStyle name="60% - Accent2 21 6" xfId="29881"/>
    <cellStyle name="60% - Accent2 21 7" xfId="29882"/>
    <cellStyle name="60% - Accent2 21 8" xfId="29883"/>
    <cellStyle name="60% - Accent2 21 9" xfId="29884"/>
    <cellStyle name="60% - Accent2 22" xfId="29885"/>
    <cellStyle name="60% - Accent2 22 10" xfId="29886"/>
    <cellStyle name="60% - Accent2 22 11" xfId="29887"/>
    <cellStyle name="60% - Accent2 22 12" xfId="29888"/>
    <cellStyle name="60% - Accent2 22 2" xfId="29889"/>
    <cellStyle name="60% - Accent2 22 2 2" xfId="29890"/>
    <cellStyle name="60% - Accent2 22 2 3" xfId="29891"/>
    <cellStyle name="60% - Accent2 22 3" xfId="29892"/>
    <cellStyle name="60% - Accent2 22 4" xfId="29893"/>
    <cellStyle name="60% - Accent2 22 5" xfId="29894"/>
    <cellStyle name="60% - Accent2 22 6" xfId="29895"/>
    <cellStyle name="60% - Accent2 22 7" xfId="29896"/>
    <cellStyle name="60% - Accent2 22 8" xfId="29897"/>
    <cellStyle name="60% - Accent2 22 9" xfId="29898"/>
    <cellStyle name="60% - Accent2 23" xfId="29899"/>
    <cellStyle name="60% - Accent2 23 10" xfId="29900"/>
    <cellStyle name="60% - Accent2 23 11" xfId="29901"/>
    <cellStyle name="60% - Accent2 23 12" xfId="29902"/>
    <cellStyle name="60% - Accent2 23 2" xfId="29903"/>
    <cellStyle name="60% - Accent2 23 2 2" xfId="29904"/>
    <cellStyle name="60% - Accent2 23 2 3" xfId="29905"/>
    <cellStyle name="60% - Accent2 23 3" xfId="29906"/>
    <cellStyle name="60% - Accent2 23 4" xfId="29907"/>
    <cellStyle name="60% - Accent2 23 5" xfId="29908"/>
    <cellStyle name="60% - Accent2 23 6" xfId="29909"/>
    <cellStyle name="60% - Accent2 23 7" xfId="29910"/>
    <cellStyle name="60% - Accent2 23 8" xfId="29911"/>
    <cellStyle name="60% - Accent2 23 9" xfId="29912"/>
    <cellStyle name="60% - Accent2 24" xfId="29913"/>
    <cellStyle name="60% - Accent2 24 10" xfId="29914"/>
    <cellStyle name="60% - Accent2 24 11" xfId="29915"/>
    <cellStyle name="60% - Accent2 24 12" xfId="29916"/>
    <cellStyle name="60% - Accent2 24 2" xfId="29917"/>
    <cellStyle name="60% - Accent2 24 2 2" xfId="29918"/>
    <cellStyle name="60% - Accent2 24 2 3" xfId="29919"/>
    <cellStyle name="60% - Accent2 24 3" xfId="29920"/>
    <cellStyle name="60% - Accent2 24 4" xfId="29921"/>
    <cellStyle name="60% - Accent2 24 5" xfId="29922"/>
    <cellStyle name="60% - Accent2 24 6" xfId="29923"/>
    <cellStyle name="60% - Accent2 24 7" xfId="29924"/>
    <cellStyle name="60% - Accent2 24 8" xfId="29925"/>
    <cellStyle name="60% - Accent2 24 9" xfId="29926"/>
    <cellStyle name="60% - Accent2 25" xfId="29927"/>
    <cellStyle name="60% - Accent2 25 10" xfId="29928"/>
    <cellStyle name="60% - Accent2 25 11" xfId="29929"/>
    <cellStyle name="60% - Accent2 25 12" xfId="29930"/>
    <cellStyle name="60% - Accent2 25 2" xfId="29931"/>
    <cellStyle name="60% - Accent2 25 2 2" xfId="29932"/>
    <cellStyle name="60% - Accent2 25 2 3" xfId="29933"/>
    <cellStyle name="60% - Accent2 25 3" xfId="29934"/>
    <cellStyle name="60% - Accent2 25 4" xfId="29935"/>
    <cellStyle name="60% - Accent2 25 5" xfId="29936"/>
    <cellStyle name="60% - Accent2 25 6" xfId="29937"/>
    <cellStyle name="60% - Accent2 25 7" xfId="29938"/>
    <cellStyle name="60% - Accent2 25 8" xfId="29939"/>
    <cellStyle name="60% - Accent2 25 9" xfId="29940"/>
    <cellStyle name="60% - Accent2 26" xfId="29941"/>
    <cellStyle name="60% - Accent2 26 10" xfId="29942"/>
    <cellStyle name="60% - Accent2 26 11" xfId="29943"/>
    <cellStyle name="60% - Accent2 26 12" xfId="29944"/>
    <cellStyle name="60% - Accent2 26 2" xfId="29945"/>
    <cellStyle name="60% - Accent2 26 2 2" xfId="29946"/>
    <cellStyle name="60% - Accent2 26 2 3" xfId="29947"/>
    <cellStyle name="60% - Accent2 26 3" xfId="29948"/>
    <cellStyle name="60% - Accent2 26 4" xfId="29949"/>
    <cellStyle name="60% - Accent2 26 5" xfId="29950"/>
    <cellStyle name="60% - Accent2 26 6" xfId="29951"/>
    <cellStyle name="60% - Accent2 26 7" xfId="29952"/>
    <cellStyle name="60% - Accent2 26 8" xfId="29953"/>
    <cellStyle name="60% - Accent2 26 9" xfId="29954"/>
    <cellStyle name="60% - Accent2 27" xfId="29955"/>
    <cellStyle name="60% - Accent2 27 10" xfId="29956"/>
    <cellStyle name="60% - Accent2 27 11" xfId="29957"/>
    <cellStyle name="60% - Accent2 27 12" xfId="29958"/>
    <cellStyle name="60% - Accent2 27 2" xfId="29959"/>
    <cellStyle name="60% - Accent2 27 2 2" xfId="29960"/>
    <cellStyle name="60% - Accent2 27 2 3" xfId="29961"/>
    <cellStyle name="60% - Accent2 27 3" xfId="29962"/>
    <cellStyle name="60% - Accent2 27 4" xfId="29963"/>
    <cellStyle name="60% - Accent2 27 5" xfId="29964"/>
    <cellStyle name="60% - Accent2 27 6" xfId="29965"/>
    <cellStyle name="60% - Accent2 27 7" xfId="29966"/>
    <cellStyle name="60% - Accent2 27 8" xfId="29967"/>
    <cellStyle name="60% - Accent2 27 9" xfId="29968"/>
    <cellStyle name="60% - Accent2 28" xfId="29969"/>
    <cellStyle name="60% - Accent2 28 10" xfId="29970"/>
    <cellStyle name="60% - Accent2 28 11" xfId="29971"/>
    <cellStyle name="60% - Accent2 28 12" xfId="29972"/>
    <cellStyle name="60% - Accent2 28 2" xfId="29973"/>
    <cellStyle name="60% - Accent2 28 2 2" xfId="29974"/>
    <cellStyle name="60% - Accent2 28 2 3" xfId="29975"/>
    <cellStyle name="60% - Accent2 28 3" xfId="29976"/>
    <cellStyle name="60% - Accent2 28 4" xfId="29977"/>
    <cellStyle name="60% - Accent2 28 5" xfId="29978"/>
    <cellStyle name="60% - Accent2 28 6" xfId="29979"/>
    <cellStyle name="60% - Accent2 28 7" xfId="29980"/>
    <cellStyle name="60% - Accent2 28 8" xfId="29981"/>
    <cellStyle name="60% - Accent2 28 9" xfId="29982"/>
    <cellStyle name="60% - Accent2 29" xfId="29983"/>
    <cellStyle name="60% - Accent2 29 10" xfId="29984"/>
    <cellStyle name="60% - Accent2 29 11" xfId="29985"/>
    <cellStyle name="60% - Accent2 29 12" xfId="29986"/>
    <cellStyle name="60% - Accent2 29 2" xfId="29987"/>
    <cellStyle name="60% - Accent2 29 2 2" xfId="29988"/>
    <cellStyle name="60% - Accent2 29 2 3" xfId="29989"/>
    <cellStyle name="60% - Accent2 29 3" xfId="29990"/>
    <cellStyle name="60% - Accent2 29 4" xfId="29991"/>
    <cellStyle name="60% - Accent2 29 5" xfId="29992"/>
    <cellStyle name="60% - Accent2 29 6" xfId="29993"/>
    <cellStyle name="60% - Accent2 29 7" xfId="29994"/>
    <cellStyle name="60% - Accent2 29 8" xfId="29995"/>
    <cellStyle name="60% - Accent2 29 9" xfId="29996"/>
    <cellStyle name="60% - Accent2 3" xfId="29997"/>
    <cellStyle name="60% - Accent2 3 10" xfId="29998"/>
    <cellStyle name="60% - Accent2 3 10 2" xfId="29999"/>
    <cellStyle name="60% - Accent2 3 11" xfId="30000"/>
    <cellStyle name="60% - Accent2 3 11 2" xfId="30001"/>
    <cellStyle name="60% - Accent2 3 12" xfId="30002"/>
    <cellStyle name="60% - Accent2 3 12 2" xfId="30003"/>
    <cellStyle name="60% - Accent2 3 13" xfId="30004"/>
    <cellStyle name="60% - Accent2 3 13 2" xfId="30005"/>
    <cellStyle name="60% - Accent2 3 14" xfId="30006"/>
    <cellStyle name="60% - Accent2 3 14 2" xfId="30007"/>
    <cellStyle name="60% - Accent2 3 15" xfId="30008"/>
    <cellStyle name="60% - Accent2 3 15 2" xfId="30009"/>
    <cellStyle name="60% - Accent2 3 16" xfId="30010"/>
    <cellStyle name="60% - Accent2 3 17" xfId="30011"/>
    <cellStyle name="60% - Accent2 3 18" xfId="30012"/>
    <cellStyle name="60% - Accent2 3 19" xfId="30013"/>
    <cellStyle name="60% - Accent2 3 2" xfId="30014"/>
    <cellStyle name="60% - Accent2 3 2 10" xfId="30015"/>
    <cellStyle name="60% - Accent2 3 2 11" xfId="30016"/>
    <cellStyle name="60% - Accent2 3 2 12" xfId="30017"/>
    <cellStyle name="60% - Accent2 3 2 13" xfId="30018"/>
    <cellStyle name="60% - Accent2 3 2 2" xfId="30019"/>
    <cellStyle name="60% - Accent2 3 2 2 2" xfId="30020"/>
    <cellStyle name="60% - Accent2 3 2 2 3" xfId="30021"/>
    <cellStyle name="60% - Accent2 3 2 3" xfId="30022"/>
    <cellStyle name="60% - Accent2 3 2 4" xfId="30023"/>
    <cellStyle name="60% - Accent2 3 2 5" xfId="30024"/>
    <cellStyle name="60% - Accent2 3 2 6" xfId="30025"/>
    <cellStyle name="60% - Accent2 3 2 7" xfId="30026"/>
    <cellStyle name="60% - Accent2 3 2 8" xfId="30027"/>
    <cellStyle name="60% - Accent2 3 2 9" xfId="30028"/>
    <cellStyle name="60% - Accent2 3 20" xfId="30029"/>
    <cellStyle name="60% - Accent2 3 21" xfId="30030"/>
    <cellStyle name="60% - Accent2 3 22" xfId="30031"/>
    <cellStyle name="60% - Accent2 3 23" xfId="30032"/>
    <cellStyle name="60% - Accent2 3 24" xfId="30033"/>
    <cellStyle name="60% - Accent2 3 25" xfId="30034"/>
    <cellStyle name="60% - Accent2 3 26" xfId="30035"/>
    <cellStyle name="60% - Accent2 3 27" xfId="30036"/>
    <cellStyle name="60% - Accent2 3 3" xfId="30037"/>
    <cellStyle name="60% - Accent2 3 3 10" xfId="30038"/>
    <cellStyle name="60% - Accent2 3 3 11" xfId="30039"/>
    <cellStyle name="60% - Accent2 3 3 12" xfId="30040"/>
    <cellStyle name="60% - Accent2 3 3 2" xfId="30041"/>
    <cellStyle name="60% - Accent2 3 3 2 2" xfId="30042"/>
    <cellStyle name="60% - Accent2 3 3 2 3" xfId="30043"/>
    <cellStyle name="60% - Accent2 3 3 3" xfId="30044"/>
    <cellStyle name="60% - Accent2 3 3 4" xfId="30045"/>
    <cellStyle name="60% - Accent2 3 3 5" xfId="30046"/>
    <cellStyle name="60% - Accent2 3 3 6" xfId="30047"/>
    <cellStyle name="60% - Accent2 3 3 7" xfId="30048"/>
    <cellStyle name="60% - Accent2 3 3 8" xfId="30049"/>
    <cellStyle name="60% - Accent2 3 3 9" xfId="30050"/>
    <cellStyle name="60% - Accent2 3 4" xfId="30051"/>
    <cellStyle name="60% - Accent2 3 4 10" xfId="30052"/>
    <cellStyle name="60% - Accent2 3 4 11" xfId="30053"/>
    <cellStyle name="60% - Accent2 3 4 12" xfId="30054"/>
    <cellStyle name="60% - Accent2 3 4 2" xfId="30055"/>
    <cellStyle name="60% - Accent2 3 4 2 2" xfId="30056"/>
    <cellStyle name="60% - Accent2 3 4 2 3" xfId="30057"/>
    <cellStyle name="60% - Accent2 3 4 3" xfId="30058"/>
    <cellStyle name="60% - Accent2 3 4 4" xfId="30059"/>
    <cellStyle name="60% - Accent2 3 4 5" xfId="30060"/>
    <cellStyle name="60% - Accent2 3 4 6" xfId="30061"/>
    <cellStyle name="60% - Accent2 3 4 7" xfId="30062"/>
    <cellStyle name="60% - Accent2 3 4 8" xfId="30063"/>
    <cellStyle name="60% - Accent2 3 4 9" xfId="30064"/>
    <cellStyle name="60% - Accent2 3 5" xfId="30065"/>
    <cellStyle name="60% - Accent2 3 5 2" xfId="30066"/>
    <cellStyle name="60% - Accent2 3 5 3" xfId="30067"/>
    <cellStyle name="60% - Accent2 3 6" xfId="30068"/>
    <cellStyle name="60% - Accent2 3 6 2" xfId="30069"/>
    <cellStyle name="60% - Accent2 3 7" xfId="30070"/>
    <cellStyle name="60% - Accent2 3 7 2" xfId="30071"/>
    <cellStyle name="60% - Accent2 3 8" xfId="30072"/>
    <cellStyle name="60% - Accent2 3 8 2" xfId="30073"/>
    <cellStyle name="60% - Accent2 3 9" xfId="30074"/>
    <cellStyle name="60% - Accent2 3 9 2" xfId="30075"/>
    <cellStyle name="60% - Accent2 30" xfId="30076"/>
    <cellStyle name="60% - Accent2 30 10" xfId="30077"/>
    <cellStyle name="60% - Accent2 30 11" xfId="30078"/>
    <cellStyle name="60% - Accent2 30 12" xfId="30079"/>
    <cellStyle name="60% - Accent2 30 2" xfId="30080"/>
    <cellStyle name="60% - Accent2 30 2 2" xfId="30081"/>
    <cellStyle name="60% - Accent2 30 2 3" xfId="30082"/>
    <cellStyle name="60% - Accent2 30 3" xfId="30083"/>
    <cellStyle name="60% - Accent2 30 4" xfId="30084"/>
    <cellStyle name="60% - Accent2 30 5" xfId="30085"/>
    <cellStyle name="60% - Accent2 30 6" xfId="30086"/>
    <cellStyle name="60% - Accent2 30 7" xfId="30087"/>
    <cellStyle name="60% - Accent2 30 8" xfId="30088"/>
    <cellStyle name="60% - Accent2 30 9" xfId="30089"/>
    <cellStyle name="60% - Accent2 31" xfId="30090"/>
    <cellStyle name="60% - Accent2 31 10" xfId="30091"/>
    <cellStyle name="60% - Accent2 31 11" xfId="30092"/>
    <cellStyle name="60% - Accent2 31 12" xfId="30093"/>
    <cellStyle name="60% - Accent2 31 2" xfId="30094"/>
    <cellStyle name="60% - Accent2 31 2 2" xfId="30095"/>
    <cellStyle name="60% - Accent2 31 2 3" xfId="30096"/>
    <cellStyle name="60% - Accent2 31 3" xfId="30097"/>
    <cellStyle name="60% - Accent2 31 4" xfId="30098"/>
    <cellStyle name="60% - Accent2 31 5" xfId="30099"/>
    <cellStyle name="60% - Accent2 31 6" xfId="30100"/>
    <cellStyle name="60% - Accent2 31 7" xfId="30101"/>
    <cellStyle name="60% - Accent2 31 8" xfId="30102"/>
    <cellStyle name="60% - Accent2 31 9" xfId="30103"/>
    <cellStyle name="60% - Accent2 32" xfId="30104"/>
    <cellStyle name="60% - Accent2 32 10" xfId="30105"/>
    <cellStyle name="60% - Accent2 32 11" xfId="30106"/>
    <cellStyle name="60% - Accent2 32 12" xfId="30107"/>
    <cellStyle name="60% - Accent2 32 2" xfId="30108"/>
    <cellStyle name="60% - Accent2 32 2 2" xfId="30109"/>
    <cellStyle name="60% - Accent2 32 2 3" xfId="30110"/>
    <cellStyle name="60% - Accent2 32 3" xfId="30111"/>
    <cellStyle name="60% - Accent2 32 4" xfId="30112"/>
    <cellStyle name="60% - Accent2 32 5" xfId="30113"/>
    <cellStyle name="60% - Accent2 32 6" xfId="30114"/>
    <cellStyle name="60% - Accent2 32 7" xfId="30115"/>
    <cellStyle name="60% - Accent2 32 8" xfId="30116"/>
    <cellStyle name="60% - Accent2 32 9" xfId="30117"/>
    <cellStyle name="60% - Accent2 33" xfId="30118"/>
    <cellStyle name="60% - Accent2 33 2" xfId="30119"/>
    <cellStyle name="60% - Accent2 33 3" xfId="30120"/>
    <cellStyle name="60% - Accent2 34" xfId="30121"/>
    <cellStyle name="60% - Accent2 34 2" xfId="30122"/>
    <cellStyle name="60% - Accent2 34 3" xfId="30123"/>
    <cellStyle name="60% - Accent2 35" xfId="30124"/>
    <cellStyle name="60% - Accent2 35 2" xfId="30125"/>
    <cellStyle name="60% - Accent2 36" xfId="30126"/>
    <cellStyle name="60% - Accent2 36 2" xfId="30127"/>
    <cellStyle name="60% - Accent2 37" xfId="30128"/>
    <cellStyle name="60% - Accent2 37 2" xfId="30129"/>
    <cellStyle name="60% - Accent2 38" xfId="30130"/>
    <cellStyle name="60% - Accent2 38 2" xfId="30131"/>
    <cellStyle name="60% - Accent2 39" xfId="30132"/>
    <cellStyle name="60% - Accent2 39 2" xfId="30133"/>
    <cellStyle name="60% - Accent2 4" xfId="30134"/>
    <cellStyle name="60% - Accent2 4 10" xfId="30135"/>
    <cellStyle name="60% - Accent2 4 10 2" xfId="30136"/>
    <cellStyle name="60% - Accent2 4 11" xfId="30137"/>
    <cellStyle name="60% - Accent2 4 11 2" xfId="30138"/>
    <cellStyle name="60% - Accent2 4 12" xfId="30139"/>
    <cellStyle name="60% - Accent2 4 12 2" xfId="30140"/>
    <cellStyle name="60% - Accent2 4 13" xfId="30141"/>
    <cellStyle name="60% - Accent2 4 14" xfId="30142"/>
    <cellStyle name="60% - Accent2 4 15" xfId="30143"/>
    <cellStyle name="60% - Accent2 4 16" xfId="30144"/>
    <cellStyle name="60% - Accent2 4 17" xfId="30145"/>
    <cellStyle name="60% - Accent2 4 18" xfId="30146"/>
    <cellStyle name="60% - Accent2 4 19" xfId="30147"/>
    <cellStyle name="60% - Accent2 4 2" xfId="30148"/>
    <cellStyle name="60% - Accent2 4 2 10" xfId="30149"/>
    <cellStyle name="60% - Accent2 4 2 11" xfId="30150"/>
    <cellStyle name="60% - Accent2 4 2 12" xfId="30151"/>
    <cellStyle name="60% - Accent2 4 2 2" xfId="30152"/>
    <cellStyle name="60% - Accent2 4 2 2 10" xfId="30153"/>
    <cellStyle name="60% - Accent2 4 2 2 11" xfId="30154"/>
    <cellStyle name="60% - Accent2 4 2 2 12" xfId="30155"/>
    <cellStyle name="60% - Accent2 4 2 2 2" xfId="30156"/>
    <cellStyle name="60% - Accent2 4 2 2 2 2" xfId="30157"/>
    <cellStyle name="60% - Accent2 4 2 2 3" xfId="30158"/>
    <cellStyle name="60% - Accent2 4 2 2 4" xfId="30159"/>
    <cellStyle name="60% - Accent2 4 2 2 5" xfId="30160"/>
    <cellStyle name="60% - Accent2 4 2 2 6" xfId="30161"/>
    <cellStyle name="60% - Accent2 4 2 2 7" xfId="30162"/>
    <cellStyle name="60% - Accent2 4 2 2 8" xfId="30163"/>
    <cellStyle name="60% - Accent2 4 2 2 9" xfId="30164"/>
    <cellStyle name="60% - Accent2 4 2 3" xfId="30165"/>
    <cellStyle name="60% - Accent2 4 2 4" xfId="30166"/>
    <cellStyle name="60% - Accent2 4 2 5" xfId="30167"/>
    <cellStyle name="60% - Accent2 4 2 6" xfId="30168"/>
    <cellStyle name="60% - Accent2 4 2 7" xfId="30169"/>
    <cellStyle name="60% - Accent2 4 2 8" xfId="30170"/>
    <cellStyle name="60% - Accent2 4 2 9" xfId="30171"/>
    <cellStyle name="60% - Accent2 4 20" xfId="30172"/>
    <cellStyle name="60% - Accent2 4 21" xfId="30173"/>
    <cellStyle name="60% - Accent2 4 22" xfId="30174"/>
    <cellStyle name="60% - Accent2 4 23" xfId="30175"/>
    <cellStyle name="60% - Accent2 4 3" xfId="30176"/>
    <cellStyle name="60% - Accent2 4 3 2" xfId="30177"/>
    <cellStyle name="60% - Accent2 4 4" xfId="30178"/>
    <cellStyle name="60% - Accent2 4 4 2" xfId="30179"/>
    <cellStyle name="60% - Accent2 4 5" xfId="30180"/>
    <cellStyle name="60% - Accent2 4 5 2" xfId="30181"/>
    <cellStyle name="60% - Accent2 4 6" xfId="30182"/>
    <cellStyle name="60% - Accent2 4 6 2" xfId="30183"/>
    <cellStyle name="60% - Accent2 4 7" xfId="30184"/>
    <cellStyle name="60% - Accent2 4 7 2" xfId="30185"/>
    <cellStyle name="60% - Accent2 4 8" xfId="30186"/>
    <cellStyle name="60% - Accent2 4 8 2" xfId="30187"/>
    <cellStyle name="60% - Accent2 4 9" xfId="30188"/>
    <cellStyle name="60% - Accent2 4 9 2" xfId="30189"/>
    <cellStyle name="60% - Accent2 40" xfId="30190"/>
    <cellStyle name="60% - Accent2 40 2" xfId="30191"/>
    <cellStyle name="60% - Accent2 41" xfId="30192"/>
    <cellStyle name="60% - Accent2 41 2" xfId="30193"/>
    <cellStyle name="60% - Accent2 42" xfId="30194"/>
    <cellStyle name="60% - Accent2 42 2" xfId="30195"/>
    <cellStyle name="60% - Accent2 43" xfId="30196"/>
    <cellStyle name="60% - Accent2 43 2" xfId="30197"/>
    <cellStyle name="60% - Accent2 44" xfId="30198"/>
    <cellStyle name="60% - Accent2 44 2" xfId="30199"/>
    <cellStyle name="60% - Accent2 45" xfId="30200"/>
    <cellStyle name="60% - Accent2 45 2" xfId="30201"/>
    <cellStyle name="60% - Accent2 46" xfId="30202"/>
    <cellStyle name="60% - Accent2 46 2" xfId="30203"/>
    <cellStyle name="60% - Accent2 47" xfId="30204"/>
    <cellStyle name="60% - Accent2 47 2" xfId="30205"/>
    <cellStyle name="60% - Accent2 48" xfId="30206"/>
    <cellStyle name="60% - Accent2 48 2" xfId="30207"/>
    <cellStyle name="60% - Accent2 49" xfId="30208"/>
    <cellStyle name="60% - Accent2 49 2" xfId="30209"/>
    <cellStyle name="60% - Accent2 5" xfId="30210"/>
    <cellStyle name="60% - Accent2 5 10" xfId="30211"/>
    <cellStyle name="60% - Accent2 5 11" xfId="30212"/>
    <cellStyle name="60% - Accent2 5 12" xfId="30213"/>
    <cellStyle name="60% - Accent2 5 13" xfId="30214"/>
    <cellStyle name="60% - Accent2 5 2" xfId="30215"/>
    <cellStyle name="60% - Accent2 5 2 2" xfId="30216"/>
    <cellStyle name="60% - Accent2 5 2 3" xfId="30217"/>
    <cellStyle name="60% - Accent2 5 3" xfId="30218"/>
    <cellStyle name="60% - Accent2 5 3 2" xfId="30219"/>
    <cellStyle name="60% - Accent2 5 4" xfId="30220"/>
    <cellStyle name="60% - Accent2 5 5" xfId="30221"/>
    <cellStyle name="60% - Accent2 5 6" xfId="30222"/>
    <cellStyle name="60% - Accent2 5 7" xfId="30223"/>
    <cellStyle name="60% - Accent2 5 8" xfId="30224"/>
    <cellStyle name="60% - Accent2 5 9" xfId="30225"/>
    <cellStyle name="60% - Accent2 50" xfId="30226"/>
    <cellStyle name="60% - Accent2 50 2" xfId="30227"/>
    <cellStyle name="60% - Accent2 51" xfId="30228"/>
    <cellStyle name="60% - Accent2 51 2" xfId="30229"/>
    <cellStyle name="60% - Accent2 52" xfId="30230"/>
    <cellStyle name="60% - Accent2 52 2" xfId="30231"/>
    <cellStyle name="60% - Accent2 53" xfId="30232"/>
    <cellStyle name="60% - Accent2 54" xfId="30233"/>
    <cellStyle name="60% - Accent2 55" xfId="30234"/>
    <cellStyle name="60% - Accent2 56" xfId="30235"/>
    <cellStyle name="60% - Accent2 57" xfId="30236"/>
    <cellStyle name="60% - Accent2 58" xfId="30237"/>
    <cellStyle name="60% - Accent2 59" xfId="30238"/>
    <cellStyle name="60% - Accent2 6" xfId="30239"/>
    <cellStyle name="60% - Accent2 6 10" xfId="30240"/>
    <cellStyle name="60% - Accent2 6 11" xfId="30241"/>
    <cellStyle name="60% - Accent2 6 12" xfId="30242"/>
    <cellStyle name="60% - Accent2 6 13" xfId="30243"/>
    <cellStyle name="60% - Accent2 6 2" xfId="30244"/>
    <cellStyle name="60% - Accent2 6 2 2" xfId="30245"/>
    <cellStyle name="60% - Accent2 6 2 3" xfId="30246"/>
    <cellStyle name="60% - Accent2 6 3" xfId="30247"/>
    <cellStyle name="60% - Accent2 6 3 2" xfId="30248"/>
    <cellStyle name="60% - Accent2 6 4" xfId="30249"/>
    <cellStyle name="60% - Accent2 6 5" xfId="30250"/>
    <cellStyle name="60% - Accent2 6 6" xfId="30251"/>
    <cellStyle name="60% - Accent2 6 7" xfId="30252"/>
    <cellStyle name="60% - Accent2 6 8" xfId="30253"/>
    <cellStyle name="60% - Accent2 6 9" xfId="30254"/>
    <cellStyle name="60% - Accent2 60" xfId="30255"/>
    <cellStyle name="60% - Accent2 61" xfId="30256"/>
    <cellStyle name="60% - Accent2 62" xfId="30257"/>
    <cellStyle name="60% - Accent2 63" xfId="30258"/>
    <cellStyle name="60% - Accent2 7" xfId="30259"/>
    <cellStyle name="60% - Accent2 7 10" xfId="30260"/>
    <cellStyle name="60% - Accent2 7 11" xfId="30261"/>
    <cellStyle name="60% - Accent2 7 12" xfId="30262"/>
    <cellStyle name="60% - Accent2 7 13" xfId="30263"/>
    <cellStyle name="60% - Accent2 7 2" xfId="30264"/>
    <cellStyle name="60% - Accent2 7 2 2" xfId="30265"/>
    <cellStyle name="60% - Accent2 7 2 3" xfId="30266"/>
    <cellStyle name="60% - Accent2 7 3" xfId="30267"/>
    <cellStyle name="60% - Accent2 7 3 2" xfId="30268"/>
    <cellStyle name="60% - Accent2 7 4" xfId="30269"/>
    <cellStyle name="60% - Accent2 7 5" xfId="30270"/>
    <cellStyle name="60% - Accent2 7 6" xfId="30271"/>
    <cellStyle name="60% - Accent2 7 7" xfId="30272"/>
    <cellStyle name="60% - Accent2 7 8" xfId="30273"/>
    <cellStyle name="60% - Accent2 7 9" xfId="30274"/>
    <cellStyle name="60% - Accent2 8" xfId="30275"/>
    <cellStyle name="60% - Accent2 8 10" xfId="30276"/>
    <cellStyle name="60% - Accent2 8 11" xfId="30277"/>
    <cellStyle name="60% - Accent2 8 12" xfId="30278"/>
    <cellStyle name="60% - Accent2 8 2" xfId="30279"/>
    <cellStyle name="60% - Accent2 8 2 2" xfId="30280"/>
    <cellStyle name="60% - Accent2 8 2 3" xfId="30281"/>
    <cellStyle name="60% - Accent2 8 3" xfId="30282"/>
    <cellStyle name="60% - Accent2 8 4" xfId="30283"/>
    <cellStyle name="60% - Accent2 8 5" xfId="30284"/>
    <cellStyle name="60% - Accent2 8 6" xfId="30285"/>
    <cellStyle name="60% - Accent2 8 7" xfId="30286"/>
    <cellStyle name="60% - Accent2 8 8" xfId="30287"/>
    <cellStyle name="60% - Accent2 8 9" xfId="30288"/>
    <cellStyle name="60% - Accent2 9" xfId="30289"/>
    <cellStyle name="60% - Accent2 9 10" xfId="30290"/>
    <cellStyle name="60% - Accent2 9 11" xfId="30291"/>
    <cellStyle name="60% - Accent2 9 12" xfId="30292"/>
    <cellStyle name="60% - Accent2 9 2" xfId="30293"/>
    <cellStyle name="60% - Accent2 9 2 2" xfId="30294"/>
    <cellStyle name="60% - Accent2 9 2 3" xfId="30295"/>
    <cellStyle name="60% - Accent2 9 3" xfId="30296"/>
    <cellStyle name="60% - Accent2 9 4" xfId="30297"/>
    <cellStyle name="60% - Accent2 9 5" xfId="30298"/>
    <cellStyle name="60% - Accent2 9 6" xfId="30299"/>
    <cellStyle name="60% - Accent2 9 7" xfId="30300"/>
    <cellStyle name="60% - Accent2 9 8" xfId="30301"/>
    <cellStyle name="60% - Accent2 9 9" xfId="30302"/>
    <cellStyle name="60% - Accent3 10" xfId="30303"/>
    <cellStyle name="60% - Accent3 10 10" xfId="30304"/>
    <cellStyle name="60% - Accent3 10 11" xfId="30305"/>
    <cellStyle name="60% - Accent3 10 12" xfId="30306"/>
    <cellStyle name="60% - Accent3 10 2" xfId="30307"/>
    <cellStyle name="60% - Accent3 10 2 2" xfId="30308"/>
    <cellStyle name="60% - Accent3 10 2 3" xfId="30309"/>
    <cellStyle name="60% - Accent3 10 3" xfId="30310"/>
    <cellStyle name="60% - Accent3 10 4" xfId="30311"/>
    <cellStyle name="60% - Accent3 10 5" xfId="30312"/>
    <cellStyle name="60% - Accent3 10 6" xfId="30313"/>
    <cellStyle name="60% - Accent3 10 7" xfId="30314"/>
    <cellStyle name="60% - Accent3 10 8" xfId="30315"/>
    <cellStyle name="60% - Accent3 10 9" xfId="30316"/>
    <cellStyle name="60% - Accent3 11" xfId="30317"/>
    <cellStyle name="60% - Accent3 11 10" xfId="30318"/>
    <cellStyle name="60% - Accent3 11 11" xfId="30319"/>
    <cellStyle name="60% - Accent3 11 12" xfId="30320"/>
    <cellStyle name="60% - Accent3 11 2" xfId="30321"/>
    <cellStyle name="60% - Accent3 11 2 2" xfId="30322"/>
    <cellStyle name="60% - Accent3 11 2 3" xfId="30323"/>
    <cellStyle name="60% - Accent3 11 3" xfId="30324"/>
    <cellStyle name="60% - Accent3 11 4" xfId="30325"/>
    <cellStyle name="60% - Accent3 11 5" xfId="30326"/>
    <cellStyle name="60% - Accent3 11 6" xfId="30327"/>
    <cellStyle name="60% - Accent3 11 7" xfId="30328"/>
    <cellStyle name="60% - Accent3 11 8" xfId="30329"/>
    <cellStyle name="60% - Accent3 11 9" xfId="30330"/>
    <cellStyle name="60% - Accent3 12" xfId="30331"/>
    <cellStyle name="60% - Accent3 12 10" xfId="30332"/>
    <cellStyle name="60% - Accent3 12 11" xfId="30333"/>
    <cellStyle name="60% - Accent3 12 12" xfId="30334"/>
    <cellStyle name="60% - Accent3 12 2" xfId="30335"/>
    <cellStyle name="60% - Accent3 12 2 2" xfId="30336"/>
    <cellStyle name="60% - Accent3 12 2 3" xfId="30337"/>
    <cellStyle name="60% - Accent3 12 3" xfId="30338"/>
    <cellStyle name="60% - Accent3 12 4" xfId="30339"/>
    <cellStyle name="60% - Accent3 12 5" xfId="30340"/>
    <cellStyle name="60% - Accent3 12 6" xfId="30341"/>
    <cellStyle name="60% - Accent3 12 7" xfId="30342"/>
    <cellStyle name="60% - Accent3 12 8" xfId="30343"/>
    <cellStyle name="60% - Accent3 12 9" xfId="30344"/>
    <cellStyle name="60% - Accent3 13" xfId="30345"/>
    <cellStyle name="60% - Accent3 13 10" xfId="30346"/>
    <cellStyle name="60% - Accent3 13 11" xfId="30347"/>
    <cellStyle name="60% - Accent3 13 12" xfId="30348"/>
    <cellStyle name="60% - Accent3 13 2" xfId="30349"/>
    <cellStyle name="60% - Accent3 13 2 2" xfId="30350"/>
    <cellStyle name="60% - Accent3 13 2 3" xfId="30351"/>
    <cellStyle name="60% - Accent3 13 3" xfId="30352"/>
    <cellStyle name="60% - Accent3 13 4" xfId="30353"/>
    <cellStyle name="60% - Accent3 13 5" xfId="30354"/>
    <cellStyle name="60% - Accent3 13 6" xfId="30355"/>
    <cellStyle name="60% - Accent3 13 7" xfId="30356"/>
    <cellStyle name="60% - Accent3 13 8" xfId="30357"/>
    <cellStyle name="60% - Accent3 13 9" xfId="30358"/>
    <cellStyle name="60% - Accent3 14" xfId="30359"/>
    <cellStyle name="60% - Accent3 14 10" xfId="30360"/>
    <cellStyle name="60% - Accent3 14 11" xfId="30361"/>
    <cellStyle name="60% - Accent3 14 12" xfId="30362"/>
    <cellStyle name="60% - Accent3 14 2" xfId="30363"/>
    <cellStyle name="60% - Accent3 14 2 2" xfId="30364"/>
    <cellStyle name="60% - Accent3 14 2 3" xfId="30365"/>
    <cellStyle name="60% - Accent3 14 3" xfId="30366"/>
    <cellStyle name="60% - Accent3 14 4" xfId="30367"/>
    <cellStyle name="60% - Accent3 14 5" xfId="30368"/>
    <cellStyle name="60% - Accent3 14 6" xfId="30369"/>
    <cellStyle name="60% - Accent3 14 7" xfId="30370"/>
    <cellStyle name="60% - Accent3 14 8" xfId="30371"/>
    <cellStyle name="60% - Accent3 14 9" xfId="30372"/>
    <cellStyle name="60% - Accent3 15" xfId="30373"/>
    <cellStyle name="60% - Accent3 15 10" xfId="30374"/>
    <cellStyle name="60% - Accent3 15 11" xfId="30375"/>
    <cellStyle name="60% - Accent3 15 12" xfId="30376"/>
    <cellStyle name="60% - Accent3 15 2" xfId="30377"/>
    <cellStyle name="60% - Accent3 15 2 2" xfId="30378"/>
    <cellStyle name="60% - Accent3 15 2 3" xfId="30379"/>
    <cellStyle name="60% - Accent3 15 3" xfId="30380"/>
    <cellStyle name="60% - Accent3 15 4" xfId="30381"/>
    <cellStyle name="60% - Accent3 15 5" xfId="30382"/>
    <cellStyle name="60% - Accent3 15 6" xfId="30383"/>
    <cellStyle name="60% - Accent3 15 7" xfId="30384"/>
    <cellStyle name="60% - Accent3 15 8" xfId="30385"/>
    <cellStyle name="60% - Accent3 15 9" xfId="30386"/>
    <cellStyle name="60% - Accent3 16" xfId="30387"/>
    <cellStyle name="60% - Accent3 16 10" xfId="30388"/>
    <cellStyle name="60% - Accent3 16 11" xfId="30389"/>
    <cellStyle name="60% - Accent3 16 12" xfId="30390"/>
    <cellStyle name="60% - Accent3 16 2" xfId="30391"/>
    <cellStyle name="60% - Accent3 16 2 2" xfId="30392"/>
    <cellStyle name="60% - Accent3 16 2 3" xfId="30393"/>
    <cellStyle name="60% - Accent3 16 3" xfId="30394"/>
    <cellStyle name="60% - Accent3 16 4" xfId="30395"/>
    <cellStyle name="60% - Accent3 16 5" xfId="30396"/>
    <cellStyle name="60% - Accent3 16 6" xfId="30397"/>
    <cellStyle name="60% - Accent3 16 7" xfId="30398"/>
    <cellStyle name="60% - Accent3 16 8" xfId="30399"/>
    <cellStyle name="60% - Accent3 16 9" xfId="30400"/>
    <cellStyle name="60% - Accent3 17" xfId="30401"/>
    <cellStyle name="60% - Accent3 17 10" xfId="30402"/>
    <cellStyle name="60% - Accent3 17 11" xfId="30403"/>
    <cellStyle name="60% - Accent3 17 12" xfId="30404"/>
    <cellStyle name="60% - Accent3 17 2" xfId="30405"/>
    <cellStyle name="60% - Accent3 17 2 2" xfId="30406"/>
    <cellStyle name="60% - Accent3 17 2 3" xfId="30407"/>
    <cellStyle name="60% - Accent3 17 3" xfId="30408"/>
    <cellStyle name="60% - Accent3 17 4" xfId="30409"/>
    <cellStyle name="60% - Accent3 17 5" xfId="30410"/>
    <cellStyle name="60% - Accent3 17 6" xfId="30411"/>
    <cellStyle name="60% - Accent3 17 7" xfId="30412"/>
    <cellStyle name="60% - Accent3 17 8" xfId="30413"/>
    <cellStyle name="60% - Accent3 17 9" xfId="30414"/>
    <cellStyle name="60% - Accent3 18" xfId="30415"/>
    <cellStyle name="60% - Accent3 18 10" xfId="30416"/>
    <cellStyle name="60% - Accent3 18 11" xfId="30417"/>
    <cellStyle name="60% - Accent3 18 12" xfId="30418"/>
    <cellStyle name="60% - Accent3 18 2" xfId="30419"/>
    <cellStyle name="60% - Accent3 18 2 2" xfId="30420"/>
    <cellStyle name="60% - Accent3 18 2 3" xfId="30421"/>
    <cellStyle name="60% - Accent3 18 3" xfId="30422"/>
    <cellStyle name="60% - Accent3 18 4" xfId="30423"/>
    <cellStyle name="60% - Accent3 18 5" xfId="30424"/>
    <cellStyle name="60% - Accent3 18 6" xfId="30425"/>
    <cellStyle name="60% - Accent3 18 7" xfId="30426"/>
    <cellStyle name="60% - Accent3 18 8" xfId="30427"/>
    <cellStyle name="60% - Accent3 18 9" xfId="30428"/>
    <cellStyle name="60% - Accent3 19" xfId="30429"/>
    <cellStyle name="60% - Accent3 19 10" xfId="30430"/>
    <cellStyle name="60% - Accent3 19 11" xfId="30431"/>
    <cellStyle name="60% - Accent3 19 12" xfId="30432"/>
    <cellStyle name="60% - Accent3 19 2" xfId="30433"/>
    <cellStyle name="60% - Accent3 19 2 2" xfId="30434"/>
    <cellStyle name="60% - Accent3 19 2 3" xfId="30435"/>
    <cellStyle name="60% - Accent3 19 3" xfId="30436"/>
    <cellStyle name="60% - Accent3 19 4" xfId="30437"/>
    <cellStyle name="60% - Accent3 19 5" xfId="30438"/>
    <cellStyle name="60% - Accent3 19 6" xfId="30439"/>
    <cellStyle name="60% - Accent3 19 7" xfId="30440"/>
    <cellStyle name="60% - Accent3 19 8" xfId="30441"/>
    <cellStyle name="60% - Accent3 19 9" xfId="30442"/>
    <cellStyle name="60% - Accent3 2" xfId="30443"/>
    <cellStyle name="60% - Accent3 2 10" xfId="30444"/>
    <cellStyle name="60% - Accent3 2 10 2" xfId="30445"/>
    <cellStyle name="60% - Accent3 2 11" xfId="30446"/>
    <cellStyle name="60% - Accent3 2 11 2" xfId="30447"/>
    <cellStyle name="60% - Accent3 2 12" xfId="30448"/>
    <cellStyle name="60% - Accent3 2 12 2" xfId="30449"/>
    <cellStyle name="60% - Accent3 2 13" xfId="30450"/>
    <cellStyle name="60% - Accent3 2 13 2" xfId="30451"/>
    <cellStyle name="60% - Accent3 2 14" xfId="30452"/>
    <cellStyle name="60% - Accent3 2 14 2" xfId="30453"/>
    <cellStyle name="60% - Accent3 2 15" xfId="30454"/>
    <cellStyle name="60% - Accent3 2 15 2" xfId="30455"/>
    <cellStyle name="60% - Accent3 2 16" xfId="30456"/>
    <cellStyle name="60% - Accent3 2 17" xfId="30457"/>
    <cellStyle name="60% - Accent3 2 18" xfId="30458"/>
    <cellStyle name="60% - Accent3 2 19" xfId="30459"/>
    <cellStyle name="60% - Accent3 2 2" xfId="30460"/>
    <cellStyle name="60% - Accent3 2 2 10" xfId="30461"/>
    <cellStyle name="60% - Accent3 2 2 11" xfId="30462"/>
    <cellStyle name="60% - Accent3 2 2 12" xfId="30463"/>
    <cellStyle name="60% - Accent3 2 2 13" xfId="30464"/>
    <cellStyle name="60% - Accent3 2 2 2" xfId="30465"/>
    <cellStyle name="60% - Accent3 2 2 2 2" xfId="30466"/>
    <cellStyle name="60% - Accent3 2 2 2 3" xfId="30467"/>
    <cellStyle name="60% - Accent3 2 2 3" xfId="30468"/>
    <cellStyle name="60% - Accent3 2 2 3 2" xfId="30469"/>
    <cellStyle name="60% - Accent3 2 2 4" xfId="30470"/>
    <cellStyle name="60% - Accent3 2 2 5" xfId="30471"/>
    <cellStyle name="60% - Accent3 2 2 6" xfId="30472"/>
    <cellStyle name="60% - Accent3 2 2 7" xfId="30473"/>
    <cellStyle name="60% - Accent3 2 2 8" xfId="30474"/>
    <cellStyle name="60% - Accent3 2 2 9" xfId="30475"/>
    <cellStyle name="60% - Accent3 2 20" xfId="30476"/>
    <cellStyle name="60% - Accent3 2 21" xfId="30477"/>
    <cellStyle name="60% - Accent3 2 22" xfId="30478"/>
    <cellStyle name="60% - Accent3 2 23" xfId="30479"/>
    <cellStyle name="60% - Accent3 2 24" xfId="30480"/>
    <cellStyle name="60% - Accent3 2 25" xfId="30481"/>
    <cellStyle name="60% - Accent3 2 26" xfId="30482"/>
    <cellStyle name="60% - Accent3 2 3" xfId="30483"/>
    <cellStyle name="60% - Accent3 2 3 10" xfId="30484"/>
    <cellStyle name="60% - Accent3 2 3 11" xfId="30485"/>
    <cellStyle name="60% - Accent3 2 3 12" xfId="30486"/>
    <cellStyle name="60% - Accent3 2 3 2" xfId="30487"/>
    <cellStyle name="60% - Accent3 2 3 2 2" xfId="30488"/>
    <cellStyle name="60% - Accent3 2 3 2 3" xfId="30489"/>
    <cellStyle name="60% - Accent3 2 3 3" xfId="30490"/>
    <cellStyle name="60% - Accent3 2 3 3 2" xfId="30491"/>
    <cellStyle name="60% - Accent3 2 3 4" xfId="30492"/>
    <cellStyle name="60% - Accent3 2 3 5" xfId="30493"/>
    <cellStyle name="60% - Accent3 2 3 6" xfId="30494"/>
    <cellStyle name="60% - Accent3 2 3 7" xfId="30495"/>
    <cellStyle name="60% - Accent3 2 3 8" xfId="30496"/>
    <cellStyle name="60% - Accent3 2 3 9" xfId="30497"/>
    <cellStyle name="60% - Accent3 2 4" xfId="30498"/>
    <cellStyle name="60% - Accent3 2 4 10" xfId="30499"/>
    <cellStyle name="60% - Accent3 2 4 11" xfId="30500"/>
    <cellStyle name="60% - Accent3 2 4 12" xfId="30501"/>
    <cellStyle name="60% - Accent3 2 4 2" xfId="30502"/>
    <cellStyle name="60% - Accent3 2 4 2 2" xfId="30503"/>
    <cellStyle name="60% - Accent3 2 4 2 3" xfId="30504"/>
    <cellStyle name="60% - Accent3 2 4 3" xfId="30505"/>
    <cellStyle name="60% - Accent3 2 4 3 2" xfId="30506"/>
    <cellStyle name="60% - Accent3 2 4 4" xfId="30507"/>
    <cellStyle name="60% - Accent3 2 4 5" xfId="30508"/>
    <cellStyle name="60% - Accent3 2 4 6" xfId="30509"/>
    <cellStyle name="60% - Accent3 2 4 7" xfId="30510"/>
    <cellStyle name="60% - Accent3 2 4 8" xfId="30511"/>
    <cellStyle name="60% - Accent3 2 4 9" xfId="30512"/>
    <cellStyle name="60% - Accent3 2 5" xfId="30513"/>
    <cellStyle name="60% - Accent3 2 5 2" xfId="30514"/>
    <cellStyle name="60% - Accent3 2 5 3" xfId="30515"/>
    <cellStyle name="60% - Accent3 2 6" xfId="30516"/>
    <cellStyle name="60% - Accent3 2 6 2" xfId="30517"/>
    <cellStyle name="60% - Accent3 2 7" xfId="30518"/>
    <cellStyle name="60% - Accent3 2 7 2" xfId="30519"/>
    <cellStyle name="60% - Accent3 2 8" xfId="30520"/>
    <cellStyle name="60% - Accent3 2 8 2" xfId="30521"/>
    <cellStyle name="60% - Accent3 2 9" xfId="30522"/>
    <cellStyle name="60% - Accent3 2 9 2" xfId="30523"/>
    <cellStyle name="60% - Accent3 20" xfId="30524"/>
    <cellStyle name="60% - Accent3 20 10" xfId="30525"/>
    <cellStyle name="60% - Accent3 20 11" xfId="30526"/>
    <cellStyle name="60% - Accent3 20 12" xfId="30527"/>
    <cellStyle name="60% - Accent3 20 2" xfId="30528"/>
    <cellStyle name="60% - Accent3 20 2 2" xfId="30529"/>
    <cellStyle name="60% - Accent3 20 2 3" xfId="30530"/>
    <cellStyle name="60% - Accent3 20 3" xfId="30531"/>
    <cellStyle name="60% - Accent3 20 4" xfId="30532"/>
    <cellStyle name="60% - Accent3 20 5" xfId="30533"/>
    <cellStyle name="60% - Accent3 20 6" xfId="30534"/>
    <cellStyle name="60% - Accent3 20 7" xfId="30535"/>
    <cellStyle name="60% - Accent3 20 8" xfId="30536"/>
    <cellStyle name="60% - Accent3 20 9" xfId="30537"/>
    <cellStyle name="60% - Accent3 21" xfId="30538"/>
    <cellStyle name="60% - Accent3 21 10" xfId="30539"/>
    <cellStyle name="60% - Accent3 21 11" xfId="30540"/>
    <cellStyle name="60% - Accent3 21 12" xfId="30541"/>
    <cellStyle name="60% - Accent3 21 2" xfId="30542"/>
    <cellStyle name="60% - Accent3 21 2 2" xfId="30543"/>
    <cellStyle name="60% - Accent3 21 2 3" xfId="30544"/>
    <cellStyle name="60% - Accent3 21 3" xfId="30545"/>
    <cellStyle name="60% - Accent3 21 4" xfId="30546"/>
    <cellStyle name="60% - Accent3 21 5" xfId="30547"/>
    <cellStyle name="60% - Accent3 21 6" xfId="30548"/>
    <cellStyle name="60% - Accent3 21 7" xfId="30549"/>
    <cellStyle name="60% - Accent3 21 8" xfId="30550"/>
    <cellStyle name="60% - Accent3 21 9" xfId="30551"/>
    <cellStyle name="60% - Accent3 22" xfId="30552"/>
    <cellStyle name="60% - Accent3 22 10" xfId="30553"/>
    <cellStyle name="60% - Accent3 22 11" xfId="30554"/>
    <cellStyle name="60% - Accent3 22 12" xfId="30555"/>
    <cellStyle name="60% - Accent3 22 2" xfId="30556"/>
    <cellStyle name="60% - Accent3 22 2 2" xfId="30557"/>
    <cellStyle name="60% - Accent3 22 2 3" xfId="30558"/>
    <cellStyle name="60% - Accent3 22 3" xfId="30559"/>
    <cellStyle name="60% - Accent3 22 4" xfId="30560"/>
    <cellStyle name="60% - Accent3 22 5" xfId="30561"/>
    <cellStyle name="60% - Accent3 22 6" xfId="30562"/>
    <cellStyle name="60% - Accent3 22 7" xfId="30563"/>
    <cellStyle name="60% - Accent3 22 8" xfId="30564"/>
    <cellStyle name="60% - Accent3 22 9" xfId="30565"/>
    <cellStyle name="60% - Accent3 23" xfId="30566"/>
    <cellStyle name="60% - Accent3 23 10" xfId="30567"/>
    <cellStyle name="60% - Accent3 23 11" xfId="30568"/>
    <cellStyle name="60% - Accent3 23 12" xfId="30569"/>
    <cellStyle name="60% - Accent3 23 2" xfId="30570"/>
    <cellStyle name="60% - Accent3 23 2 2" xfId="30571"/>
    <cellStyle name="60% - Accent3 23 2 3" xfId="30572"/>
    <cellStyle name="60% - Accent3 23 3" xfId="30573"/>
    <cellStyle name="60% - Accent3 23 4" xfId="30574"/>
    <cellStyle name="60% - Accent3 23 5" xfId="30575"/>
    <cellStyle name="60% - Accent3 23 6" xfId="30576"/>
    <cellStyle name="60% - Accent3 23 7" xfId="30577"/>
    <cellStyle name="60% - Accent3 23 8" xfId="30578"/>
    <cellStyle name="60% - Accent3 23 9" xfId="30579"/>
    <cellStyle name="60% - Accent3 24" xfId="30580"/>
    <cellStyle name="60% - Accent3 24 10" xfId="30581"/>
    <cellStyle name="60% - Accent3 24 11" xfId="30582"/>
    <cellStyle name="60% - Accent3 24 12" xfId="30583"/>
    <cellStyle name="60% - Accent3 24 2" xfId="30584"/>
    <cellStyle name="60% - Accent3 24 2 2" xfId="30585"/>
    <cellStyle name="60% - Accent3 24 2 3" xfId="30586"/>
    <cellStyle name="60% - Accent3 24 3" xfId="30587"/>
    <cellStyle name="60% - Accent3 24 4" xfId="30588"/>
    <cellStyle name="60% - Accent3 24 5" xfId="30589"/>
    <cellStyle name="60% - Accent3 24 6" xfId="30590"/>
    <cellStyle name="60% - Accent3 24 7" xfId="30591"/>
    <cellStyle name="60% - Accent3 24 8" xfId="30592"/>
    <cellStyle name="60% - Accent3 24 9" xfId="30593"/>
    <cellStyle name="60% - Accent3 25" xfId="30594"/>
    <cellStyle name="60% - Accent3 25 10" xfId="30595"/>
    <cellStyle name="60% - Accent3 25 11" xfId="30596"/>
    <cellStyle name="60% - Accent3 25 12" xfId="30597"/>
    <cellStyle name="60% - Accent3 25 2" xfId="30598"/>
    <cellStyle name="60% - Accent3 25 2 2" xfId="30599"/>
    <cellStyle name="60% - Accent3 25 2 3" xfId="30600"/>
    <cellStyle name="60% - Accent3 25 3" xfId="30601"/>
    <cellStyle name="60% - Accent3 25 4" xfId="30602"/>
    <cellStyle name="60% - Accent3 25 5" xfId="30603"/>
    <cellStyle name="60% - Accent3 25 6" xfId="30604"/>
    <cellStyle name="60% - Accent3 25 7" xfId="30605"/>
    <cellStyle name="60% - Accent3 25 8" xfId="30606"/>
    <cellStyle name="60% - Accent3 25 9" xfId="30607"/>
    <cellStyle name="60% - Accent3 26" xfId="30608"/>
    <cellStyle name="60% - Accent3 26 10" xfId="30609"/>
    <cellStyle name="60% - Accent3 26 11" xfId="30610"/>
    <cellStyle name="60% - Accent3 26 12" xfId="30611"/>
    <cellStyle name="60% - Accent3 26 2" xfId="30612"/>
    <cellStyle name="60% - Accent3 26 2 2" xfId="30613"/>
    <cellStyle name="60% - Accent3 26 2 3" xfId="30614"/>
    <cellStyle name="60% - Accent3 26 3" xfId="30615"/>
    <cellStyle name="60% - Accent3 26 4" xfId="30616"/>
    <cellStyle name="60% - Accent3 26 5" xfId="30617"/>
    <cellStyle name="60% - Accent3 26 6" xfId="30618"/>
    <cellStyle name="60% - Accent3 26 7" xfId="30619"/>
    <cellStyle name="60% - Accent3 26 8" xfId="30620"/>
    <cellStyle name="60% - Accent3 26 9" xfId="30621"/>
    <cellStyle name="60% - Accent3 27" xfId="30622"/>
    <cellStyle name="60% - Accent3 27 10" xfId="30623"/>
    <cellStyle name="60% - Accent3 27 11" xfId="30624"/>
    <cellStyle name="60% - Accent3 27 12" xfId="30625"/>
    <cellStyle name="60% - Accent3 27 2" xfId="30626"/>
    <cellStyle name="60% - Accent3 27 2 2" xfId="30627"/>
    <cellStyle name="60% - Accent3 27 2 3" xfId="30628"/>
    <cellStyle name="60% - Accent3 27 3" xfId="30629"/>
    <cellStyle name="60% - Accent3 27 4" xfId="30630"/>
    <cellStyle name="60% - Accent3 27 5" xfId="30631"/>
    <cellStyle name="60% - Accent3 27 6" xfId="30632"/>
    <cellStyle name="60% - Accent3 27 7" xfId="30633"/>
    <cellStyle name="60% - Accent3 27 8" xfId="30634"/>
    <cellStyle name="60% - Accent3 27 9" xfId="30635"/>
    <cellStyle name="60% - Accent3 28" xfId="30636"/>
    <cellStyle name="60% - Accent3 28 10" xfId="30637"/>
    <cellStyle name="60% - Accent3 28 11" xfId="30638"/>
    <cellStyle name="60% - Accent3 28 12" xfId="30639"/>
    <cellStyle name="60% - Accent3 28 2" xfId="30640"/>
    <cellStyle name="60% - Accent3 28 2 2" xfId="30641"/>
    <cellStyle name="60% - Accent3 28 2 3" xfId="30642"/>
    <cellStyle name="60% - Accent3 28 3" xfId="30643"/>
    <cellStyle name="60% - Accent3 28 4" xfId="30644"/>
    <cellStyle name="60% - Accent3 28 5" xfId="30645"/>
    <cellStyle name="60% - Accent3 28 6" xfId="30646"/>
    <cellStyle name="60% - Accent3 28 7" xfId="30647"/>
    <cellStyle name="60% - Accent3 28 8" xfId="30648"/>
    <cellStyle name="60% - Accent3 28 9" xfId="30649"/>
    <cellStyle name="60% - Accent3 29" xfId="30650"/>
    <cellStyle name="60% - Accent3 29 10" xfId="30651"/>
    <cellStyle name="60% - Accent3 29 11" xfId="30652"/>
    <cellStyle name="60% - Accent3 29 12" xfId="30653"/>
    <cellStyle name="60% - Accent3 29 2" xfId="30654"/>
    <cellStyle name="60% - Accent3 29 2 2" xfId="30655"/>
    <cellStyle name="60% - Accent3 29 2 3" xfId="30656"/>
    <cellStyle name="60% - Accent3 29 3" xfId="30657"/>
    <cellStyle name="60% - Accent3 29 4" xfId="30658"/>
    <cellStyle name="60% - Accent3 29 5" xfId="30659"/>
    <cellStyle name="60% - Accent3 29 6" xfId="30660"/>
    <cellStyle name="60% - Accent3 29 7" xfId="30661"/>
    <cellStyle name="60% - Accent3 29 8" xfId="30662"/>
    <cellStyle name="60% - Accent3 29 9" xfId="30663"/>
    <cellStyle name="60% - Accent3 3" xfId="30664"/>
    <cellStyle name="60% - Accent3 3 10" xfId="30665"/>
    <cellStyle name="60% - Accent3 3 10 2" xfId="30666"/>
    <cellStyle name="60% - Accent3 3 11" xfId="30667"/>
    <cellStyle name="60% - Accent3 3 11 2" xfId="30668"/>
    <cellStyle name="60% - Accent3 3 12" xfId="30669"/>
    <cellStyle name="60% - Accent3 3 12 2" xfId="30670"/>
    <cellStyle name="60% - Accent3 3 13" xfId="30671"/>
    <cellStyle name="60% - Accent3 3 13 2" xfId="30672"/>
    <cellStyle name="60% - Accent3 3 14" xfId="30673"/>
    <cellStyle name="60% - Accent3 3 14 2" xfId="30674"/>
    <cellStyle name="60% - Accent3 3 15" xfId="30675"/>
    <cellStyle name="60% - Accent3 3 15 2" xfId="30676"/>
    <cellStyle name="60% - Accent3 3 16" xfId="30677"/>
    <cellStyle name="60% - Accent3 3 17" xfId="30678"/>
    <cellStyle name="60% - Accent3 3 18" xfId="30679"/>
    <cellStyle name="60% - Accent3 3 19" xfId="30680"/>
    <cellStyle name="60% - Accent3 3 2" xfId="30681"/>
    <cellStyle name="60% - Accent3 3 2 10" xfId="30682"/>
    <cellStyle name="60% - Accent3 3 2 11" xfId="30683"/>
    <cellStyle name="60% - Accent3 3 2 12" xfId="30684"/>
    <cellStyle name="60% - Accent3 3 2 13" xfId="30685"/>
    <cellStyle name="60% - Accent3 3 2 2" xfId="30686"/>
    <cellStyle name="60% - Accent3 3 2 2 2" xfId="30687"/>
    <cellStyle name="60% - Accent3 3 2 2 3" xfId="30688"/>
    <cellStyle name="60% - Accent3 3 2 3" xfId="30689"/>
    <cellStyle name="60% - Accent3 3 2 4" xfId="30690"/>
    <cellStyle name="60% - Accent3 3 2 5" xfId="30691"/>
    <cellStyle name="60% - Accent3 3 2 6" xfId="30692"/>
    <cellStyle name="60% - Accent3 3 2 7" xfId="30693"/>
    <cellStyle name="60% - Accent3 3 2 8" xfId="30694"/>
    <cellStyle name="60% - Accent3 3 2 9" xfId="30695"/>
    <cellStyle name="60% - Accent3 3 20" xfId="30696"/>
    <cellStyle name="60% - Accent3 3 21" xfId="30697"/>
    <cellStyle name="60% - Accent3 3 22" xfId="30698"/>
    <cellStyle name="60% - Accent3 3 23" xfId="30699"/>
    <cellStyle name="60% - Accent3 3 24" xfId="30700"/>
    <cellStyle name="60% - Accent3 3 25" xfId="30701"/>
    <cellStyle name="60% - Accent3 3 26" xfId="30702"/>
    <cellStyle name="60% - Accent3 3 27" xfId="30703"/>
    <cellStyle name="60% - Accent3 3 3" xfId="30704"/>
    <cellStyle name="60% - Accent3 3 3 10" xfId="30705"/>
    <cellStyle name="60% - Accent3 3 3 11" xfId="30706"/>
    <cellStyle name="60% - Accent3 3 3 12" xfId="30707"/>
    <cellStyle name="60% - Accent3 3 3 2" xfId="30708"/>
    <cellStyle name="60% - Accent3 3 3 2 2" xfId="30709"/>
    <cellStyle name="60% - Accent3 3 3 2 3" xfId="30710"/>
    <cellStyle name="60% - Accent3 3 3 3" xfId="30711"/>
    <cellStyle name="60% - Accent3 3 3 4" xfId="30712"/>
    <cellStyle name="60% - Accent3 3 3 5" xfId="30713"/>
    <cellStyle name="60% - Accent3 3 3 6" xfId="30714"/>
    <cellStyle name="60% - Accent3 3 3 7" xfId="30715"/>
    <cellStyle name="60% - Accent3 3 3 8" xfId="30716"/>
    <cellStyle name="60% - Accent3 3 3 9" xfId="30717"/>
    <cellStyle name="60% - Accent3 3 4" xfId="30718"/>
    <cellStyle name="60% - Accent3 3 4 10" xfId="30719"/>
    <cellStyle name="60% - Accent3 3 4 11" xfId="30720"/>
    <cellStyle name="60% - Accent3 3 4 12" xfId="30721"/>
    <cellStyle name="60% - Accent3 3 4 2" xfId="30722"/>
    <cellStyle name="60% - Accent3 3 4 2 2" xfId="30723"/>
    <cellStyle name="60% - Accent3 3 4 2 3" xfId="30724"/>
    <cellStyle name="60% - Accent3 3 4 3" xfId="30725"/>
    <cellStyle name="60% - Accent3 3 4 4" xfId="30726"/>
    <cellStyle name="60% - Accent3 3 4 5" xfId="30727"/>
    <cellStyle name="60% - Accent3 3 4 6" xfId="30728"/>
    <cellStyle name="60% - Accent3 3 4 7" xfId="30729"/>
    <cellStyle name="60% - Accent3 3 4 8" xfId="30730"/>
    <cellStyle name="60% - Accent3 3 4 9" xfId="30731"/>
    <cellStyle name="60% - Accent3 3 5" xfId="30732"/>
    <cellStyle name="60% - Accent3 3 5 2" xfId="30733"/>
    <cellStyle name="60% - Accent3 3 5 3" xfId="30734"/>
    <cellStyle name="60% - Accent3 3 6" xfId="30735"/>
    <cellStyle name="60% - Accent3 3 6 2" xfId="30736"/>
    <cellStyle name="60% - Accent3 3 7" xfId="30737"/>
    <cellStyle name="60% - Accent3 3 7 2" xfId="30738"/>
    <cellStyle name="60% - Accent3 3 8" xfId="30739"/>
    <cellStyle name="60% - Accent3 3 8 2" xfId="30740"/>
    <cellStyle name="60% - Accent3 3 9" xfId="30741"/>
    <cellStyle name="60% - Accent3 3 9 2" xfId="30742"/>
    <cellStyle name="60% - Accent3 30" xfId="30743"/>
    <cellStyle name="60% - Accent3 30 10" xfId="30744"/>
    <cellStyle name="60% - Accent3 30 11" xfId="30745"/>
    <cellStyle name="60% - Accent3 30 12" xfId="30746"/>
    <cellStyle name="60% - Accent3 30 2" xfId="30747"/>
    <cellStyle name="60% - Accent3 30 2 2" xfId="30748"/>
    <cellStyle name="60% - Accent3 30 2 3" xfId="30749"/>
    <cellStyle name="60% - Accent3 30 3" xfId="30750"/>
    <cellStyle name="60% - Accent3 30 4" xfId="30751"/>
    <cellStyle name="60% - Accent3 30 5" xfId="30752"/>
    <cellStyle name="60% - Accent3 30 6" xfId="30753"/>
    <cellStyle name="60% - Accent3 30 7" xfId="30754"/>
    <cellStyle name="60% - Accent3 30 8" xfId="30755"/>
    <cellStyle name="60% - Accent3 30 9" xfId="30756"/>
    <cellStyle name="60% - Accent3 31" xfId="30757"/>
    <cellStyle name="60% - Accent3 31 10" xfId="30758"/>
    <cellStyle name="60% - Accent3 31 11" xfId="30759"/>
    <cellStyle name="60% - Accent3 31 12" xfId="30760"/>
    <cellStyle name="60% - Accent3 31 2" xfId="30761"/>
    <cellStyle name="60% - Accent3 31 2 2" xfId="30762"/>
    <cellStyle name="60% - Accent3 31 2 3" xfId="30763"/>
    <cellStyle name="60% - Accent3 31 3" xfId="30764"/>
    <cellStyle name="60% - Accent3 31 4" xfId="30765"/>
    <cellStyle name="60% - Accent3 31 5" xfId="30766"/>
    <cellStyle name="60% - Accent3 31 6" xfId="30767"/>
    <cellStyle name="60% - Accent3 31 7" xfId="30768"/>
    <cellStyle name="60% - Accent3 31 8" xfId="30769"/>
    <cellStyle name="60% - Accent3 31 9" xfId="30770"/>
    <cellStyle name="60% - Accent3 32" xfId="30771"/>
    <cellStyle name="60% - Accent3 32 10" xfId="30772"/>
    <cellStyle name="60% - Accent3 32 11" xfId="30773"/>
    <cellStyle name="60% - Accent3 32 12" xfId="30774"/>
    <cellStyle name="60% - Accent3 32 2" xfId="30775"/>
    <cellStyle name="60% - Accent3 32 2 2" xfId="30776"/>
    <cellStyle name="60% - Accent3 32 2 3" xfId="30777"/>
    <cellStyle name="60% - Accent3 32 3" xfId="30778"/>
    <cellStyle name="60% - Accent3 32 4" xfId="30779"/>
    <cellStyle name="60% - Accent3 32 5" xfId="30780"/>
    <cellStyle name="60% - Accent3 32 6" xfId="30781"/>
    <cellStyle name="60% - Accent3 32 7" xfId="30782"/>
    <cellStyle name="60% - Accent3 32 8" xfId="30783"/>
    <cellStyle name="60% - Accent3 32 9" xfId="30784"/>
    <cellStyle name="60% - Accent3 33" xfId="30785"/>
    <cellStyle name="60% - Accent3 33 2" xfId="30786"/>
    <cellStyle name="60% - Accent3 33 3" xfId="30787"/>
    <cellStyle name="60% - Accent3 34" xfId="30788"/>
    <cellStyle name="60% - Accent3 34 2" xfId="30789"/>
    <cellStyle name="60% - Accent3 34 3" xfId="30790"/>
    <cellStyle name="60% - Accent3 35" xfId="30791"/>
    <cellStyle name="60% - Accent3 35 2" xfId="30792"/>
    <cellStyle name="60% - Accent3 36" xfId="30793"/>
    <cellStyle name="60% - Accent3 36 2" xfId="30794"/>
    <cellStyle name="60% - Accent3 37" xfId="30795"/>
    <cellStyle name="60% - Accent3 37 2" xfId="30796"/>
    <cellStyle name="60% - Accent3 38" xfId="30797"/>
    <cellStyle name="60% - Accent3 38 2" xfId="30798"/>
    <cellStyle name="60% - Accent3 39" xfId="30799"/>
    <cellStyle name="60% - Accent3 39 2" xfId="30800"/>
    <cellStyle name="60% - Accent3 4" xfId="30801"/>
    <cellStyle name="60% - Accent3 4 10" xfId="30802"/>
    <cellStyle name="60% - Accent3 4 10 2" xfId="30803"/>
    <cellStyle name="60% - Accent3 4 11" xfId="30804"/>
    <cellStyle name="60% - Accent3 4 11 2" xfId="30805"/>
    <cellStyle name="60% - Accent3 4 12" xfId="30806"/>
    <cellStyle name="60% - Accent3 4 12 2" xfId="30807"/>
    <cellStyle name="60% - Accent3 4 13" xfId="30808"/>
    <cellStyle name="60% - Accent3 4 14" xfId="30809"/>
    <cellStyle name="60% - Accent3 4 15" xfId="30810"/>
    <cellStyle name="60% - Accent3 4 16" xfId="30811"/>
    <cellStyle name="60% - Accent3 4 17" xfId="30812"/>
    <cellStyle name="60% - Accent3 4 18" xfId="30813"/>
    <cellStyle name="60% - Accent3 4 19" xfId="30814"/>
    <cellStyle name="60% - Accent3 4 2" xfId="30815"/>
    <cellStyle name="60% - Accent3 4 2 10" xfId="30816"/>
    <cellStyle name="60% - Accent3 4 2 11" xfId="30817"/>
    <cellStyle name="60% - Accent3 4 2 12" xfId="30818"/>
    <cellStyle name="60% - Accent3 4 2 2" xfId="30819"/>
    <cellStyle name="60% - Accent3 4 2 2 10" xfId="30820"/>
    <cellStyle name="60% - Accent3 4 2 2 11" xfId="30821"/>
    <cellStyle name="60% - Accent3 4 2 2 12" xfId="30822"/>
    <cellStyle name="60% - Accent3 4 2 2 2" xfId="30823"/>
    <cellStyle name="60% - Accent3 4 2 2 2 2" xfId="30824"/>
    <cellStyle name="60% - Accent3 4 2 2 3" xfId="30825"/>
    <cellStyle name="60% - Accent3 4 2 2 4" xfId="30826"/>
    <cellStyle name="60% - Accent3 4 2 2 5" xfId="30827"/>
    <cellStyle name="60% - Accent3 4 2 2 6" xfId="30828"/>
    <cellStyle name="60% - Accent3 4 2 2 7" xfId="30829"/>
    <cellStyle name="60% - Accent3 4 2 2 8" xfId="30830"/>
    <cellStyle name="60% - Accent3 4 2 2 9" xfId="30831"/>
    <cellStyle name="60% - Accent3 4 2 3" xfId="30832"/>
    <cellStyle name="60% - Accent3 4 2 4" xfId="30833"/>
    <cellStyle name="60% - Accent3 4 2 5" xfId="30834"/>
    <cellStyle name="60% - Accent3 4 2 6" xfId="30835"/>
    <cellStyle name="60% - Accent3 4 2 7" xfId="30836"/>
    <cellStyle name="60% - Accent3 4 2 8" xfId="30837"/>
    <cellStyle name="60% - Accent3 4 2 9" xfId="30838"/>
    <cellStyle name="60% - Accent3 4 20" xfId="30839"/>
    <cellStyle name="60% - Accent3 4 21" xfId="30840"/>
    <cellStyle name="60% - Accent3 4 22" xfId="30841"/>
    <cellStyle name="60% - Accent3 4 23" xfId="30842"/>
    <cellStyle name="60% - Accent3 4 3" xfId="30843"/>
    <cellStyle name="60% - Accent3 4 3 2" xfId="30844"/>
    <cellStyle name="60% - Accent3 4 4" xfId="30845"/>
    <cellStyle name="60% - Accent3 4 4 2" xfId="30846"/>
    <cellStyle name="60% - Accent3 4 5" xfId="30847"/>
    <cellStyle name="60% - Accent3 4 5 2" xfId="30848"/>
    <cellStyle name="60% - Accent3 4 6" xfId="30849"/>
    <cellStyle name="60% - Accent3 4 6 2" xfId="30850"/>
    <cellStyle name="60% - Accent3 4 7" xfId="30851"/>
    <cellStyle name="60% - Accent3 4 7 2" xfId="30852"/>
    <cellStyle name="60% - Accent3 4 8" xfId="30853"/>
    <cellStyle name="60% - Accent3 4 8 2" xfId="30854"/>
    <cellStyle name="60% - Accent3 4 9" xfId="30855"/>
    <cellStyle name="60% - Accent3 4 9 2" xfId="30856"/>
    <cellStyle name="60% - Accent3 40" xfId="30857"/>
    <cellStyle name="60% - Accent3 40 2" xfId="30858"/>
    <cellStyle name="60% - Accent3 41" xfId="30859"/>
    <cellStyle name="60% - Accent3 41 2" xfId="30860"/>
    <cellStyle name="60% - Accent3 42" xfId="30861"/>
    <cellStyle name="60% - Accent3 42 2" xfId="30862"/>
    <cellStyle name="60% - Accent3 43" xfId="30863"/>
    <cellStyle name="60% - Accent3 43 2" xfId="30864"/>
    <cellStyle name="60% - Accent3 44" xfId="30865"/>
    <cellStyle name="60% - Accent3 44 2" xfId="30866"/>
    <cellStyle name="60% - Accent3 45" xfId="30867"/>
    <cellStyle name="60% - Accent3 45 2" xfId="30868"/>
    <cellStyle name="60% - Accent3 46" xfId="30869"/>
    <cellStyle name="60% - Accent3 46 2" xfId="30870"/>
    <cellStyle name="60% - Accent3 47" xfId="30871"/>
    <cellStyle name="60% - Accent3 47 2" xfId="30872"/>
    <cellStyle name="60% - Accent3 48" xfId="30873"/>
    <cellStyle name="60% - Accent3 48 2" xfId="30874"/>
    <cellStyle name="60% - Accent3 49" xfId="30875"/>
    <cellStyle name="60% - Accent3 49 2" xfId="30876"/>
    <cellStyle name="60% - Accent3 5" xfId="30877"/>
    <cellStyle name="60% - Accent3 5 10" xfId="30878"/>
    <cellStyle name="60% - Accent3 5 11" xfId="30879"/>
    <cellStyle name="60% - Accent3 5 12" xfId="30880"/>
    <cellStyle name="60% - Accent3 5 13" xfId="30881"/>
    <cellStyle name="60% - Accent3 5 2" xfId="30882"/>
    <cellStyle name="60% - Accent3 5 2 2" xfId="30883"/>
    <cellStyle name="60% - Accent3 5 2 3" xfId="30884"/>
    <cellStyle name="60% - Accent3 5 3" xfId="30885"/>
    <cellStyle name="60% - Accent3 5 3 2" xfId="30886"/>
    <cellStyle name="60% - Accent3 5 4" xfId="30887"/>
    <cellStyle name="60% - Accent3 5 5" xfId="30888"/>
    <cellStyle name="60% - Accent3 5 6" xfId="30889"/>
    <cellStyle name="60% - Accent3 5 7" xfId="30890"/>
    <cellStyle name="60% - Accent3 5 8" xfId="30891"/>
    <cellStyle name="60% - Accent3 5 9" xfId="30892"/>
    <cellStyle name="60% - Accent3 50" xfId="30893"/>
    <cellStyle name="60% - Accent3 50 2" xfId="30894"/>
    <cellStyle name="60% - Accent3 51" xfId="30895"/>
    <cellStyle name="60% - Accent3 51 2" xfId="30896"/>
    <cellStyle name="60% - Accent3 52" xfId="30897"/>
    <cellStyle name="60% - Accent3 52 2" xfId="30898"/>
    <cellStyle name="60% - Accent3 53" xfId="30899"/>
    <cellStyle name="60% - Accent3 54" xfId="30900"/>
    <cellStyle name="60% - Accent3 55" xfId="30901"/>
    <cellStyle name="60% - Accent3 56" xfId="30902"/>
    <cellStyle name="60% - Accent3 57" xfId="30903"/>
    <cellStyle name="60% - Accent3 58" xfId="30904"/>
    <cellStyle name="60% - Accent3 59" xfId="30905"/>
    <cellStyle name="60% - Accent3 6" xfId="30906"/>
    <cellStyle name="60% - Accent3 6 10" xfId="30907"/>
    <cellStyle name="60% - Accent3 6 11" xfId="30908"/>
    <cellStyle name="60% - Accent3 6 12" xfId="30909"/>
    <cellStyle name="60% - Accent3 6 13" xfId="30910"/>
    <cellStyle name="60% - Accent3 6 2" xfId="30911"/>
    <cellStyle name="60% - Accent3 6 2 2" xfId="30912"/>
    <cellStyle name="60% - Accent3 6 2 3" xfId="30913"/>
    <cellStyle name="60% - Accent3 6 3" xfId="30914"/>
    <cellStyle name="60% - Accent3 6 3 2" xfId="30915"/>
    <cellStyle name="60% - Accent3 6 4" xfId="30916"/>
    <cellStyle name="60% - Accent3 6 5" xfId="30917"/>
    <cellStyle name="60% - Accent3 6 6" xfId="30918"/>
    <cellStyle name="60% - Accent3 6 7" xfId="30919"/>
    <cellStyle name="60% - Accent3 6 8" xfId="30920"/>
    <cellStyle name="60% - Accent3 6 9" xfId="30921"/>
    <cellStyle name="60% - Accent3 60" xfId="30922"/>
    <cellStyle name="60% - Accent3 61" xfId="30923"/>
    <cellStyle name="60% - Accent3 62" xfId="30924"/>
    <cellStyle name="60% - Accent3 63" xfId="30925"/>
    <cellStyle name="60% - Accent3 7" xfId="30926"/>
    <cellStyle name="60% - Accent3 7 10" xfId="30927"/>
    <cellStyle name="60% - Accent3 7 11" xfId="30928"/>
    <cellStyle name="60% - Accent3 7 12" xfId="30929"/>
    <cellStyle name="60% - Accent3 7 13" xfId="30930"/>
    <cellStyle name="60% - Accent3 7 2" xfId="30931"/>
    <cellStyle name="60% - Accent3 7 2 2" xfId="30932"/>
    <cellStyle name="60% - Accent3 7 2 3" xfId="30933"/>
    <cellStyle name="60% - Accent3 7 3" xfId="30934"/>
    <cellStyle name="60% - Accent3 7 3 2" xfId="30935"/>
    <cellStyle name="60% - Accent3 7 4" xfId="30936"/>
    <cellStyle name="60% - Accent3 7 5" xfId="30937"/>
    <cellStyle name="60% - Accent3 7 6" xfId="30938"/>
    <cellStyle name="60% - Accent3 7 7" xfId="30939"/>
    <cellStyle name="60% - Accent3 7 8" xfId="30940"/>
    <cellStyle name="60% - Accent3 7 9" xfId="30941"/>
    <cellStyle name="60% - Accent3 8" xfId="30942"/>
    <cellStyle name="60% - Accent3 8 10" xfId="30943"/>
    <cellStyle name="60% - Accent3 8 11" xfId="30944"/>
    <cellStyle name="60% - Accent3 8 12" xfId="30945"/>
    <cellStyle name="60% - Accent3 8 2" xfId="30946"/>
    <cellStyle name="60% - Accent3 8 2 2" xfId="30947"/>
    <cellStyle name="60% - Accent3 8 2 3" xfId="30948"/>
    <cellStyle name="60% - Accent3 8 3" xfId="30949"/>
    <cellStyle name="60% - Accent3 8 4" xfId="30950"/>
    <cellStyle name="60% - Accent3 8 5" xfId="30951"/>
    <cellStyle name="60% - Accent3 8 6" xfId="30952"/>
    <cellStyle name="60% - Accent3 8 7" xfId="30953"/>
    <cellStyle name="60% - Accent3 8 8" xfId="30954"/>
    <cellStyle name="60% - Accent3 8 9" xfId="30955"/>
    <cellStyle name="60% - Accent3 9" xfId="30956"/>
    <cellStyle name="60% - Accent3 9 10" xfId="30957"/>
    <cellStyle name="60% - Accent3 9 11" xfId="30958"/>
    <cellStyle name="60% - Accent3 9 12" xfId="30959"/>
    <cellStyle name="60% - Accent3 9 2" xfId="30960"/>
    <cellStyle name="60% - Accent3 9 2 2" xfId="30961"/>
    <cellStyle name="60% - Accent3 9 2 3" xfId="30962"/>
    <cellStyle name="60% - Accent3 9 3" xfId="30963"/>
    <cellStyle name="60% - Accent3 9 4" xfId="30964"/>
    <cellStyle name="60% - Accent3 9 5" xfId="30965"/>
    <cellStyle name="60% - Accent3 9 6" xfId="30966"/>
    <cellStyle name="60% - Accent3 9 7" xfId="30967"/>
    <cellStyle name="60% - Accent3 9 8" xfId="30968"/>
    <cellStyle name="60% - Accent3 9 9" xfId="30969"/>
    <cellStyle name="60% - Accent4 10" xfId="30970"/>
    <cellStyle name="60% - Accent4 10 10" xfId="30971"/>
    <cellStyle name="60% - Accent4 10 11" xfId="30972"/>
    <cellStyle name="60% - Accent4 10 12" xfId="30973"/>
    <cellStyle name="60% - Accent4 10 2" xfId="30974"/>
    <cellStyle name="60% - Accent4 10 2 2" xfId="30975"/>
    <cellStyle name="60% - Accent4 10 2 3" xfId="30976"/>
    <cellStyle name="60% - Accent4 10 3" xfId="30977"/>
    <cellStyle name="60% - Accent4 10 4" xfId="30978"/>
    <cellStyle name="60% - Accent4 10 5" xfId="30979"/>
    <cellStyle name="60% - Accent4 10 6" xfId="30980"/>
    <cellStyle name="60% - Accent4 10 7" xfId="30981"/>
    <cellStyle name="60% - Accent4 10 8" xfId="30982"/>
    <cellStyle name="60% - Accent4 10 9" xfId="30983"/>
    <cellStyle name="60% - Accent4 11" xfId="30984"/>
    <cellStyle name="60% - Accent4 11 10" xfId="30985"/>
    <cellStyle name="60% - Accent4 11 11" xfId="30986"/>
    <cellStyle name="60% - Accent4 11 12" xfId="30987"/>
    <cellStyle name="60% - Accent4 11 2" xfId="30988"/>
    <cellStyle name="60% - Accent4 11 2 2" xfId="30989"/>
    <cellStyle name="60% - Accent4 11 2 3" xfId="30990"/>
    <cellStyle name="60% - Accent4 11 3" xfId="30991"/>
    <cellStyle name="60% - Accent4 11 4" xfId="30992"/>
    <cellStyle name="60% - Accent4 11 5" xfId="30993"/>
    <cellStyle name="60% - Accent4 11 6" xfId="30994"/>
    <cellStyle name="60% - Accent4 11 7" xfId="30995"/>
    <cellStyle name="60% - Accent4 11 8" xfId="30996"/>
    <cellStyle name="60% - Accent4 11 9" xfId="30997"/>
    <cellStyle name="60% - Accent4 12" xfId="30998"/>
    <cellStyle name="60% - Accent4 12 10" xfId="30999"/>
    <cellStyle name="60% - Accent4 12 11" xfId="31000"/>
    <cellStyle name="60% - Accent4 12 12" xfId="31001"/>
    <cellStyle name="60% - Accent4 12 2" xfId="31002"/>
    <cellStyle name="60% - Accent4 12 2 2" xfId="31003"/>
    <cellStyle name="60% - Accent4 12 2 3" xfId="31004"/>
    <cellStyle name="60% - Accent4 12 3" xfId="31005"/>
    <cellStyle name="60% - Accent4 12 4" xfId="31006"/>
    <cellStyle name="60% - Accent4 12 5" xfId="31007"/>
    <cellStyle name="60% - Accent4 12 6" xfId="31008"/>
    <cellStyle name="60% - Accent4 12 7" xfId="31009"/>
    <cellStyle name="60% - Accent4 12 8" xfId="31010"/>
    <cellStyle name="60% - Accent4 12 9" xfId="31011"/>
    <cellStyle name="60% - Accent4 13" xfId="31012"/>
    <cellStyle name="60% - Accent4 13 10" xfId="31013"/>
    <cellStyle name="60% - Accent4 13 11" xfId="31014"/>
    <cellStyle name="60% - Accent4 13 12" xfId="31015"/>
    <cellStyle name="60% - Accent4 13 2" xfId="31016"/>
    <cellStyle name="60% - Accent4 13 2 2" xfId="31017"/>
    <cellStyle name="60% - Accent4 13 2 3" xfId="31018"/>
    <cellStyle name="60% - Accent4 13 3" xfId="31019"/>
    <cellStyle name="60% - Accent4 13 4" xfId="31020"/>
    <cellStyle name="60% - Accent4 13 5" xfId="31021"/>
    <cellStyle name="60% - Accent4 13 6" xfId="31022"/>
    <cellStyle name="60% - Accent4 13 7" xfId="31023"/>
    <cellStyle name="60% - Accent4 13 8" xfId="31024"/>
    <cellStyle name="60% - Accent4 13 9" xfId="31025"/>
    <cellStyle name="60% - Accent4 14" xfId="31026"/>
    <cellStyle name="60% - Accent4 14 10" xfId="31027"/>
    <cellStyle name="60% - Accent4 14 11" xfId="31028"/>
    <cellStyle name="60% - Accent4 14 12" xfId="31029"/>
    <cellStyle name="60% - Accent4 14 2" xfId="31030"/>
    <cellStyle name="60% - Accent4 14 2 2" xfId="31031"/>
    <cellStyle name="60% - Accent4 14 2 3" xfId="31032"/>
    <cellStyle name="60% - Accent4 14 3" xfId="31033"/>
    <cellStyle name="60% - Accent4 14 4" xfId="31034"/>
    <cellStyle name="60% - Accent4 14 5" xfId="31035"/>
    <cellStyle name="60% - Accent4 14 6" xfId="31036"/>
    <cellStyle name="60% - Accent4 14 7" xfId="31037"/>
    <cellStyle name="60% - Accent4 14 8" xfId="31038"/>
    <cellStyle name="60% - Accent4 14 9" xfId="31039"/>
    <cellStyle name="60% - Accent4 15" xfId="31040"/>
    <cellStyle name="60% - Accent4 15 10" xfId="31041"/>
    <cellStyle name="60% - Accent4 15 11" xfId="31042"/>
    <cellStyle name="60% - Accent4 15 12" xfId="31043"/>
    <cellStyle name="60% - Accent4 15 2" xfId="31044"/>
    <cellStyle name="60% - Accent4 15 2 2" xfId="31045"/>
    <cellStyle name="60% - Accent4 15 2 3" xfId="31046"/>
    <cellStyle name="60% - Accent4 15 3" xfId="31047"/>
    <cellStyle name="60% - Accent4 15 4" xfId="31048"/>
    <cellStyle name="60% - Accent4 15 5" xfId="31049"/>
    <cellStyle name="60% - Accent4 15 6" xfId="31050"/>
    <cellStyle name="60% - Accent4 15 7" xfId="31051"/>
    <cellStyle name="60% - Accent4 15 8" xfId="31052"/>
    <cellStyle name="60% - Accent4 15 9" xfId="31053"/>
    <cellStyle name="60% - Accent4 16" xfId="31054"/>
    <cellStyle name="60% - Accent4 16 10" xfId="31055"/>
    <cellStyle name="60% - Accent4 16 11" xfId="31056"/>
    <cellStyle name="60% - Accent4 16 12" xfId="31057"/>
    <cellStyle name="60% - Accent4 16 2" xfId="31058"/>
    <cellStyle name="60% - Accent4 16 2 2" xfId="31059"/>
    <cellStyle name="60% - Accent4 16 2 3" xfId="31060"/>
    <cellStyle name="60% - Accent4 16 3" xfId="31061"/>
    <cellStyle name="60% - Accent4 16 4" xfId="31062"/>
    <cellStyle name="60% - Accent4 16 5" xfId="31063"/>
    <cellStyle name="60% - Accent4 16 6" xfId="31064"/>
    <cellStyle name="60% - Accent4 16 7" xfId="31065"/>
    <cellStyle name="60% - Accent4 16 8" xfId="31066"/>
    <cellStyle name="60% - Accent4 16 9" xfId="31067"/>
    <cellStyle name="60% - Accent4 17" xfId="31068"/>
    <cellStyle name="60% - Accent4 17 10" xfId="31069"/>
    <cellStyle name="60% - Accent4 17 11" xfId="31070"/>
    <cellStyle name="60% - Accent4 17 12" xfId="31071"/>
    <cellStyle name="60% - Accent4 17 2" xfId="31072"/>
    <cellStyle name="60% - Accent4 17 2 2" xfId="31073"/>
    <cellStyle name="60% - Accent4 17 2 3" xfId="31074"/>
    <cellStyle name="60% - Accent4 17 3" xfId="31075"/>
    <cellStyle name="60% - Accent4 17 4" xfId="31076"/>
    <cellStyle name="60% - Accent4 17 5" xfId="31077"/>
    <cellStyle name="60% - Accent4 17 6" xfId="31078"/>
    <cellStyle name="60% - Accent4 17 7" xfId="31079"/>
    <cellStyle name="60% - Accent4 17 8" xfId="31080"/>
    <cellStyle name="60% - Accent4 17 9" xfId="31081"/>
    <cellStyle name="60% - Accent4 18" xfId="31082"/>
    <cellStyle name="60% - Accent4 18 10" xfId="31083"/>
    <cellStyle name="60% - Accent4 18 11" xfId="31084"/>
    <cellStyle name="60% - Accent4 18 12" xfId="31085"/>
    <cellStyle name="60% - Accent4 18 2" xfId="31086"/>
    <cellStyle name="60% - Accent4 18 2 2" xfId="31087"/>
    <cellStyle name="60% - Accent4 18 2 3" xfId="31088"/>
    <cellStyle name="60% - Accent4 18 3" xfId="31089"/>
    <cellStyle name="60% - Accent4 18 4" xfId="31090"/>
    <cellStyle name="60% - Accent4 18 5" xfId="31091"/>
    <cellStyle name="60% - Accent4 18 6" xfId="31092"/>
    <cellStyle name="60% - Accent4 18 7" xfId="31093"/>
    <cellStyle name="60% - Accent4 18 8" xfId="31094"/>
    <cellStyle name="60% - Accent4 18 9" xfId="31095"/>
    <cellStyle name="60% - Accent4 19" xfId="31096"/>
    <cellStyle name="60% - Accent4 19 10" xfId="31097"/>
    <cellStyle name="60% - Accent4 19 11" xfId="31098"/>
    <cellStyle name="60% - Accent4 19 12" xfId="31099"/>
    <cellStyle name="60% - Accent4 19 2" xfId="31100"/>
    <cellStyle name="60% - Accent4 19 2 2" xfId="31101"/>
    <cellStyle name="60% - Accent4 19 2 3" xfId="31102"/>
    <cellStyle name="60% - Accent4 19 3" xfId="31103"/>
    <cellStyle name="60% - Accent4 19 4" xfId="31104"/>
    <cellStyle name="60% - Accent4 19 5" xfId="31105"/>
    <cellStyle name="60% - Accent4 19 6" xfId="31106"/>
    <cellStyle name="60% - Accent4 19 7" xfId="31107"/>
    <cellStyle name="60% - Accent4 19 8" xfId="31108"/>
    <cellStyle name="60% - Accent4 19 9" xfId="31109"/>
    <cellStyle name="60% - Accent4 2" xfId="31110"/>
    <cellStyle name="60% - Accent4 2 10" xfId="31111"/>
    <cellStyle name="60% - Accent4 2 10 2" xfId="31112"/>
    <cellStyle name="60% - Accent4 2 11" xfId="31113"/>
    <cellStyle name="60% - Accent4 2 11 2" xfId="31114"/>
    <cellStyle name="60% - Accent4 2 12" xfId="31115"/>
    <cellStyle name="60% - Accent4 2 12 2" xfId="31116"/>
    <cellStyle name="60% - Accent4 2 13" xfId="31117"/>
    <cellStyle name="60% - Accent4 2 13 2" xfId="31118"/>
    <cellStyle name="60% - Accent4 2 14" xfId="31119"/>
    <cellStyle name="60% - Accent4 2 14 2" xfId="31120"/>
    <cellStyle name="60% - Accent4 2 15" xfId="31121"/>
    <cellStyle name="60% - Accent4 2 15 2" xfId="31122"/>
    <cellStyle name="60% - Accent4 2 16" xfId="31123"/>
    <cellStyle name="60% - Accent4 2 17" xfId="31124"/>
    <cellStyle name="60% - Accent4 2 18" xfId="31125"/>
    <cellStyle name="60% - Accent4 2 19" xfId="31126"/>
    <cellStyle name="60% - Accent4 2 2" xfId="31127"/>
    <cellStyle name="60% - Accent4 2 2 10" xfId="31128"/>
    <cellStyle name="60% - Accent4 2 2 11" xfId="31129"/>
    <cellStyle name="60% - Accent4 2 2 12" xfId="31130"/>
    <cellStyle name="60% - Accent4 2 2 13" xfId="31131"/>
    <cellStyle name="60% - Accent4 2 2 2" xfId="31132"/>
    <cellStyle name="60% - Accent4 2 2 2 2" xfId="31133"/>
    <cellStyle name="60% - Accent4 2 2 2 3" xfId="31134"/>
    <cellStyle name="60% - Accent4 2 2 3" xfId="31135"/>
    <cellStyle name="60% - Accent4 2 2 3 2" xfId="31136"/>
    <cellStyle name="60% - Accent4 2 2 4" xfId="31137"/>
    <cellStyle name="60% - Accent4 2 2 5" xfId="31138"/>
    <cellStyle name="60% - Accent4 2 2 6" xfId="31139"/>
    <cellStyle name="60% - Accent4 2 2 7" xfId="31140"/>
    <cellStyle name="60% - Accent4 2 2 8" xfId="31141"/>
    <cellStyle name="60% - Accent4 2 2 9" xfId="31142"/>
    <cellStyle name="60% - Accent4 2 20" xfId="31143"/>
    <cellStyle name="60% - Accent4 2 21" xfId="31144"/>
    <cellStyle name="60% - Accent4 2 22" xfId="31145"/>
    <cellStyle name="60% - Accent4 2 23" xfId="31146"/>
    <cellStyle name="60% - Accent4 2 24" xfId="31147"/>
    <cellStyle name="60% - Accent4 2 25" xfId="31148"/>
    <cellStyle name="60% - Accent4 2 26" xfId="31149"/>
    <cellStyle name="60% - Accent4 2 3" xfId="31150"/>
    <cellStyle name="60% - Accent4 2 3 10" xfId="31151"/>
    <cellStyle name="60% - Accent4 2 3 11" xfId="31152"/>
    <cellStyle name="60% - Accent4 2 3 12" xfId="31153"/>
    <cellStyle name="60% - Accent4 2 3 2" xfId="31154"/>
    <cellStyle name="60% - Accent4 2 3 2 2" xfId="31155"/>
    <cellStyle name="60% - Accent4 2 3 2 3" xfId="31156"/>
    <cellStyle name="60% - Accent4 2 3 3" xfId="31157"/>
    <cellStyle name="60% - Accent4 2 3 3 2" xfId="31158"/>
    <cellStyle name="60% - Accent4 2 3 4" xfId="31159"/>
    <cellStyle name="60% - Accent4 2 3 5" xfId="31160"/>
    <cellStyle name="60% - Accent4 2 3 6" xfId="31161"/>
    <cellStyle name="60% - Accent4 2 3 7" xfId="31162"/>
    <cellStyle name="60% - Accent4 2 3 8" xfId="31163"/>
    <cellStyle name="60% - Accent4 2 3 9" xfId="31164"/>
    <cellStyle name="60% - Accent4 2 4" xfId="31165"/>
    <cellStyle name="60% - Accent4 2 4 10" xfId="31166"/>
    <cellStyle name="60% - Accent4 2 4 11" xfId="31167"/>
    <cellStyle name="60% - Accent4 2 4 12" xfId="31168"/>
    <cellStyle name="60% - Accent4 2 4 2" xfId="31169"/>
    <cellStyle name="60% - Accent4 2 4 2 2" xfId="31170"/>
    <cellStyle name="60% - Accent4 2 4 2 3" xfId="31171"/>
    <cellStyle name="60% - Accent4 2 4 3" xfId="31172"/>
    <cellStyle name="60% - Accent4 2 4 3 2" xfId="31173"/>
    <cellStyle name="60% - Accent4 2 4 4" xfId="31174"/>
    <cellStyle name="60% - Accent4 2 4 5" xfId="31175"/>
    <cellStyle name="60% - Accent4 2 4 6" xfId="31176"/>
    <cellStyle name="60% - Accent4 2 4 7" xfId="31177"/>
    <cellStyle name="60% - Accent4 2 4 8" xfId="31178"/>
    <cellStyle name="60% - Accent4 2 4 9" xfId="31179"/>
    <cellStyle name="60% - Accent4 2 5" xfId="31180"/>
    <cellStyle name="60% - Accent4 2 5 2" xfId="31181"/>
    <cellStyle name="60% - Accent4 2 5 3" xfId="31182"/>
    <cellStyle name="60% - Accent4 2 6" xfId="31183"/>
    <cellStyle name="60% - Accent4 2 6 2" xfId="31184"/>
    <cellStyle name="60% - Accent4 2 7" xfId="31185"/>
    <cellStyle name="60% - Accent4 2 7 2" xfId="31186"/>
    <cellStyle name="60% - Accent4 2 8" xfId="31187"/>
    <cellStyle name="60% - Accent4 2 8 2" xfId="31188"/>
    <cellStyle name="60% - Accent4 2 9" xfId="31189"/>
    <cellStyle name="60% - Accent4 2 9 2" xfId="31190"/>
    <cellStyle name="60% - Accent4 20" xfId="31191"/>
    <cellStyle name="60% - Accent4 20 10" xfId="31192"/>
    <cellStyle name="60% - Accent4 20 11" xfId="31193"/>
    <cellStyle name="60% - Accent4 20 12" xfId="31194"/>
    <cellStyle name="60% - Accent4 20 2" xfId="31195"/>
    <cellStyle name="60% - Accent4 20 2 2" xfId="31196"/>
    <cellStyle name="60% - Accent4 20 2 3" xfId="31197"/>
    <cellStyle name="60% - Accent4 20 3" xfId="31198"/>
    <cellStyle name="60% - Accent4 20 4" xfId="31199"/>
    <cellStyle name="60% - Accent4 20 5" xfId="31200"/>
    <cellStyle name="60% - Accent4 20 6" xfId="31201"/>
    <cellStyle name="60% - Accent4 20 7" xfId="31202"/>
    <cellStyle name="60% - Accent4 20 8" xfId="31203"/>
    <cellStyle name="60% - Accent4 20 9" xfId="31204"/>
    <cellStyle name="60% - Accent4 21" xfId="31205"/>
    <cellStyle name="60% - Accent4 21 10" xfId="31206"/>
    <cellStyle name="60% - Accent4 21 11" xfId="31207"/>
    <cellStyle name="60% - Accent4 21 12" xfId="31208"/>
    <cellStyle name="60% - Accent4 21 2" xfId="31209"/>
    <cellStyle name="60% - Accent4 21 2 2" xfId="31210"/>
    <cellStyle name="60% - Accent4 21 2 3" xfId="31211"/>
    <cellStyle name="60% - Accent4 21 3" xfId="31212"/>
    <cellStyle name="60% - Accent4 21 4" xfId="31213"/>
    <cellStyle name="60% - Accent4 21 5" xfId="31214"/>
    <cellStyle name="60% - Accent4 21 6" xfId="31215"/>
    <cellStyle name="60% - Accent4 21 7" xfId="31216"/>
    <cellStyle name="60% - Accent4 21 8" xfId="31217"/>
    <cellStyle name="60% - Accent4 21 9" xfId="31218"/>
    <cellStyle name="60% - Accent4 22" xfId="31219"/>
    <cellStyle name="60% - Accent4 22 10" xfId="31220"/>
    <cellStyle name="60% - Accent4 22 11" xfId="31221"/>
    <cellStyle name="60% - Accent4 22 12" xfId="31222"/>
    <cellStyle name="60% - Accent4 22 2" xfId="31223"/>
    <cellStyle name="60% - Accent4 22 2 2" xfId="31224"/>
    <cellStyle name="60% - Accent4 22 2 3" xfId="31225"/>
    <cellStyle name="60% - Accent4 22 3" xfId="31226"/>
    <cellStyle name="60% - Accent4 22 4" xfId="31227"/>
    <cellStyle name="60% - Accent4 22 5" xfId="31228"/>
    <cellStyle name="60% - Accent4 22 6" xfId="31229"/>
    <cellStyle name="60% - Accent4 22 7" xfId="31230"/>
    <cellStyle name="60% - Accent4 22 8" xfId="31231"/>
    <cellStyle name="60% - Accent4 22 9" xfId="31232"/>
    <cellStyle name="60% - Accent4 23" xfId="31233"/>
    <cellStyle name="60% - Accent4 23 10" xfId="31234"/>
    <cellStyle name="60% - Accent4 23 11" xfId="31235"/>
    <cellStyle name="60% - Accent4 23 12" xfId="31236"/>
    <cellStyle name="60% - Accent4 23 2" xfId="31237"/>
    <cellStyle name="60% - Accent4 23 2 2" xfId="31238"/>
    <cellStyle name="60% - Accent4 23 2 3" xfId="31239"/>
    <cellStyle name="60% - Accent4 23 3" xfId="31240"/>
    <cellStyle name="60% - Accent4 23 4" xfId="31241"/>
    <cellStyle name="60% - Accent4 23 5" xfId="31242"/>
    <cellStyle name="60% - Accent4 23 6" xfId="31243"/>
    <cellStyle name="60% - Accent4 23 7" xfId="31244"/>
    <cellStyle name="60% - Accent4 23 8" xfId="31245"/>
    <cellStyle name="60% - Accent4 23 9" xfId="31246"/>
    <cellStyle name="60% - Accent4 24" xfId="31247"/>
    <cellStyle name="60% - Accent4 24 10" xfId="31248"/>
    <cellStyle name="60% - Accent4 24 11" xfId="31249"/>
    <cellStyle name="60% - Accent4 24 12" xfId="31250"/>
    <cellStyle name="60% - Accent4 24 2" xfId="31251"/>
    <cellStyle name="60% - Accent4 24 2 2" xfId="31252"/>
    <cellStyle name="60% - Accent4 24 2 3" xfId="31253"/>
    <cellStyle name="60% - Accent4 24 3" xfId="31254"/>
    <cellStyle name="60% - Accent4 24 4" xfId="31255"/>
    <cellStyle name="60% - Accent4 24 5" xfId="31256"/>
    <cellStyle name="60% - Accent4 24 6" xfId="31257"/>
    <cellStyle name="60% - Accent4 24 7" xfId="31258"/>
    <cellStyle name="60% - Accent4 24 8" xfId="31259"/>
    <cellStyle name="60% - Accent4 24 9" xfId="31260"/>
    <cellStyle name="60% - Accent4 25" xfId="31261"/>
    <cellStyle name="60% - Accent4 25 10" xfId="31262"/>
    <cellStyle name="60% - Accent4 25 11" xfId="31263"/>
    <cellStyle name="60% - Accent4 25 12" xfId="31264"/>
    <cellStyle name="60% - Accent4 25 2" xfId="31265"/>
    <cellStyle name="60% - Accent4 25 2 2" xfId="31266"/>
    <cellStyle name="60% - Accent4 25 2 3" xfId="31267"/>
    <cellStyle name="60% - Accent4 25 3" xfId="31268"/>
    <cellStyle name="60% - Accent4 25 4" xfId="31269"/>
    <cellStyle name="60% - Accent4 25 5" xfId="31270"/>
    <cellStyle name="60% - Accent4 25 6" xfId="31271"/>
    <cellStyle name="60% - Accent4 25 7" xfId="31272"/>
    <cellStyle name="60% - Accent4 25 8" xfId="31273"/>
    <cellStyle name="60% - Accent4 25 9" xfId="31274"/>
    <cellStyle name="60% - Accent4 26" xfId="31275"/>
    <cellStyle name="60% - Accent4 26 10" xfId="31276"/>
    <cellStyle name="60% - Accent4 26 11" xfId="31277"/>
    <cellStyle name="60% - Accent4 26 12" xfId="31278"/>
    <cellStyle name="60% - Accent4 26 2" xfId="31279"/>
    <cellStyle name="60% - Accent4 26 2 2" xfId="31280"/>
    <cellStyle name="60% - Accent4 26 2 3" xfId="31281"/>
    <cellStyle name="60% - Accent4 26 3" xfId="31282"/>
    <cellStyle name="60% - Accent4 26 4" xfId="31283"/>
    <cellStyle name="60% - Accent4 26 5" xfId="31284"/>
    <cellStyle name="60% - Accent4 26 6" xfId="31285"/>
    <cellStyle name="60% - Accent4 26 7" xfId="31286"/>
    <cellStyle name="60% - Accent4 26 8" xfId="31287"/>
    <cellStyle name="60% - Accent4 26 9" xfId="31288"/>
    <cellStyle name="60% - Accent4 27" xfId="31289"/>
    <cellStyle name="60% - Accent4 27 10" xfId="31290"/>
    <cellStyle name="60% - Accent4 27 11" xfId="31291"/>
    <cellStyle name="60% - Accent4 27 12" xfId="31292"/>
    <cellStyle name="60% - Accent4 27 2" xfId="31293"/>
    <cellStyle name="60% - Accent4 27 2 2" xfId="31294"/>
    <cellStyle name="60% - Accent4 27 2 3" xfId="31295"/>
    <cellStyle name="60% - Accent4 27 3" xfId="31296"/>
    <cellStyle name="60% - Accent4 27 4" xfId="31297"/>
    <cellStyle name="60% - Accent4 27 5" xfId="31298"/>
    <cellStyle name="60% - Accent4 27 6" xfId="31299"/>
    <cellStyle name="60% - Accent4 27 7" xfId="31300"/>
    <cellStyle name="60% - Accent4 27 8" xfId="31301"/>
    <cellStyle name="60% - Accent4 27 9" xfId="31302"/>
    <cellStyle name="60% - Accent4 28" xfId="31303"/>
    <cellStyle name="60% - Accent4 28 10" xfId="31304"/>
    <cellStyle name="60% - Accent4 28 11" xfId="31305"/>
    <cellStyle name="60% - Accent4 28 12" xfId="31306"/>
    <cellStyle name="60% - Accent4 28 2" xfId="31307"/>
    <cellStyle name="60% - Accent4 28 2 2" xfId="31308"/>
    <cellStyle name="60% - Accent4 28 2 3" xfId="31309"/>
    <cellStyle name="60% - Accent4 28 3" xfId="31310"/>
    <cellStyle name="60% - Accent4 28 4" xfId="31311"/>
    <cellStyle name="60% - Accent4 28 5" xfId="31312"/>
    <cellStyle name="60% - Accent4 28 6" xfId="31313"/>
    <cellStyle name="60% - Accent4 28 7" xfId="31314"/>
    <cellStyle name="60% - Accent4 28 8" xfId="31315"/>
    <cellStyle name="60% - Accent4 28 9" xfId="31316"/>
    <cellStyle name="60% - Accent4 29" xfId="31317"/>
    <cellStyle name="60% - Accent4 29 10" xfId="31318"/>
    <cellStyle name="60% - Accent4 29 11" xfId="31319"/>
    <cellStyle name="60% - Accent4 29 12" xfId="31320"/>
    <cellStyle name="60% - Accent4 29 2" xfId="31321"/>
    <cellStyle name="60% - Accent4 29 2 2" xfId="31322"/>
    <cellStyle name="60% - Accent4 29 2 3" xfId="31323"/>
    <cellStyle name="60% - Accent4 29 3" xfId="31324"/>
    <cellStyle name="60% - Accent4 29 4" xfId="31325"/>
    <cellStyle name="60% - Accent4 29 5" xfId="31326"/>
    <cellStyle name="60% - Accent4 29 6" xfId="31327"/>
    <cellStyle name="60% - Accent4 29 7" xfId="31328"/>
    <cellStyle name="60% - Accent4 29 8" xfId="31329"/>
    <cellStyle name="60% - Accent4 29 9" xfId="31330"/>
    <cellStyle name="60% - Accent4 3" xfId="31331"/>
    <cellStyle name="60% - Accent4 3 10" xfId="31332"/>
    <cellStyle name="60% - Accent4 3 10 2" xfId="31333"/>
    <cellStyle name="60% - Accent4 3 11" xfId="31334"/>
    <cellStyle name="60% - Accent4 3 11 2" xfId="31335"/>
    <cellStyle name="60% - Accent4 3 12" xfId="31336"/>
    <cellStyle name="60% - Accent4 3 12 2" xfId="31337"/>
    <cellStyle name="60% - Accent4 3 13" xfId="31338"/>
    <cellStyle name="60% - Accent4 3 13 2" xfId="31339"/>
    <cellStyle name="60% - Accent4 3 14" xfId="31340"/>
    <cellStyle name="60% - Accent4 3 14 2" xfId="31341"/>
    <cellStyle name="60% - Accent4 3 15" xfId="31342"/>
    <cellStyle name="60% - Accent4 3 15 2" xfId="31343"/>
    <cellStyle name="60% - Accent4 3 16" xfId="31344"/>
    <cellStyle name="60% - Accent4 3 17" xfId="31345"/>
    <cellStyle name="60% - Accent4 3 18" xfId="31346"/>
    <cellStyle name="60% - Accent4 3 19" xfId="31347"/>
    <cellStyle name="60% - Accent4 3 2" xfId="31348"/>
    <cellStyle name="60% - Accent4 3 2 10" xfId="31349"/>
    <cellStyle name="60% - Accent4 3 2 11" xfId="31350"/>
    <cellStyle name="60% - Accent4 3 2 12" xfId="31351"/>
    <cellStyle name="60% - Accent4 3 2 13" xfId="31352"/>
    <cellStyle name="60% - Accent4 3 2 2" xfId="31353"/>
    <cellStyle name="60% - Accent4 3 2 2 2" xfId="31354"/>
    <cellStyle name="60% - Accent4 3 2 2 3" xfId="31355"/>
    <cellStyle name="60% - Accent4 3 2 3" xfId="31356"/>
    <cellStyle name="60% - Accent4 3 2 4" xfId="31357"/>
    <cellStyle name="60% - Accent4 3 2 5" xfId="31358"/>
    <cellStyle name="60% - Accent4 3 2 6" xfId="31359"/>
    <cellStyle name="60% - Accent4 3 2 7" xfId="31360"/>
    <cellStyle name="60% - Accent4 3 2 8" xfId="31361"/>
    <cellStyle name="60% - Accent4 3 2 9" xfId="31362"/>
    <cellStyle name="60% - Accent4 3 20" xfId="31363"/>
    <cellStyle name="60% - Accent4 3 21" xfId="31364"/>
    <cellStyle name="60% - Accent4 3 22" xfId="31365"/>
    <cellStyle name="60% - Accent4 3 23" xfId="31366"/>
    <cellStyle name="60% - Accent4 3 24" xfId="31367"/>
    <cellStyle name="60% - Accent4 3 25" xfId="31368"/>
    <cellStyle name="60% - Accent4 3 26" xfId="31369"/>
    <cellStyle name="60% - Accent4 3 27" xfId="31370"/>
    <cellStyle name="60% - Accent4 3 3" xfId="31371"/>
    <cellStyle name="60% - Accent4 3 3 10" xfId="31372"/>
    <cellStyle name="60% - Accent4 3 3 11" xfId="31373"/>
    <cellStyle name="60% - Accent4 3 3 12" xfId="31374"/>
    <cellStyle name="60% - Accent4 3 3 2" xfId="31375"/>
    <cellStyle name="60% - Accent4 3 3 2 2" xfId="31376"/>
    <cellStyle name="60% - Accent4 3 3 2 3" xfId="31377"/>
    <cellStyle name="60% - Accent4 3 3 3" xfId="31378"/>
    <cellStyle name="60% - Accent4 3 3 4" xfId="31379"/>
    <cellStyle name="60% - Accent4 3 3 5" xfId="31380"/>
    <cellStyle name="60% - Accent4 3 3 6" xfId="31381"/>
    <cellStyle name="60% - Accent4 3 3 7" xfId="31382"/>
    <cellStyle name="60% - Accent4 3 3 8" xfId="31383"/>
    <cellStyle name="60% - Accent4 3 3 9" xfId="31384"/>
    <cellStyle name="60% - Accent4 3 4" xfId="31385"/>
    <cellStyle name="60% - Accent4 3 4 10" xfId="31386"/>
    <cellStyle name="60% - Accent4 3 4 11" xfId="31387"/>
    <cellStyle name="60% - Accent4 3 4 12" xfId="31388"/>
    <cellStyle name="60% - Accent4 3 4 2" xfId="31389"/>
    <cellStyle name="60% - Accent4 3 4 2 2" xfId="31390"/>
    <cellStyle name="60% - Accent4 3 4 2 3" xfId="31391"/>
    <cellStyle name="60% - Accent4 3 4 3" xfId="31392"/>
    <cellStyle name="60% - Accent4 3 4 4" xfId="31393"/>
    <cellStyle name="60% - Accent4 3 4 5" xfId="31394"/>
    <cellStyle name="60% - Accent4 3 4 6" xfId="31395"/>
    <cellStyle name="60% - Accent4 3 4 7" xfId="31396"/>
    <cellStyle name="60% - Accent4 3 4 8" xfId="31397"/>
    <cellStyle name="60% - Accent4 3 4 9" xfId="31398"/>
    <cellStyle name="60% - Accent4 3 5" xfId="31399"/>
    <cellStyle name="60% - Accent4 3 5 2" xfId="31400"/>
    <cellStyle name="60% - Accent4 3 5 3" xfId="31401"/>
    <cellStyle name="60% - Accent4 3 6" xfId="31402"/>
    <cellStyle name="60% - Accent4 3 6 2" xfId="31403"/>
    <cellStyle name="60% - Accent4 3 7" xfId="31404"/>
    <cellStyle name="60% - Accent4 3 7 2" xfId="31405"/>
    <cellStyle name="60% - Accent4 3 8" xfId="31406"/>
    <cellStyle name="60% - Accent4 3 8 2" xfId="31407"/>
    <cellStyle name="60% - Accent4 3 9" xfId="31408"/>
    <cellStyle name="60% - Accent4 3 9 2" xfId="31409"/>
    <cellStyle name="60% - Accent4 30" xfId="31410"/>
    <cellStyle name="60% - Accent4 30 10" xfId="31411"/>
    <cellStyle name="60% - Accent4 30 11" xfId="31412"/>
    <cellStyle name="60% - Accent4 30 12" xfId="31413"/>
    <cellStyle name="60% - Accent4 30 2" xfId="31414"/>
    <cellStyle name="60% - Accent4 30 2 2" xfId="31415"/>
    <cellStyle name="60% - Accent4 30 2 3" xfId="31416"/>
    <cellStyle name="60% - Accent4 30 3" xfId="31417"/>
    <cellStyle name="60% - Accent4 30 4" xfId="31418"/>
    <cellStyle name="60% - Accent4 30 5" xfId="31419"/>
    <cellStyle name="60% - Accent4 30 6" xfId="31420"/>
    <cellStyle name="60% - Accent4 30 7" xfId="31421"/>
    <cellStyle name="60% - Accent4 30 8" xfId="31422"/>
    <cellStyle name="60% - Accent4 30 9" xfId="31423"/>
    <cellStyle name="60% - Accent4 31" xfId="31424"/>
    <cellStyle name="60% - Accent4 31 10" xfId="31425"/>
    <cellStyle name="60% - Accent4 31 11" xfId="31426"/>
    <cellStyle name="60% - Accent4 31 12" xfId="31427"/>
    <cellStyle name="60% - Accent4 31 2" xfId="31428"/>
    <cellStyle name="60% - Accent4 31 2 2" xfId="31429"/>
    <cellStyle name="60% - Accent4 31 2 3" xfId="31430"/>
    <cellStyle name="60% - Accent4 31 3" xfId="31431"/>
    <cellStyle name="60% - Accent4 31 4" xfId="31432"/>
    <cellStyle name="60% - Accent4 31 5" xfId="31433"/>
    <cellStyle name="60% - Accent4 31 6" xfId="31434"/>
    <cellStyle name="60% - Accent4 31 7" xfId="31435"/>
    <cellStyle name="60% - Accent4 31 8" xfId="31436"/>
    <cellStyle name="60% - Accent4 31 9" xfId="31437"/>
    <cellStyle name="60% - Accent4 32" xfId="31438"/>
    <cellStyle name="60% - Accent4 32 10" xfId="31439"/>
    <cellStyle name="60% - Accent4 32 11" xfId="31440"/>
    <cellStyle name="60% - Accent4 32 12" xfId="31441"/>
    <cellStyle name="60% - Accent4 32 2" xfId="31442"/>
    <cellStyle name="60% - Accent4 32 2 2" xfId="31443"/>
    <cellStyle name="60% - Accent4 32 2 3" xfId="31444"/>
    <cellStyle name="60% - Accent4 32 3" xfId="31445"/>
    <cellStyle name="60% - Accent4 32 4" xfId="31446"/>
    <cellStyle name="60% - Accent4 32 5" xfId="31447"/>
    <cellStyle name="60% - Accent4 32 6" xfId="31448"/>
    <cellStyle name="60% - Accent4 32 7" xfId="31449"/>
    <cellStyle name="60% - Accent4 32 8" xfId="31450"/>
    <cellStyle name="60% - Accent4 32 9" xfId="31451"/>
    <cellStyle name="60% - Accent4 33" xfId="31452"/>
    <cellStyle name="60% - Accent4 33 2" xfId="31453"/>
    <cellStyle name="60% - Accent4 33 3" xfId="31454"/>
    <cellStyle name="60% - Accent4 34" xfId="31455"/>
    <cellStyle name="60% - Accent4 34 2" xfId="31456"/>
    <cellStyle name="60% - Accent4 34 3" xfId="31457"/>
    <cellStyle name="60% - Accent4 35" xfId="31458"/>
    <cellStyle name="60% - Accent4 35 2" xfId="31459"/>
    <cellStyle name="60% - Accent4 36" xfId="31460"/>
    <cellStyle name="60% - Accent4 36 2" xfId="31461"/>
    <cellStyle name="60% - Accent4 37" xfId="31462"/>
    <cellStyle name="60% - Accent4 37 2" xfId="31463"/>
    <cellStyle name="60% - Accent4 38" xfId="31464"/>
    <cellStyle name="60% - Accent4 38 2" xfId="31465"/>
    <cellStyle name="60% - Accent4 39" xfId="31466"/>
    <cellStyle name="60% - Accent4 39 2" xfId="31467"/>
    <cellStyle name="60% - Accent4 4" xfId="31468"/>
    <cellStyle name="60% - Accent4 4 10" xfId="31469"/>
    <cellStyle name="60% - Accent4 4 10 2" xfId="31470"/>
    <cellStyle name="60% - Accent4 4 11" xfId="31471"/>
    <cellStyle name="60% - Accent4 4 11 2" xfId="31472"/>
    <cellStyle name="60% - Accent4 4 12" xfId="31473"/>
    <cellStyle name="60% - Accent4 4 12 2" xfId="31474"/>
    <cellStyle name="60% - Accent4 4 13" xfId="31475"/>
    <cellStyle name="60% - Accent4 4 14" xfId="31476"/>
    <cellStyle name="60% - Accent4 4 15" xfId="31477"/>
    <cellStyle name="60% - Accent4 4 16" xfId="31478"/>
    <cellStyle name="60% - Accent4 4 17" xfId="31479"/>
    <cellStyle name="60% - Accent4 4 18" xfId="31480"/>
    <cellStyle name="60% - Accent4 4 19" xfId="31481"/>
    <cellStyle name="60% - Accent4 4 2" xfId="31482"/>
    <cellStyle name="60% - Accent4 4 2 10" xfId="31483"/>
    <cellStyle name="60% - Accent4 4 2 11" xfId="31484"/>
    <cellStyle name="60% - Accent4 4 2 12" xfId="31485"/>
    <cellStyle name="60% - Accent4 4 2 2" xfId="31486"/>
    <cellStyle name="60% - Accent4 4 2 2 10" xfId="31487"/>
    <cellStyle name="60% - Accent4 4 2 2 11" xfId="31488"/>
    <cellStyle name="60% - Accent4 4 2 2 12" xfId="31489"/>
    <cellStyle name="60% - Accent4 4 2 2 2" xfId="31490"/>
    <cellStyle name="60% - Accent4 4 2 2 2 2" xfId="31491"/>
    <cellStyle name="60% - Accent4 4 2 2 3" xfId="31492"/>
    <cellStyle name="60% - Accent4 4 2 2 4" xfId="31493"/>
    <cellStyle name="60% - Accent4 4 2 2 5" xfId="31494"/>
    <cellStyle name="60% - Accent4 4 2 2 6" xfId="31495"/>
    <cellStyle name="60% - Accent4 4 2 2 7" xfId="31496"/>
    <cellStyle name="60% - Accent4 4 2 2 8" xfId="31497"/>
    <cellStyle name="60% - Accent4 4 2 2 9" xfId="31498"/>
    <cellStyle name="60% - Accent4 4 2 3" xfId="31499"/>
    <cellStyle name="60% - Accent4 4 2 4" xfId="31500"/>
    <cellStyle name="60% - Accent4 4 2 5" xfId="31501"/>
    <cellStyle name="60% - Accent4 4 2 6" xfId="31502"/>
    <cellStyle name="60% - Accent4 4 2 7" xfId="31503"/>
    <cellStyle name="60% - Accent4 4 2 8" xfId="31504"/>
    <cellStyle name="60% - Accent4 4 2 9" xfId="31505"/>
    <cellStyle name="60% - Accent4 4 20" xfId="31506"/>
    <cellStyle name="60% - Accent4 4 21" xfId="31507"/>
    <cellStyle name="60% - Accent4 4 22" xfId="31508"/>
    <cellStyle name="60% - Accent4 4 23" xfId="31509"/>
    <cellStyle name="60% - Accent4 4 3" xfId="31510"/>
    <cellStyle name="60% - Accent4 4 3 2" xfId="31511"/>
    <cellStyle name="60% - Accent4 4 4" xfId="31512"/>
    <cellStyle name="60% - Accent4 4 4 2" xfId="31513"/>
    <cellStyle name="60% - Accent4 4 5" xfId="31514"/>
    <cellStyle name="60% - Accent4 4 5 2" xfId="31515"/>
    <cellStyle name="60% - Accent4 4 6" xfId="31516"/>
    <cellStyle name="60% - Accent4 4 6 2" xfId="31517"/>
    <cellStyle name="60% - Accent4 4 7" xfId="31518"/>
    <cellStyle name="60% - Accent4 4 7 2" xfId="31519"/>
    <cellStyle name="60% - Accent4 4 8" xfId="31520"/>
    <cellStyle name="60% - Accent4 4 8 2" xfId="31521"/>
    <cellStyle name="60% - Accent4 4 9" xfId="31522"/>
    <cellStyle name="60% - Accent4 4 9 2" xfId="31523"/>
    <cellStyle name="60% - Accent4 40" xfId="31524"/>
    <cellStyle name="60% - Accent4 40 2" xfId="31525"/>
    <cellStyle name="60% - Accent4 41" xfId="31526"/>
    <cellStyle name="60% - Accent4 41 2" xfId="31527"/>
    <cellStyle name="60% - Accent4 42" xfId="31528"/>
    <cellStyle name="60% - Accent4 42 2" xfId="31529"/>
    <cellStyle name="60% - Accent4 43" xfId="31530"/>
    <cellStyle name="60% - Accent4 43 2" xfId="31531"/>
    <cellStyle name="60% - Accent4 44" xfId="31532"/>
    <cellStyle name="60% - Accent4 44 2" xfId="31533"/>
    <cellStyle name="60% - Accent4 45" xfId="31534"/>
    <cellStyle name="60% - Accent4 45 2" xfId="31535"/>
    <cellStyle name="60% - Accent4 46" xfId="31536"/>
    <cellStyle name="60% - Accent4 46 2" xfId="31537"/>
    <cellStyle name="60% - Accent4 47" xfId="31538"/>
    <cellStyle name="60% - Accent4 47 2" xfId="31539"/>
    <cellStyle name="60% - Accent4 48" xfId="31540"/>
    <cellStyle name="60% - Accent4 48 2" xfId="31541"/>
    <cellStyle name="60% - Accent4 49" xfId="31542"/>
    <cellStyle name="60% - Accent4 49 2" xfId="31543"/>
    <cellStyle name="60% - Accent4 5" xfId="31544"/>
    <cellStyle name="60% - Accent4 5 10" xfId="31545"/>
    <cellStyle name="60% - Accent4 5 11" xfId="31546"/>
    <cellStyle name="60% - Accent4 5 12" xfId="31547"/>
    <cellStyle name="60% - Accent4 5 13" xfId="31548"/>
    <cellStyle name="60% - Accent4 5 2" xfId="31549"/>
    <cellStyle name="60% - Accent4 5 2 2" xfId="31550"/>
    <cellStyle name="60% - Accent4 5 2 3" xfId="31551"/>
    <cellStyle name="60% - Accent4 5 3" xfId="31552"/>
    <cellStyle name="60% - Accent4 5 3 2" xfId="31553"/>
    <cellStyle name="60% - Accent4 5 4" xfId="31554"/>
    <cellStyle name="60% - Accent4 5 5" xfId="31555"/>
    <cellStyle name="60% - Accent4 5 6" xfId="31556"/>
    <cellStyle name="60% - Accent4 5 7" xfId="31557"/>
    <cellStyle name="60% - Accent4 5 8" xfId="31558"/>
    <cellStyle name="60% - Accent4 5 9" xfId="31559"/>
    <cellStyle name="60% - Accent4 50" xfId="31560"/>
    <cellStyle name="60% - Accent4 50 2" xfId="31561"/>
    <cellStyle name="60% - Accent4 51" xfId="31562"/>
    <cellStyle name="60% - Accent4 51 2" xfId="31563"/>
    <cellStyle name="60% - Accent4 52" xfId="31564"/>
    <cellStyle name="60% - Accent4 52 2" xfId="31565"/>
    <cellStyle name="60% - Accent4 53" xfId="31566"/>
    <cellStyle name="60% - Accent4 54" xfId="31567"/>
    <cellStyle name="60% - Accent4 55" xfId="31568"/>
    <cellStyle name="60% - Accent4 56" xfId="31569"/>
    <cellStyle name="60% - Accent4 57" xfId="31570"/>
    <cellStyle name="60% - Accent4 58" xfId="31571"/>
    <cellStyle name="60% - Accent4 59" xfId="31572"/>
    <cellStyle name="60% - Accent4 6" xfId="31573"/>
    <cellStyle name="60% - Accent4 6 10" xfId="31574"/>
    <cellStyle name="60% - Accent4 6 11" xfId="31575"/>
    <cellStyle name="60% - Accent4 6 12" xfId="31576"/>
    <cellStyle name="60% - Accent4 6 13" xfId="31577"/>
    <cellStyle name="60% - Accent4 6 2" xfId="31578"/>
    <cellStyle name="60% - Accent4 6 2 2" xfId="31579"/>
    <cellStyle name="60% - Accent4 6 2 3" xfId="31580"/>
    <cellStyle name="60% - Accent4 6 3" xfId="31581"/>
    <cellStyle name="60% - Accent4 6 3 2" xfId="31582"/>
    <cellStyle name="60% - Accent4 6 4" xfId="31583"/>
    <cellStyle name="60% - Accent4 6 5" xfId="31584"/>
    <cellStyle name="60% - Accent4 6 6" xfId="31585"/>
    <cellStyle name="60% - Accent4 6 7" xfId="31586"/>
    <cellStyle name="60% - Accent4 6 8" xfId="31587"/>
    <cellStyle name="60% - Accent4 6 9" xfId="31588"/>
    <cellStyle name="60% - Accent4 60" xfId="31589"/>
    <cellStyle name="60% - Accent4 61" xfId="31590"/>
    <cellStyle name="60% - Accent4 62" xfId="31591"/>
    <cellStyle name="60% - Accent4 63" xfId="31592"/>
    <cellStyle name="60% - Accent4 7" xfId="31593"/>
    <cellStyle name="60% - Accent4 7 10" xfId="31594"/>
    <cellStyle name="60% - Accent4 7 11" xfId="31595"/>
    <cellStyle name="60% - Accent4 7 12" xfId="31596"/>
    <cellStyle name="60% - Accent4 7 13" xfId="31597"/>
    <cellStyle name="60% - Accent4 7 2" xfId="31598"/>
    <cellStyle name="60% - Accent4 7 2 2" xfId="31599"/>
    <cellStyle name="60% - Accent4 7 2 3" xfId="31600"/>
    <cellStyle name="60% - Accent4 7 3" xfId="31601"/>
    <cellStyle name="60% - Accent4 7 3 2" xfId="31602"/>
    <cellStyle name="60% - Accent4 7 4" xfId="31603"/>
    <cellStyle name="60% - Accent4 7 5" xfId="31604"/>
    <cellStyle name="60% - Accent4 7 6" xfId="31605"/>
    <cellStyle name="60% - Accent4 7 7" xfId="31606"/>
    <cellStyle name="60% - Accent4 7 8" xfId="31607"/>
    <cellStyle name="60% - Accent4 7 9" xfId="31608"/>
    <cellStyle name="60% - Accent4 8" xfId="31609"/>
    <cellStyle name="60% - Accent4 8 10" xfId="31610"/>
    <cellStyle name="60% - Accent4 8 11" xfId="31611"/>
    <cellStyle name="60% - Accent4 8 12" xfId="31612"/>
    <cellStyle name="60% - Accent4 8 2" xfId="31613"/>
    <cellStyle name="60% - Accent4 8 2 2" xfId="31614"/>
    <cellStyle name="60% - Accent4 8 2 3" xfId="31615"/>
    <cellStyle name="60% - Accent4 8 3" xfId="31616"/>
    <cellStyle name="60% - Accent4 8 4" xfId="31617"/>
    <cellStyle name="60% - Accent4 8 5" xfId="31618"/>
    <cellStyle name="60% - Accent4 8 6" xfId="31619"/>
    <cellStyle name="60% - Accent4 8 7" xfId="31620"/>
    <cellStyle name="60% - Accent4 8 8" xfId="31621"/>
    <cellStyle name="60% - Accent4 8 9" xfId="31622"/>
    <cellStyle name="60% - Accent4 9" xfId="31623"/>
    <cellStyle name="60% - Accent4 9 10" xfId="31624"/>
    <cellStyle name="60% - Accent4 9 11" xfId="31625"/>
    <cellStyle name="60% - Accent4 9 12" xfId="31626"/>
    <cellStyle name="60% - Accent4 9 2" xfId="31627"/>
    <cellStyle name="60% - Accent4 9 2 2" xfId="31628"/>
    <cellStyle name="60% - Accent4 9 2 3" xfId="31629"/>
    <cellStyle name="60% - Accent4 9 3" xfId="31630"/>
    <cellStyle name="60% - Accent4 9 4" xfId="31631"/>
    <cellStyle name="60% - Accent4 9 5" xfId="31632"/>
    <cellStyle name="60% - Accent4 9 6" xfId="31633"/>
    <cellStyle name="60% - Accent4 9 7" xfId="31634"/>
    <cellStyle name="60% - Accent4 9 8" xfId="31635"/>
    <cellStyle name="60% - Accent4 9 9" xfId="31636"/>
    <cellStyle name="60% - Accent5 10" xfId="31637"/>
    <cellStyle name="60% - Accent5 10 10" xfId="31638"/>
    <cellStyle name="60% - Accent5 10 11" xfId="31639"/>
    <cellStyle name="60% - Accent5 10 12" xfId="31640"/>
    <cellStyle name="60% - Accent5 10 2" xfId="31641"/>
    <cellStyle name="60% - Accent5 10 2 2" xfId="31642"/>
    <cellStyle name="60% - Accent5 10 2 3" xfId="31643"/>
    <cellStyle name="60% - Accent5 10 3" xfId="31644"/>
    <cellStyle name="60% - Accent5 10 4" xfId="31645"/>
    <cellStyle name="60% - Accent5 10 5" xfId="31646"/>
    <cellStyle name="60% - Accent5 10 6" xfId="31647"/>
    <cellStyle name="60% - Accent5 10 7" xfId="31648"/>
    <cellStyle name="60% - Accent5 10 8" xfId="31649"/>
    <cellStyle name="60% - Accent5 10 9" xfId="31650"/>
    <cellStyle name="60% - Accent5 11" xfId="31651"/>
    <cellStyle name="60% - Accent5 11 10" xfId="31652"/>
    <cellStyle name="60% - Accent5 11 11" xfId="31653"/>
    <cellStyle name="60% - Accent5 11 12" xfId="31654"/>
    <cellStyle name="60% - Accent5 11 2" xfId="31655"/>
    <cellStyle name="60% - Accent5 11 2 2" xfId="31656"/>
    <cellStyle name="60% - Accent5 11 2 3" xfId="31657"/>
    <cellStyle name="60% - Accent5 11 3" xfId="31658"/>
    <cellStyle name="60% - Accent5 11 4" xfId="31659"/>
    <cellStyle name="60% - Accent5 11 5" xfId="31660"/>
    <cellStyle name="60% - Accent5 11 6" xfId="31661"/>
    <cellStyle name="60% - Accent5 11 7" xfId="31662"/>
    <cellStyle name="60% - Accent5 11 8" xfId="31663"/>
    <cellStyle name="60% - Accent5 11 9" xfId="31664"/>
    <cellStyle name="60% - Accent5 12" xfId="31665"/>
    <cellStyle name="60% - Accent5 12 10" xfId="31666"/>
    <cellStyle name="60% - Accent5 12 11" xfId="31667"/>
    <cellStyle name="60% - Accent5 12 12" xfId="31668"/>
    <cellStyle name="60% - Accent5 12 2" xfId="31669"/>
    <cellStyle name="60% - Accent5 12 2 2" xfId="31670"/>
    <cellStyle name="60% - Accent5 12 2 3" xfId="31671"/>
    <cellStyle name="60% - Accent5 12 3" xfId="31672"/>
    <cellStyle name="60% - Accent5 12 4" xfId="31673"/>
    <cellStyle name="60% - Accent5 12 5" xfId="31674"/>
    <cellStyle name="60% - Accent5 12 6" xfId="31675"/>
    <cellStyle name="60% - Accent5 12 7" xfId="31676"/>
    <cellStyle name="60% - Accent5 12 8" xfId="31677"/>
    <cellStyle name="60% - Accent5 12 9" xfId="31678"/>
    <cellStyle name="60% - Accent5 13" xfId="31679"/>
    <cellStyle name="60% - Accent5 13 10" xfId="31680"/>
    <cellStyle name="60% - Accent5 13 11" xfId="31681"/>
    <cellStyle name="60% - Accent5 13 12" xfId="31682"/>
    <cellStyle name="60% - Accent5 13 2" xfId="31683"/>
    <cellStyle name="60% - Accent5 13 2 2" xfId="31684"/>
    <cellStyle name="60% - Accent5 13 2 3" xfId="31685"/>
    <cellStyle name="60% - Accent5 13 3" xfId="31686"/>
    <cellStyle name="60% - Accent5 13 4" xfId="31687"/>
    <cellStyle name="60% - Accent5 13 5" xfId="31688"/>
    <cellStyle name="60% - Accent5 13 6" xfId="31689"/>
    <cellStyle name="60% - Accent5 13 7" xfId="31690"/>
    <cellStyle name="60% - Accent5 13 8" xfId="31691"/>
    <cellStyle name="60% - Accent5 13 9" xfId="31692"/>
    <cellStyle name="60% - Accent5 14" xfId="31693"/>
    <cellStyle name="60% - Accent5 14 10" xfId="31694"/>
    <cellStyle name="60% - Accent5 14 11" xfId="31695"/>
    <cellStyle name="60% - Accent5 14 12" xfId="31696"/>
    <cellStyle name="60% - Accent5 14 2" xfId="31697"/>
    <cellStyle name="60% - Accent5 14 2 2" xfId="31698"/>
    <cellStyle name="60% - Accent5 14 2 3" xfId="31699"/>
    <cellStyle name="60% - Accent5 14 3" xfId="31700"/>
    <cellStyle name="60% - Accent5 14 4" xfId="31701"/>
    <cellStyle name="60% - Accent5 14 5" xfId="31702"/>
    <cellStyle name="60% - Accent5 14 6" xfId="31703"/>
    <cellStyle name="60% - Accent5 14 7" xfId="31704"/>
    <cellStyle name="60% - Accent5 14 8" xfId="31705"/>
    <cellStyle name="60% - Accent5 14 9" xfId="31706"/>
    <cellStyle name="60% - Accent5 15" xfId="31707"/>
    <cellStyle name="60% - Accent5 15 10" xfId="31708"/>
    <cellStyle name="60% - Accent5 15 11" xfId="31709"/>
    <cellStyle name="60% - Accent5 15 12" xfId="31710"/>
    <cellStyle name="60% - Accent5 15 2" xfId="31711"/>
    <cellStyle name="60% - Accent5 15 2 2" xfId="31712"/>
    <cellStyle name="60% - Accent5 15 2 3" xfId="31713"/>
    <cellStyle name="60% - Accent5 15 3" xfId="31714"/>
    <cellStyle name="60% - Accent5 15 4" xfId="31715"/>
    <cellStyle name="60% - Accent5 15 5" xfId="31716"/>
    <cellStyle name="60% - Accent5 15 6" xfId="31717"/>
    <cellStyle name="60% - Accent5 15 7" xfId="31718"/>
    <cellStyle name="60% - Accent5 15 8" xfId="31719"/>
    <cellStyle name="60% - Accent5 15 9" xfId="31720"/>
    <cellStyle name="60% - Accent5 16" xfId="31721"/>
    <cellStyle name="60% - Accent5 16 10" xfId="31722"/>
    <cellStyle name="60% - Accent5 16 11" xfId="31723"/>
    <cellStyle name="60% - Accent5 16 12" xfId="31724"/>
    <cellStyle name="60% - Accent5 16 2" xfId="31725"/>
    <cellStyle name="60% - Accent5 16 2 2" xfId="31726"/>
    <cellStyle name="60% - Accent5 16 2 3" xfId="31727"/>
    <cellStyle name="60% - Accent5 16 3" xfId="31728"/>
    <cellStyle name="60% - Accent5 16 4" xfId="31729"/>
    <cellStyle name="60% - Accent5 16 5" xfId="31730"/>
    <cellStyle name="60% - Accent5 16 6" xfId="31731"/>
    <cellStyle name="60% - Accent5 16 7" xfId="31732"/>
    <cellStyle name="60% - Accent5 16 8" xfId="31733"/>
    <cellStyle name="60% - Accent5 16 9" xfId="31734"/>
    <cellStyle name="60% - Accent5 17" xfId="31735"/>
    <cellStyle name="60% - Accent5 17 10" xfId="31736"/>
    <cellStyle name="60% - Accent5 17 11" xfId="31737"/>
    <cellStyle name="60% - Accent5 17 12" xfId="31738"/>
    <cellStyle name="60% - Accent5 17 2" xfId="31739"/>
    <cellStyle name="60% - Accent5 17 2 2" xfId="31740"/>
    <cellStyle name="60% - Accent5 17 2 3" xfId="31741"/>
    <cellStyle name="60% - Accent5 17 3" xfId="31742"/>
    <cellStyle name="60% - Accent5 17 4" xfId="31743"/>
    <cellStyle name="60% - Accent5 17 5" xfId="31744"/>
    <cellStyle name="60% - Accent5 17 6" xfId="31745"/>
    <cellStyle name="60% - Accent5 17 7" xfId="31746"/>
    <cellStyle name="60% - Accent5 17 8" xfId="31747"/>
    <cellStyle name="60% - Accent5 17 9" xfId="31748"/>
    <cellStyle name="60% - Accent5 18" xfId="31749"/>
    <cellStyle name="60% - Accent5 18 10" xfId="31750"/>
    <cellStyle name="60% - Accent5 18 11" xfId="31751"/>
    <cellStyle name="60% - Accent5 18 12" xfId="31752"/>
    <cellStyle name="60% - Accent5 18 2" xfId="31753"/>
    <cellStyle name="60% - Accent5 18 2 2" xfId="31754"/>
    <cellStyle name="60% - Accent5 18 2 3" xfId="31755"/>
    <cellStyle name="60% - Accent5 18 3" xfId="31756"/>
    <cellStyle name="60% - Accent5 18 4" xfId="31757"/>
    <cellStyle name="60% - Accent5 18 5" xfId="31758"/>
    <cellStyle name="60% - Accent5 18 6" xfId="31759"/>
    <cellStyle name="60% - Accent5 18 7" xfId="31760"/>
    <cellStyle name="60% - Accent5 18 8" xfId="31761"/>
    <cellStyle name="60% - Accent5 18 9" xfId="31762"/>
    <cellStyle name="60% - Accent5 19" xfId="31763"/>
    <cellStyle name="60% - Accent5 19 10" xfId="31764"/>
    <cellStyle name="60% - Accent5 19 11" xfId="31765"/>
    <cellStyle name="60% - Accent5 19 12" xfId="31766"/>
    <cellStyle name="60% - Accent5 19 2" xfId="31767"/>
    <cellStyle name="60% - Accent5 19 2 2" xfId="31768"/>
    <cellStyle name="60% - Accent5 19 2 3" xfId="31769"/>
    <cellStyle name="60% - Accent5 19 3" xfId="31770"/>
    <cellStyle name="60% - Accent5 19 4" xfId="31771"/>
    <cellStyle name="60% - Accent5 19 5" xfId="31772"/>
    <cellStyle name="60% - Accent5 19 6" xfId="31773"/>
    <cellStyle name="60% - Accent5 19 7" xfId="31774"/>
    <cellStyle name="60% - Accent5 19 8" xfId="31775"/>
    <cellStyle name="60% - Accent5 19 9" xfId="31776"/>
    <cellStyle name="60% - Accent5 2" xfId="31777"/>
    <cellStyle name="60% - Accent5 2 10" xfId="31778"/>
    <cellStyle name="60% - Accent5 2 10 2" xfId="31779"/>
    <cellStyle name="60% - Accent5 2 11" xfId="31780"/>
    <cellStyle name="60% - Accent5 2 11 2" xfId="31781"/>
    <cellStyle name="60% - Accent5 2 12" xfId="31782"/>
    <cellStyle name="60% - Accent5 2 12 2" xfId="31783"/>
    <cellStyle name="60% - Accent5 2 13" xfId="31784"/>
    <cellStyle name="60% - Accent5 2 13 2" xfId="31785"/>
    <cellStyle name="60% - Accent5 2 14" xfId="31786"/>
    <cellStyle name="60% - Accent5 2 14 2" xfId="31787"/>
    <cellStyle name="60% - Accent5 2 15" xfId="31788"/>
    <cellStyle name="60% - Accent5 2 15 2" xfId="31789"/>
    <cellStyle name="60% - Accent5 2 16" xfId="31790"/>
    <cellStyle name="60% - Accent5 2 17" xfId="31791"/>
    <cellStyle name="60% - Accent5 2 18" xfId="31792"/>
    <cellStyle name="60% - Accent5 2 19" xfId="31793"/>
    <cellStyle name="60% - Accent5 2 2" xfId="31794"/>
    <cellStyle name="60% - Accent5 2 2 10" xfId="31795"/>
    <cellStyle name="60% - Accent5 2 2 11" xfId="31796"/>
    <cellStyle name="60% - Accent5 2 2 12" xfId="31797"/>
    <cellStyle name="60% - Accent5 2 2 13" xfId="31798"/>
    <cellStyle name="60% - Accent5 2 2 2" xfId="31799"/>
    <cellStyle name="60% - Accent5 2 2 2 2" xfId="31800"/>
    <cellStyle name="60% - Accent5 2 2 2 3" xfId="31801"/>
    <cellStyle name="60% - Accent5 2 2 3" xfId="31802"/>
    <cellStyle name="60% - Accent5 2 2 3 2" xfId="31803"/>
    <cellStyle name="60% - Accent5 2 2 4" xfId="31804"/>
    <cellStyle name="60% - Accent5 2 2 5" xfId="31805"/>
    <cellStyle name="60% - Accent5 2 2 6" xfId="31806"/>
    <cellStyle name="60% - Accent5 2 2 7" xfId="31807"/>
    <cellStyle name="60% - Accent5 2 2 8" xfId="31808"/>
    <cellStyle name="60% - Accent5 2 2 9" xfId="31809"/>
    <cellStyle name="60% - Accent5 2 20" xfId="31810"/>
    <cellStyle name="60% - Accent5 2 21" xfId="31811"/>
    <cellStyle name="60% - Accent5 2 22" xfId="31812"/>
    <cellStyle name="60% - Accent5 2 23" xfId="31813"/>
    <cellStyle name="60% - Accent5 2 24" xfId="31814"/>
    <cellStyle name="60% - Accent5 2 25" xfId="31815"/>
    <cellStyle name="60% - Accent5 2 26" xfId="31816"/>
    <cellStyle name="60% - Accent5 2 3" xfId="31817"/>
    <cellStyle name="60% - Accent5 2 3 10" xfId="31818"/>
    <cellStyle name="60% - Accent5 2 3 11" xfId="31819"/>
    <cellStyle name="60% - Accent5 2 3 12" xfId="31820"/>
    <cellStyle name="60% - Accent5 2 3 2" xfId="31821"/>
    <cellStyle name="60% - Accent5 2 3 2 2" xfId="31822"/>
    <cellStyle name="60% - Accent5 2 3 2 3" xfId="31823"/>
    <cellStyle name="60% - Accent5 2 3 3" xfId="31824"/>
    <cellStyle name="60% - Accent5 2 3 3 2" xfId="31825"/>
    <cellStyle name="60% - Accent5 2 3 4" xfId="31826"/>
    <cellStyle name="60% - Accent5 2 3 5" xfId="31827"/>
    <cellStyle name="60% - Accent5 2 3 6" xfId="31828"/>
    <cellStyle name="60% - Accent5 2 3 7" xfId="31829"/>
    <cellStyle name="60% - Accent5 2 3 8" xfId="31830"/>
    <cellStyle name="60% - Accent5 2 3 9" xfId="31831"/>
    <cellStyle name="60% - Accent5 2 4" xfId="31832"/>
    <cellStyle name="60% - Accent5 2 4 10" xfId="31833"/>
    <cellStyle name="60% - Accent5 2 4 11" xfId="31834"/>
    <cellStyle name="60% - Accent5 2 4 12" xfId="31835"/>
    <cellStyle name="60% - Accent5 2 4 2" xfId="31836"/>
    <cellStyle name="60% - Accent5 2 4 2 2" xfId="31837"/>
    <cellStyle name="60% - Accent5 2 4 2 3" xfId="31838"/>
    <cellStyle name="60% - Accent5 2 4 3" xfId="31839"/>
    <cellStyle name="60% - Accent5 2 4 3 2" xfId="31840"/>
    <cellStyle name="60% - Accent5 2 4 4" xfId="31841"/>
    <cellStyle name="60% - Accent5 2 4 5" xfId="31842"/>
    <cellStyle name="60% - Accent5 2 4 6" xfId="31843"/>
    <cellStyle name="60% - Accent5 2 4 7" xfId="31844"/>
    <cellStyle name="60% - Accent5 2 4 8" xfId="31845"/>
    <cellStyle name="60% - Accent5 2 4 9" xfId="31846"/>
    <cellStyle name="60% - Accent5 2 5" xfId="31847"/>
    <cellStyle name="60% - Accent5 2 5 2" xfId="31848"/>
    <cellStyle name="60% - Accent5 2 5 3" xfId="31849"/>
    <cellStyle name="60% - Accent5 2 6" xfId="31850"/>
    <cellStyle name="60% - Accent5 2 6 2" xfId="31851"/>
    <cellStyle name="60% - Accent5 2 7" xfId="31852"/>
    <cellStyle name="60% - Accent5 2 7 2" xfId="31853"/>
    <cellStyle name="60% - Accent5 2 8" xfId="31854"/>
    <cellStyle name="60% - Accent5 2 8 2" xfId="31855"/>
    <cellStyle name="60% - Accent5 2 9" xfId="31856"/>
    <cellStyle name="60% - Accent5 2 9 2" xfId="31857"/>
    <cellStyle name="60% - Accent5 20" xfId="31858"/>
    <cellStyle name="60% - Accent5 20 10" xfId="31859"/>
    <cellStyle name="60% - Accent5 20 11" xfId="31860"/>
    <cellStyle name="60% - Accent5 20 12" xfId="31861"/>
    <cellStyle name="60% - Accent5 20 2" xfId="31862"/>
    <cellStyle name="60% - Accent5 20 2 2" xfId="31863"/>
    <cellStyle name="60% - Accent5 20 2 3" xfId="31864"/>
    <cellStyle name="60% - Accent5 20 3" xfId="31865"/>
    <cellStyle name="60% - Accent5 20 4" xfId="31866"/>
    <cellStyle name="60% - Accent5 20 5" xfId="31867"/>
    <cellStyle name="60% - Accent5 20 6" xfId="31868"/>
    <cellStyle name="60% - Accent5 20 7" xfId="31869"/>
    <cellStyle name="60% - Accent5 20 8" xfId="31870"/>
    <cellStyle name="60% - Accent5 20 9" xfId="31871"/>
    <cellStyle name="60% - Accent5 21" xfId="31872"/>
    <cellStyle name="60% - Accent5 21 10" xfId="31873"/>
    <cellStyle name="60% - Accent5 21 11" xfId="31874"/>
    <cellStyle name="60% - Accent5 21 12" xfId="31875"/>
    <cellStyle name="60% - Accent5 21 2" xfId="31876"/>
    <cellStyle name="60% - Accent5 21 2 2" xfId="31877"/>
    <cellStyle name="60% - Accent5 21 2 3" xfId="31878"/>
    <cellStyle name="60% - Accent5 21 3" xfId="31879"/>
    <cellStyle name="60% - Accent5 21 4" xfId="31880"/>
    <cellStyle name="60% - Accent5 21 5" xfId="31881"/>
    <cellStyle name="60% - Accent5 21 6" xfId="31882"/>
    <cellStyle name="60% - Accent5 21 7" xfId="31883"/>
    <cellStyle name="60% - Accent5 21 8" xfId="31884"/>
    <cellStyle name="60% - Accent5 21 9" xfId="31885"/>
    <cellStyle name="60% - Accent5 22" xfId="31886"/>
    <cellStyle name="60% - Accent5 22 10" xfId="31887"/>
    <cellStyle name="60% - Accent5 22 11" xfId="31888"/>
    <cellStyle name="60% - Accent5 22 12" xfId="31889"/>
    <cellStyle name="60% - Accent5 22 2" xfId="31890"/>
    <cellStyle name="60% - Accent5 22 2 2" xfId="31891"/>
    <cellStyle name="60% - Accent5 22 2 3" xfId="31892"/>
    <cellStyle name="60% - Accent5 22 3" xfId="31893"/>
    <cellStyle name="60% - Accent5 22 4" xfId="31894"/>
    <cellStyle name="60% - Accent5 22 5" xfId="31895"/>
    <cellStyle name="60% - Accent5 22 6" xfId="31896"/>
    <cellStyle name="60% - Accent5 22 7" xfId="31897"/>
    <cellStyle name="60% - Accent5 22 8" xfId="31898"/>
    <cellStyle name="60% - Accent5 22 9" xfId="31899"/>
    <cellStyle name="60% - Accent5 23" xfId="31900"/>
    <cellStyle name="60% - Accent5 23 10" xfId="31901"/>
    <cellStyle name="60% - Accent5 23 11" xfId="31902"/>
    <cellStyle name="60% - Accent5 23 12" xfId="31903"/>
    <cellStyle name="60% - Accent5 23 2" xfId="31904"/>
    <cellStyle name="60% - Accent5 23 2 2" xfId="31905"/>
    <cellStyle name="60% - Accent5 23 2 3" xfId="31906"/>
    <cellStyle name="60% - Accent5 23 3" xfId="31907"/>
    <cellStyle name="60% - Accent5 23 4" xfId="31908"/>
    <cellStyle name="60% - Accent5 23 5" xfId="31909"/>
    <cellStyle name="60% - Accent5 23 6" xfId="31910"/>
    <cellStyle name="60% - Accent5 23 7" xfId="31911"/>
    <cellStyle name="60% - Accent5 23 8" xfId="31912"/>
    <cellStyle name="60% - Accent5 23 9" xfId="31913"/>
    <cellStyle name="60% - Accent5 24" xfId="31914"/>
    <cellStyle name="60% - Accent5 24 10" xfId="31915"/>
    <cellStyle name="60% - Accent5 24 11" xfId="31916"/>
    <cellStyle name="60% - Accent5 24 12" xfId="31917"/>
    <cellStyle name="60% - Accent5 24 2" xfId="31918"/>
    <cellStyle name="60% - Accent5 24 2 2" xfId="31919"/>
    <cellStyle name="60% - Accent5 24 2 3" xfId="31920"/>
    <cellStyle name="60% - Accent5 24 3" xfId="31921"/>
    <cellStyle name="60% - Accent5 24 4" xfId="31922"/>
    <cellStyle name="60% - Accent5 24 5" xfId="31923"/>
    <cellStyle name="60% - Accent5 24 6" xfId="31924"/>
    <cellStyle name="60% - Accent5 24 7" xfId="31925"/>
    <cellStyle name="60% - Accent5 24 8" xfId="31926"/>
    <cellStyle name="60% - Accent5 24 9" xfId="31927"/>
    <cellStyle name="60% - Accent5 25" xfId="31928"/>
    <cellStyle name="60% - Accent5 25 10" xfId="31929"/>
    <cellStyle name="60% - Accent5 25 11" xfId="31930"/>
    <cellStyle name="60% - Accent5 25 12" xfId="31931"/>
    <cellStyle name="60% - Accent5 25 2" xfId="31932"/>
    <cellStyle name="60% - Accent5 25 2 2" xfId="31933"/>
    <cellStyle name="60% - Accent5 25 2 3" xfId="31934"/>
    <cellStyle name="60% - Accent5 25 3" xfId="31935"/>
    <cellStyle name="60% - Accent5 25 4" xfId="31936"/>
    <cellStyle name="60% - Accent5 25 5" xfId="31937"/>
    <cellStyle name="60% - Accent5 25 6" xfId="31938"/>
    <cellStyle name="60% - Accent5 25 7" xfId="31939"/>
    <cellStyle name="60% - Accent5 25 8" xfId="31940"/>
    <cellStyle name="60% - Accent5 25 9" xfId="31941"/>
    <cellStyle name="60% - Accent5 26" xfId="31942"/>
    <cellStyle name="60% - Accent5 26 10" xfId="31943"/>
    <cellStyle name="60% - Accent5 26 11" xfId="31944"/>
    <cellStyle name="60% - Accent5 26 12" xfId="31945"/>
    <cellStyle name="60% - Accent5 26 2" xfId="31946"/>
    <cellStyle name="60% - Accent5 26 2 2" xfId="31947"/>
    <cellStyle name="60% - Accent5 26 2 3" xfId="31948"/>
    <cellStyle name="60% - Accent5 26 3" xfId="31949"/>
    <cellStyle name="60% - Accent5 26 4" xfId="31950"/>
    <cellStyle name="60% - Accent5 26 5" xfId="31951"/>
    <cellStyle name="60% - Accent5 26 6" xfId="31952"/>
    <cellStyle name="60% - Accent5 26 7" xfId="31953"/>
    <cellStyle name="60% - Accent5 26 8" xfId="31954"/>
    <cellStyle name="60% - Accent5 26 9" xfId="31955"/>
    <cellStyle name="60% - Accent5 27" xfId="31956"/>
    <cellStyle name="60% - Accent5 27 10" xfId="31957"/>
    <cellStyle name="60% - Accent5 27 11" xfId="31958"/>
    <cellStyle name="60% - Accent5 27 12" xfId="31959"/>
    <cellStyle name="60% - Accent5 27 2" xfId="31960"/>
    <cellStyle name="60% - Accent5 27 2 2" xfId="31961"/>
    <cellStyle name="60% - Accent5 27 2 3" xfId="31962"/>
    <cellStyle name="60% - Accent5 27 3" xfId="31963"/>
    <cellStyle name="60% - Accent5 27 4" xfId="31964"/>
    <cellStyle name="60% - Accent5 27 5" xfId="31965"/>
    <cellStyle name="60% - Accent5 27 6" xfId="31966"/>
    <cellStyle name="60% - Accent5 27 7" xfId="31967"/>
    <cellStyle name="60% - Accent5 27 8" xfId="31968"/>
    <cellStyle name="60% - Accent5 27 9" xfId="31969"/>
    <cellStyle name="60% - Accent5 28" xfId="31970"/>
    <cellStyle name="60% - Accent5 28 10" xfId="31971"/>
    <cellStyle name="60% - Accent5 28 11" xfId="31972"/>
    <cellStyle name="60% - Accent5 28 12" xfId="31973"/>
    <cellStyle name="60% - Accent5 28 2" xfId="31974"/>
    <cellStyle name="60% - Accent5 28 2 2" xfId="31975"/>
    <cellStyle name="60% - Accent5 28 2 3" xfId="31976"/>
    <cellStyle name="60% - Accent5 28 3" xfId="31977"/>
    <cellStyle name="60% - Accent5 28 4" xfId="31978"/>
    <cellStyle name="60% - Accent5 28 5" xfId="31979"/>
    <cellStyle name="60% - Accent5 28 6" xfId="31980"/>
    <cellStyle name="60% - Accent5 28 7" xfId="31981"/>
    <cellStyle name="60% - Accent5 28 8" xfId="31982"/>
    <cellStyle name="60% - Accent5 28 9" xfId="31983"/>
    <cellStyle name="60% - Accent5 29" xfId="31984"/>
    <cellStyle name="60% - Accent5 29 10" xfId="31985"/>
    <cellStyle name="60% - Accent5 29 11" xfId="31986"/>
    <cellStyle name="60% - Accent5 29 12" xfId="31987"/>
    <cellStyle name="60% - Accent5 29 2" xfId="31988"/>
    <cellStyle name="60% - Accent5 29 2 2" xfId="31989"/>
    <cellStyle name="60% - Accent5 29 2 3" xfId="31990"/>
    <cellStyle name="60% - Accent5 29 3" xfId="31991"/>
    <cellStyle name="60% - Accent5 29 4" xfId="31992"/>
    <cellStyle name="60% - Accent5 29 5" xfId="31993"/>
    <cellStyle name="60% - Accent5 29 6" xfId="31994"/>
    <cellStyle name="60% - Accent5 29 7" xfId="31995"/>
    <cellStyle name="60% - Accent5 29 8" xfId="31996"/>
    <cellStyle name="60% - Accent5 29 9" xfId="31997"/>
    <cellStyle name="60% - Accent5 3" xfId="31998"/>
    <cellStyle name="60% - Accent5 3 10" xfId="31999"/>
    <cellStyle name="60% - Accent5 3 10 2" xfId="32000"/>
    <cellStyle name="60% - Accent5 3 11" xfId="32001"/>
    <cellStyle name="60% - Accent5 3 11 2" xfId="32002"/>
    <cellStyle name="60% - Accent5 3 12" xfId="32003"/>
    <cellStyle name="60% - Accent5 3 12 2" xfId="32004"/>
    <cellStyle name="60% - Accent5 3 13" xfId="32005"/>
    <cellStyle name="60% - Accent5 3 13 2" xfId="32006"/>
    <cellStyle name="60% - Accent5 3 14" xfId="32007"/>
    <cellStyle name="60% - Accent5 3 14 2" xfId="32008"/>
    <cellStyle name="60% - Accent5 3 15" xfId="32009"/>
    <cellStyle name="60% - Accent5 3 15 2" xfId="32010"/>
    <cellStyle name="60% - Accent5 3 16" xfId="32011"/>
    <cellStyle name="60% - Accent5 3 17" xfId="32012"/>
    <cellStyle name="60% - Accent5 3 18" xfId="32013"/>
    <cellStyle name="60% - Accent5 3 19" xfId="32014"/>
    <cellStyle name="60% - Accent5 3 2" xfId="32015"/>
    <cellStyle name="60% - Accent5 3 2 10" xfId="32016"/>
    <cellStyle name="60% - Accent5 3 2 11" xfId="32017"/>
    <cellStyle name="60% - Accent5 3 2 12" xfId="32018"/>
    <cellStyle name="60% - Accent5 3 2 13" xfId="32019"/>
    <cellStyle name="60% - Accent5 3 2 2" xfId="32020"/>
    <cellStyle name="60% - Accent5 3 2 2 2" xfId="32021"/>
    <cellStyle name="60% - Accent5 3 2 2 3" xfId="32022"/>
    <cellStyle name="60% - Accent5 3 2 3" xfId="32023"/>
    <cellStyle name="60% - Accent5 3 2 4" xfId="32024"/>
    <cellStyle name="60% - Accent5 3 2 5" xfId="32025"/>
    <cellStyle name="60% - Accent5 3 2 6" xfId="32026"/>
    <cellStyle name="60% - Accent5 3 2 7" xfId="32027"/>
    <cellStyle name="60% - Accent5 3 2 8" xfId="32028"/>
    <cellStyle name="60% - Accent5 3 2 9" xfId="32029"/>
    <cellStyle name="60% - Accent5 3 20" xfId="32030"/>
    <cellStyle name="60% - Accent5 3 21" xfId="32031"/>
    <cellStyle name="60% - Accent5 3 22" xfId="32032"/>
    <cellStyle name="60% - Accent5 3 23" xfId="32033"/>
    <cellStyle name="60% - Accent5 3 24" xfId="32034"/>
    <cellStyle name="60% - Accent5 3 25" xfId="32035"/>
    <cellStyle name="60% - Accent5 3 26" xfId="32036"/>
    <cellStyle name="60% - Accent5 3 27" xfId="32037"/>
    <cellStyle name="60% - Accent5 3 3" xfId="32038"/>
    <cellStyle name="60% - Accent5 3 3 10" xfId="32039"/>
    <cellStyle name="60% - Accent5 3 3 11" xfId="32040"/>
    <cellStyle name="60% - Accent5 3 3 12" xfId="32041"/>
    <cellStyle name="60% - Accent5 3 3 2" xfId="32042"/>
    <cellStyle name="60% - Accent5 3 3 2 2" xfId="32043"/>
    <cellStyle name="60% - Accent5 3 3 2 3" xfId="32044"/>
    <cellStyle name="60% - Accent5 3 3 3" xfId="32045"/>
    <cellStyle name="60% - Accent5 3 3 4" xfId="32046"/>
    <cellStyle name="60% - Accent5 3 3 5" xfId="32047"/>
    <cellStyle name="60% - Accent5 3 3 6" xfId="32048"/>
    <cellStyle name="60% - Accent5 3 3 7" xfId="32049"/>
    <cellStyle name="60% - Accent5 3 3 8" xfId="32050"/>
    <cellStyle name="60% - Accent5 3 3 9" xfId="32051"/>
    <cellStyle name="60% - Accent5 3 4" xfId="32052"/>
    <cellStyle name="60% - Accent5 3 4 10" xfId="32053"/>
    <cellStyle name="60% - Accent5 3 4 11" xfId="32054"/>
    <cellStyle name="60% - Accent5 3 4 12" xfId="32055"/>
    <cellStyle name="60% - Accent5 3 4 2" xfId="32056"/>
    <cellStyle name="60% - Accent5 3 4 2 2" xfId="32057"/>
    <cellStyle name="60% - Accent5 3 4 2 3" xfId="32058"/>
    <cellStyle name="60% - Accent5 3 4 3" xfId="32059"/>
    <cellStyle name="60% - Accent5 3 4 4" xfId="32060"/>
    <cellStyle name="60% - Accent5 3 4 5" xfId="32061"/>
    <cellStyle name="60% - Accent5 3 4 6" xfId="32062"/>
    <cellStyle name="60% - Accent5 3 4 7" xfId="32063"/>
    <cellStyle name="60% - Accent5 3 4 8" xfId="32064"/>
    <cellStyle name="60% - Accent5 3 4 9" xfId="32065"/>
    <cellStyle name="60% - Accent5 3 5" xfId="32066"/>
    <cellStyle name="60% - Accent5 3 5 2" xfId="32067"/>
    <cellStyle name="60% - Accent5 3 5 3" xfId="32068"/>
    <cellStyle name="60% - Accent5 3 6" xfId="32069"/>
    <cellStyle name="60% - Accent5 3 6 2" xfId="32070"/>
    <cellStyle name="60% - Accent5 3 7" xfId="32071"/>
    <cellStyle name="60% - Accent5 3 7 2" xfId="32072"/>
    <cellStyle name="60% - Accent5 3 8" xfId="32073"/>
    <cellStyle name="60% - Accent5 3 8 2" xfId="32074"/>
    <cellStyle name="60% - Accent5 3 9" xfId="32075"/>
    <cellStyle name="60% - Accent5 3 9 2" xfId="32076"/>
    <cellStyle name="60% - Accent5 30" xfId="32077"/>
    <cellStyle name="60% - Accent5 30 10" xfId="32078"/>
    <cellStyle name="60% - Accent5 30 11" xfId="32079"/>
    <cellStyle name="60% - Accent5 30 12" xfId="32080"/>
    <cellStyle name="60% - Accent5 30 2" xfId="32081"/>
    <cellStyle name="60% - Accent5 30 2 2" xfId="32082"/>
    <cellStyle name="60% - Accent5 30 2 3" xfId="32083"/>
    <cellStyle name="60% - Accent5 30 3" xfId="32084"/>
    <cellStyle name="60% - Accent5 30 4" xfId="32085"/>
    <cellStyle name="60% - Accent5 30 5" xfId="32086"/>
    <cellStyle name="60% - Accent5 30 6" xfId="32087"/>
    <cellStyle name="60% - Accent5 30 7" xfId="32088"/>
    <cellStyle name="60% - Accent5 30 8" xfId="32089"/>
    <cellStyle name="60% - Accent5 30 9" xfId="32090"/>
    <cellStyle name="60% - Accent5 31" xfId="32091"/>
    <cellStyle name="60% - Accent5 31 10" xfId="32092"/>
    <cellStyle name="60% - Accent5 31 11" xfId="32093"/>
    <cellStyle name="60% - Accent5 31 12" xfId="32094"/>
    <cellStyle name="60% - Accent5 31 2" xfId="32095"/>
    <cellStyle name="60% - Accent5 31 2 2" xfId="32096"/>
    <cellStyle name="60% - Accent5 31 2 3" xfId="32097"/>
    <cellStyle name="60% - Accent5 31 3" xfId="32098"/>
    <cellStyle name="60% - Accent5 31 4" xfId="32099"/>
    <cellStyle name="60% - Accent5 31 5" xfId="32100"/>
    <cellStyle name="60% - Accent5 31 6" xfId="32101"/>
    <cellStyle name="60% - Accent5 31 7" xfId="32102"/>
    <cellStyle name="60% - Accent5 31 8" xfId="32103"/>
    <cellStyle name="60% - Accent5 31 9" xfId="32104"/>
    <cellStyle name="60% - Accent5 32" xfId="32105"/>
    <cellStyle name="60% - Accent5 32 10" xfId="32106"/>
    <cellStyle name="60% - Accent5 32 11" xfId="32107"/>
    <cellStyle name="60% - Accent5 32 12" xfId="32108"/>
    <cellStyle name="60% - Accent5 32 2" xfId="32109"/>
    <cellStyle name="60% - Accent5 32 2 2" xfId="32110"/>
    <cellStyle name="60% - Accent5 32 2 3" xfId="32111"/>
    <cellStyle name="60% - Accent5 32 3" xfId="32112"/>
    <cellStyle name="60% - Accent5 32 4" xfId="32113"/>
    <cellStyle name="60% - Accent5 32 5" xfId="32114"/>
    <cellStyle name="60% - Accent5 32 6" xfId="32115"/>
    <cellStyle name="60% - Accent5 32 7" xfId="32116"/>
    <cellStyle name="60% - Accent5 32 8" xfId="32117"/>
    <cellStyle name="60% - Accent5 32 9" xfId="32118"/>
    <cellStyle name="60% - Accent5 33" xfId="32119"/>
    <cellStyle name="60% - Accent5 33 2" xfId="32120"/>
    <cellStyle name="60% - Accent5 33 3" xfId="32121"/>
    <cellStyle name="60% - Accent5 34" xfId="32122"/>
    <cellStyle name="60% - Accent5 34 2" xfId="32123"/>
    <cellStyle name="60% - Accent5 34 3" xfId="32124"/>
    <cellStyle name="60% - Accent5 35" xfId="32125"/>
    <cellStyle name="60% - Accent5 35 2" xfId="32126"/>
    <cellStyle name="60% - Accent5 36" xfId="32127"/>
    <cellStyle name="60% - Accent5 36 2" xfId="32128"/>
    <cellStyle name="60% - Accent5 37" xfId="32129"/>
    <cellStyle name="60% - Accent5 37 2" xfId="32130"/>
    <cellStyle name="60% - Accent5 38" xfId="32131"/>
    <cellStyle name="60% - Accent5 38 2" xfId="32132"/>
    <cellStyle name="60% - Accent5 39" xfId="32133"/>
    <cellStyle name="60% - Accent5 39 2" xfId="32134"/>
    <cellStyle name="60% - Accent5 4" xfId="32135"/>
    <cellStyle name="60% - Accent5 4 10" xfId="32136"/>
    <cellStyle name="60% - Accent5 4 10 2" xfId="32137"/>
    <cellStyle name="60% - Accent5 4 11" xfId="32138"/>
    <cellStyle name="60% - Accent5 4 11 2" xfId="32139"/>
    <cellStyle name="60% - Accent5 4 12" xfId="32140"/>
    <cellStyle name="60% - Accent5 4 12 2" xfId="32141"/>
    <cellStyle name="60% - Accent5 4 13" xfId="32142"/>
    <cellStyle name="60% - Accent5 4 14" xfId="32143"/>
    <cellStyle name="60% - Accent5 4 15" xfId="32144"/>
    <cellStyle name="60% - Accent5 4 16" xfId="32145"/>
    <cellStyle name="60% - Accent5 4 17" xfId="32146"/>
    <cellStyle name="60% - Accent5 4 18" xfId="32147"/>
    <cellStyle name="60% - Accent5 4 19" xfId="32148"/>
    <cellStyle name="60% - Accent5 4 2" xfId="32149"/>
    <cellStyle name="60% - Accent5 4 2 10" xfId="32150"/>
    <cellStyle name="60% - Accent5 4 2 11" xfId="32151"/>
    <cellStyle name="60% - Accent5 4 2 12" xfId="32152"/>
    <cellStyle name="60% - Accent5 4 2 2" xfId="32153"/>
    <cellStyle name="60% - Accent5 4 2 2 10" xfId="32154"/>
    <cellStyle name="60% - Accent5 4 2 2 11" xfId="32155"/>
    <cellStyle name="60% - Accent5 4 2 2 12" xfId="32156"/>
    <cellStyle name="60% - Accent5 4 2 2 2" xfId="32157"/>
    <cellStyle name="60% - Accent5 4 2 2 2 2" xfId="32158"/>
    <cellStyle name="60% - Accent5 4 2 2 3" xfId="32159"/>
    <cellStyle name="60% - Accent5 4 2 2 4" xfId="32160"/>
    <cellStyle name="60% - Accent5 4 2 2 5" xfId="32161"/>
    <cellStyle name="60% - Accent5 4 2 2 6" xfId="32162"/>
    <cellStyle name="60% - Accent5 4 2 2 7" xfId="32163"/>
    <cellStyle name="60% - Accent5 4 2 2 8" xfId="32164"/>
    <cellStyle name="60% - Accent5 4 2 2 9" xfId="32165"/>
    <cellStyle name="60% - Accent5 4 2 3" xfId="32166"/>
    <cellStyle name="60% - Accent5 4 2 4" xfId="32167"/>
    <cellStyle name="60% - Accent5 4 2 5" xfId="32168"/>
    <cellStyle name="60% - Accent5 4 2 6" xfId="32169"/>
    <cellStyle name="60% - Accent5 4 2 7" xfId="32170"/>
    <cellStyle name="60% - Accent5 4 2 8" xfId="32171"/>
    <cellStyle name="60% - Accent5 4 2 9" xfId="32172"/>
    <cellStyle name="60% - Accent5 4 20" xfId="32173"/>
    <cellStyle name="60% - Accent5 4 21" xfId="32174"/>
    <cellStyle name="60% - Accent5 4 22" xfId="32175"/>
    <cellStyle name="60% - Accent5 4 23" xfId="32176"/>
    <cellStyle name="60% - Accent5 4 3" xfId="32177"/>
    <cellStyle name="60% - Accent5 4 3 2" xfId="32178"/>
    <cellStyle name="60% - Accent5 4 4" xfId="32179"/>
    <cellStyle name="60% - Accent5 4 4 2" xfId="32180"/>
    <cellStyle name="60% - Accent5 4 5" xfId="32181"/>
    <cellStyle name="60% - Accent5 4 5 2" xfId="32182"/>
    <cellStyle name="60% - Accent5 4 6" xfId="32183"/>
    <cellStyle name="60% - Accent5 4 6 2" xfId="32184"/>
    <cellStyle name="60% - Accent5 4 7" xfId="32185"/>
    <cellStyle name="60% - Accent5 4 7 2" xfId="32186"/>
    <cellStyle name="60% - Accent5 4 8" xfId="32187"/>
    <cellStyle name="60% - Accent5 4 8 2" xfId="32188"/>
    <cellStyle name="60% - Accent5 4 9" xfId="32189"/>
    <cellStyle name="60% - Accent5 4 9 2" xfId="32190"/>
    <cellStyle name="60% - Accent5 40" xfId="32191"/>
    <cellStyle name="60% - Accent5 40 2" xfId="32192"/>
    <cellStyle name="60% - Accent5 41" xfId="32193"/>
    <cellStyle name="60% - Accent5 41 2" xfId="32194"/>
    <cellStyle name="60% - Accent5 42" xfId="32195"/>
    <cellStyle name="60% - Accent5 42 2" xfId="32196"/>
    <cellStyle name="60% - Accent5 43" xfId="32197"/>
    <cellStyle name="60% - Accent5 43 2" xfId="32198"/>
    <cellStyle name="60% - Accent5 44" xfId="32199"/>
    <cellStyle name="60% - Accent5 44 2" xfId="32200"/>
    <cellStyle name="60% - Accent5 45" xfId="32201"/>
    <cellStyle name="60% - Accent5 45 2" xfId="32202"/>
    <cellStyle name="60% - Accent5 46" xfId="32203"/>
    <cellStyle name="60% - Accent5 46 2" xfId="32204"/>
    <cellStyle name="60% - Accent5 47" xfId="32205"/>
    <cellStyle name="60% - Accent5 47 2" xfId="32206"/>
    <cellStyle name="60% - Accent5 48" xfId="32207"/>
    <cellStyle name="60% - Accent5 48 2" xfId="32208"/>
    <cellStyle name="60% - Accent5 49" xfId="32209"/>
    <cellStyle name="60% - Accent5 49 2" xfId="32210"/>
    <cellStyle name="60% - Accent5 5" xfId="32211"/>
    <cellStyle name="60% - Accent5 5 10" xfId="32212"/>
    <cellStyle name="60% - Accent5 5 11" xfId="32213"/>
    <cellStyle name="60% - Accent5 5 12" xfId="32214"/>
    <cellStyle name="60% - Accent5 5 13" xfId="32215"/>
    <cellStyle name="60% - Accent5 5 2" xfId="32216"/>
    <cellStyle name="60% - Accent5 5 2 2" xfId="32217"/>
    <cellStyle name="60% - Accent5 5 2 3" xfId="32218"/>
    <cellStyle name="60% - Accent5 5 3" xfId="32219"/>
    <cellStyle name="60% - Accent5 5 3 2" xfId="32220"/>
    <cellStyle name="60% - Accent5 5 4" xfId="32221"/>
    <cellStyle name="60% - Accent5 5 5" xfId="32222"/>
    <cellStyle name="60% - Accent5 5 6" xfId="32223"/>
    <cellStyle name="60% - Accent5 5 7" xfId="32224"/>
    <cellStyle name="60% - Accent5 5 8" xfId="32225"/>
    <cellStyle name="60% - Accent5 5 9" xfId="32226"/>
    <cellStyle name="60% - Accent5 50" xfId="32227"/>
    <cellStyle name="60% - Accent5 50 2" xfId="32228"/>
    <cellStyle name="60% - Accent5 51" xfId="32229"/>
    <cellStyle name="60% - Accent5 51 2" xfId="32230"/>
    <cellStyle name="60% - Accent5 52" xfId="32231"/>
    <cellStyle name="60% - Accent5 52 2" xfId="32232"/>
    <cellStyle name="60% - Accent5 53" xfId="32233"/>
    <cellStyle name="60% - Accent5 54" xfId="32234"/>
    <cellStyle name="60% - Accent5 55" xfId="32235"/>
    <cellStyle name="60% - Accent5 56" xfId="32236"/>
    <cellStyle name="60% - Accent5 57" xfId="32237"/>
    <cellStyle name="60% - Accent5 58" xfId="32238"/>
    <cellStyle name="60% - Accent5 59" xfId="32239"/>
    <cellStyle name="60% - Accent5 6" xfId="32240"/>
    <cellStyle name="60% - Accent5 6 10" xfId="32241"/>
    <cellStyle name="60% - Accent5 6 11" xfId="32242"/>
    <cellStyle name="60% - Accent5 6 12" xfId="32243"/>
    <cellStyle name="60% - Accent5 6 13" xfId="32244"/>
    <cellStyle name="60% - Accent5 6 2" xfId="32245"/>
    <cellStyle name="60% - Accent5 6 2 2" xfId="32246"/>
    <cellStyle name="60% - Accent5 6 2 3" xfId="32247"/>
    <cellStyle name="60% - Accent5 6 3" xfId="32248"/>
    <cellStyle name="60% - Accent5 6 3 2" xfId="32249"/>
    <cellStyle name="60% - Accent5 6 4" xfId="32250"/>
    <cellStyle name="60% - Accent5 6 5" xfId="32251"/>
    <cellStyle name="60% - Accent5 6 6" xfId="32252"/>
    <cellStyle name="60% - Accent5 6 7" xfId="32253"/>
    <cellStyle name="60% - Accent5 6 8" xfId="32254"/>
    <cellStyle name="60% - Accent5 6 9" xfId="32255"/>
    <cellStyle name="60% - Accent5 60" xfId="32256"/>
    <cellStyle name="60% - Accent5 61" xfId="32257"/>
    <cellStyle name="60% - Accent5 62" xfId="32258"/>
    <cellStyle name="60% - Accent5 63" xfId="32259"/>
    <cellStyle name="60% - Accent5 7" xfId="32260"/>
    <cellStyle name="60% - Accent5 7 10" xfId="32261"/>
    <cellStyle name="60% - Accent5 7 11" xfId="32262"/>
    <cellStyle name="60% - Accent5 7 12" xfId="32263"/>
    <cellStyle name="60% - Accent5 7 13" xfId="32264"/>
    <cellStyle name="60% - Accent5 7 2" xfId="32265"/>
    <cellStyle name="60% - Accent5 7 2 2" xfId="32266"/>
    <cellStyle name="60% - Accent5 7 2 3" xfId="32267"/>
    <cellStyle name="60% - Accent5 7 3" xfId="32268"/>
    <cellStyle name="60% - Accent5 7 3 2" xfId="32269"/>
    <cellStyle name="60% - Accent5 7 4" xfId="32270"/>
    <cellStyle name="60% - Accent5 7 5" xfId="32271"/>
    <cellStyle name="60% - Accent5 7 6" xfId="32272"/>
    <cellStyle name="60% - Accent5 7 7" xfId="32273"/>
    <cellStyle name="60% - Accent5 7 8" xfId="32274"/>
    <cellStyle name="60% - Accent5 7 9" xfId="32275"/>
    <cellStyle name="60% - Accent5 8" xfId="32276"/>
    <cellStyle name="60% - Accent5 8 10" xfId="32277"/>
    <cellStyle name="60% - Accent5 8 11" xfId="32278"/>
    <cellStyle name="60% - Accent5 8 12" xfId="32279"/>
    <cellStyle name="60% - Accent5 8 2" xfId="32280"/>
    <cellStyle name="60% - Accent5 8 2 2" xfId="32281"/>
    <cellStyle name="60% - Accent5 8 2 3" xfId="32282"/>
    <cellStyle name="60% - Accent5 8 3" xfId="32283"/>
    <cellStyle name="60% - Accent5 8 4" xfId="32284"/>
    <cellStyle name="60% - Accent5 8 5" xfId="32285"/>
    <cellStyle name="60% - Accent5 8 6" xfId="32286"/>
    <cellStyle name="60% - Accent5 8 7" xfId="32287"/>
    <cellStyle name="60% - Accent5 8 8" xfId="32288"/>
    <cellStyle name="60% - Accent5 8 9" xfId="32289"/>
    <cellStyle name="60% - Accent5 9" xfId="32290"/>
    <cellStyle name="60% - Accent5 9 10" xfId="32291"/>
    <cellStyle name="60% - Accent5 9 11" xfId="32292"/>
    <cellStyle name="60% - Accent5 9 12" xfId="32293"/>
    <cellStyle name="60% - Accent5 9 2" xfId="32294"/>
    <cellStyle name="60% - Accent5 9 2 2" xfId="32295"/>
    <cellStyle name="60% - Accent5 9 2 3" xfId="32296"/>
    <cellStyle name="60% - Accent5 9 3" xfId="32297"/>
    <cellStyle name="60% - Accent5 9 4" xfId="32298"/>
    <cellStyle name="60% - Accent5 9 5" xfId="32299"/>
    <cellStyle name="60% - Accent5 9 6" xfId="32300"/>
    <cellStyle name="60% - Accent5 9 7" xfId="32301"/>
    <cellStyle name="60% - Accent5 9 8" xfId="32302"/>
    <cellStyle name="60% - Accent5 9 9" xfId="32303"/>
    <cellStyle name="60% - Accent6 10" xfId="32304"/>
    <cellStyle name="60% - Accent6 10 10" xfId="32305"/>
    <cellStyle name="60% - Accent6 10 11" xfId="32306"/>
    <cellStyle name="60% - Accent6 10 12" xfId="32307"/>
    <cellStyle name="60% - Accent6 10 2" xfId="32308"/>
    <cellStyle name="60% - Accent6 10 2 2" xfId="32309"/>
    <cellStyle name="60% - Accent6 10 2 3" xfId="32310"/>
    <cellStyle name="60% - Accent6 10 3" xfId="32311"/>
    <cellStyle name="60% - Accent6 10 4" xfId="32312"/>
    <cellStyle name="60% - Accent6 10 5" xfId="32313"/>
    <cellStyle name="60% - Accent6 10 6" xfId="32314"/>
    <cellStyle name="60% - Accent6 10 7" xfId="32315"/>
    <cellStyle name="60% - Accent6 10 8" xfId="32316"/>
    <cellStyle name="60% - Accent6 10 9" xfId="32317"/>
    <cellStyle name="60% - Accent6 11" xfId="32318"/>
    <cellStyle name="60% - Accent6 11 10" xfId="32319"/>
    <cellStyle name="60% - Accent6 11 11" xfId="32320"/>
    <cellStyle name="60% - Accent6 11 12" xfId="32321"/>
    <cellStyle name="60% - Accent6 11 2" xfId="32322"/>
    <cellStyle name="60% - Accent6 11 2 2" xfId="32323"/>
    <cellStyle name="60% - Accent6 11 2 3" xfId="32324"/>
    <cellStyle name="60% - Accent6 11 3" xfId="32325"/>
    <cellStyle name="60% - Accent6 11 4" xfId="32326"/>
    <cellStyle name="60% - Accent6 11 5" xfId="32327"/>
    <cellStyle name="60% - Accent6 11 6" xfId="32328"/>
    <cellStyle name="60% - Accent6 11 7" xfId="32329"/>
    <cellStyle name="60% - Accent6 11 8" xfId="32330"/>
    <cellStyle name="60% - Accent6 11 9" xfId="32331"/>
    <cellStyle name="60% - Accent6 12" xfId="32332"/>
    <cellStyle name="60% - Accent6 12 10" xfId="32333"/>
    <cellStyle name="60% - Accent6 12 11" xfId="32334"/>
    <cellStyle name="60% - Accent6 12 12" xfId="32335"/>
    <cellStyle name="60% - Accent6 12 2" xfId="32336"/>
    <cellStyle name="60% - Accent6 12 2 2" xfId="32337"/>
    <cellStyle name="60% - Accent6 12 2 3" xfId="32338"/>
    <cellStyle name="60% - Accent6 12 3" xfId="32339"/>
    <cellStyle name="60% - Accent6 12 4" xfId="32340"/>
    <cellStyle name="60% - Accent6 12 5" xfId="32341"/>
    <cellStyle name="60% - Accent6 12 6" xfId="32342"/>
    <cellStyle name="60% - Accent6 12 7" xfId="32343"/>
    <cellStyle name="60% - Accent6 12 8" xfId="32344"/>
    <cellStyle name="60% - Accent6 12 9" xfId="32345"/>
    <cellStyle name="60% - Accent6 13" xfId="32346"/>
    <cellStyle name="60% - Accent6 13 10" xfId="32347"/>
    <cellStyle name="60% - Accent6 13 11" xfId="32348"/>
    <cellStyle name="60% - Accent6 13 12" xfId="32349"/>
    <cellStyle name="60% - Accent6 13 2" xfId="32350"/>
    <cellStyle name="60% - Accent6 13 2 2" xfId="32351"/>
    <cellStyle name="60% - Accent6 13 2 3" xfId="32352"/>
    <cellStyle name="60% - Accent6 13 3" xfId="32353"/>
    <cellStyle name="60% - Accent6 13 4" xfId="32354"/>
    <cellStyle name="60% - Accent6 13 5" xfId="32355"/>
    <cellStyle name="60% - Accent6 13 6" xfId="32356"/>
    <cellStyle name="60% - Accent6 13 7" xfId="32357"/>
    <cellStyle name="60% - Accent6 13 8" xfId="32358"/>
    <cellStyle name="60% - Accent6 13 9" xfId="32359"/>
    <cellStyle name="60% - Accent6 14" xfId="32360"/>
    <cellStyle name="60% - Accent6 14 10" xfId="32361"/>
    <cellStyle name="60% - Accent6 14 11" xfId="32362"/>
    <cellStyle name="60% - Accent6 14 12" xfId="32363"/>
    <cellStyle name="60% - Accent6 14 2" xfId="32364"/>
    <cellStyle name="60% - Accent6 14 2 2" xfId="32365"/>
    <cellStyle name="60% - Accent6 14 2 3" xfId="32366"/>
    <cellStyle name="60% - Accent6 14 3" xfId="32367"/>
    <cellStyle name="60% - Accent6 14 4" xfId="32368"/>
    <cellStyle name="60% - Accent6 14 5" xfId="32369"/>
    <cellStyle name="60% - Accent6 14 6" xfId="32370"/>
    <cellStyle name="60% - Accent6 14 7" xfId="32371"/>
    <cellStyle name="60% - Accent6 14 8" xfId="32372"/>
    <cellStyle name="60% - Accent6 14 9" xfId="32373"/>
    <cellStyle name="60% - Accent6 15" xfId="32374"/>
    <cellStyle name="60% - Accent6 15 10" xfId="32375"/>
    <cellStyle name="60% - Accent6 15 11" xfId="32376"/>
    <cellStyle name="60% - Accent6 15 12" xfId="32377"/>
    <cellStyle name="60% - Accent6 15 2" xfId="32378"/>
    <cellStyle name="60% - Accent6 15 2 2" xfId="32379"/>
    <cellStyle name="60% - Accent6 15 2 3" xfId="32380"/>
    <cellStyle name="60% - Accent6 15 3" xfId="32381"/>
    <cellStyle name="60% - Accent6 15 4" xfId="32382"/>
    <cellStyle name="60% - Accent6 15 5" xfId="32383"/>
    <cellStyle name="60% - Accent6 15 6" xfId="32384"/>
    <cellStyle name="60% - Accent6 15 7" xfId="32385"/>
    <cellStyle name="60% - Accent6 15 8" xfId="32386"/>
    <cellStyle name="60% - Accent6 15 9" xfId="32387"/>
    <cellStyle name="60% - Accent6 16" xfId="32388"/>
    <cellStyle name="60% - Accent6 16 10" xfId="32389"/>
    <cellStyle name="60% - Accent6 16 11" xfId="32390"/>
    <cellStyle name="60% - Accent6 16 12" xfId="32391"/>
    <cellStyle name="60% - Accent6 16 2" xfId="32392"/>
    <cellStyle name="60% - Accent6 16 2 2" xfId="32393"/>
    <cellStyle name="60% - Accent6 16 2 3" xfId="32394"/>
    <cellStyle name="60% - Accent6 16 3" xfId="32395"/>
    <cellStyle name="60% - Accent6 16 4" xfId="32396"/>
    <cellStyle name="60% - Accent6 16 5" xfId="32397"/>
    <cellStyle name="60% - Accent6 16 6" xfId="32398"/>
    <cellStyle name="60% - Accent6 16 7" xfId="32399"/>
    <cellStyle name="60% - Accent6 16 8" xfId="32400"/>
    <cellStyle name="60% - Accent6 16 9" xfId="32401"/>
    <cellStyle name="60% - Accent6 17" xfId="32402"/>
    <cellStyle name="60% - Accent6 17 10" xfId="32403"/>
    <cellStyle name="60% - Accent6 17 11" xfId="32404"/>
    <cellStyle name="60% - Accent6 17 12" xfId="32405"/>
    <cellStyle name="60% - Accent6 17 2" xfId="32406"/>
    <cellStyle name="60% - Accent6 17 2 2" xfId="32407"/>
    <cellStyle name="60% - Accent6 17 2 3" xfId="32408"/>
    <cellStyle name="60% - Accent6 17 3" xfId="32409"/>
    <cellStyle name="60% - Accent6 17 4" xfId="32410"/>
    <cellStyle name="60% - Accent6 17 5" xfId="32411"/>
    <cellStyle name="60% - Accent6 17 6" xfId="32412"/>
    <cellStyle name="60% - Accent6 17 7" xfId="32413"/>
    <cellStyle name="60% - Accent6 17 8" xfId="32414"/>
    <cellStyle name="60% - Accent6 17 9" xfId="32415"/>
    <cellStyle name="60% - Accent6 18" xfId="32416"/>
    <cellStyle name="60% - Accent6 18 10" xfId="32417"/>
    <cellStyle name="60% - Accent6 18 11" xfId="32418"/>
    <cellStyle name="60% - Accent6 18 12" xfId="32419"/>
    <cellStyle name="60% - Accent6 18 2" xfId="32420"/>
    <cellStyle name="60% - Accent6 18 2 2" xfId="32421"/>
    <cellStyle name="60% - Accent6 18 2 3" xfId="32422"/>
    <cellStyle name="60% - Accent6 18 3" xfId="32423"/>
    <cellStyle name="60% - Accent6 18 4" xfId="32424"/>
    <cellStyle name="60% - Accent6 18 5" xfId="32425"/>
    <cellStyle name="60% - Accent6 18 6" xfId="32426"/>
    <cellStyle name="60% - Accent6 18 7" xfId="32427"/>
    <cellStyle name="60% - Accent6 18 8" xfId="32428"/>
    <cellStyle name="60% - Accent6 18 9" xfId="32429"/>
    <cellStyle name="60% - Accent6 19" xfId="32430"/>
    <cellStyle name="60% - Accent6 19 10" xfId="32431"/>
    <cellStyle name="60% - Accent6 19 11" xfId="32432"/>
    <cellStyle name="60% - Accent6 19 12" xfId="32433"/>
    <cellStyle name="60% - Accent6 19 2" xfId="32434"/>
    <cellStyle name="60% - Accent6 19 2 2" xfId="32435"/>
    <cellStyle name="60% - Accent6 19 2 3" xfId="32436"/>
    <cellStyle name="60% - Accent6 19 3" xfId="32437"/>
    <cellStyle name="60% - Accent6 19 4" xfId="32438"/>
    <cellStyle name="60% - Accent6 19 5" xfId="32439"/>
    <cellStyle name="60% - Accent6 19 6" xfId="32440"/>
    <cellStyle name="60% - Accent6 19 7" xfId="32441"/>
    <cellStyle name="60% - Accent6 19 8" xfId="32442"/>
    <cellStyle name="60% - Accent6 19 9" xfId="32443"/>
    <cellStyle name="60% - Accent6 2" xfId="32444"/>
    <cellStyle name="60% - Accent6 2 10" xfId="32445"/>
    <cellStyle name="60% - Accent6 2 10 2" xfId="32446"/>
    <cellStyle name="60% - Accent6 2 11" xfId="32447"/>
    <cellStyle name="60% - Accent6 2 11 2" xfId="32448"/>
    <cellStyle name="60% - Accent6 2 12" xfId="32449"/>
    <cellStyle name="60% - Accent6 2 12 2" xfId="32450"/>
    <cellStyle name="60% - Accent6 2 13" xfId="32451"/>
    <cellStyle name="60% - Accent6 2 13 2" xfId="32452"/>
    <cellStyle name="60% - Accent6 2 14" xfId="32453"/>
    <cellStyle name="60% - Accent6 2 14 2" xfId="32454"/>
    <cellStyle name="60% - Accent6 2 15" xfId="32455"/>
    <cellStyle name="60% - Accent6 2 15 2" xfId="32456"/>
    <cellStyle name="60% - Accent6 2 16" xfId="32457"/>
    <cellStyle name="60% - Accent6 2 17" xfId="32458"/>
    <cellStyle name="60% - Accent6 2 18" xfId="32459"/>
    <cellStyle name="60% - Accent6 2 19" xfId="32460"/>
    <cellStyle name="60% - Accent6 2 2" xfId="32461"/>
    <cellStyle name="60% - Accent6 2 2 10" xfId="32462"/>
    <cellStyle name="60% - Accent6 2 2 11" xfId="32463"/>
    <cellStyle name="60% - Accent6 2 2 12" xfId="32464"/>
    <cellStyle name="60% - Accent6 2 2 13" xfId="32465"/>
    <cellStyle name="60% - Accent6 2 2 2" xfId="32466"/>
    <cellStyle name="60% - Accent6 2 2 2 2" xfId="32467"/>
    <cellStyle name="60% - Accent6 2 2 2 3" xfId="32468"/>
    <cellStyle name="60% - Accent6 2 2 3" xfId="32469"/>
    <cellStyle name="60% - Accent6 2 2 3 2" xfId="32470"/>
    <cellStyle name="60% - Accent6 2 2 4" xfId="32471"/>
    <cellStyle name="60% - Accent6 2 2 5" xfId="32472"/>
    <cellStyle name="60% - Accent6 2 2 6" xfId="32473"/>
    <cellStyle name="60% - Accent6 2 2 7" xfId="32474"/>
    <cellStyle name="60% - Accent6 2 2 8" xfId="32475"/>
    <cellStyle name="60% - Accent6 2 2 9" xfId="32476"/>
    <cellStyle name="60% - Accent6 2 20" xfId="32477"/>
    <cellStyle name="60% - Accent6 2 21" xfId="32478"/>
    <cellStyle name="60% - Accent6 2 22" xfId="32479"/>
    <cellStyle name="60% - Accent6 2 23" xfId="32480"/>
    <cellStyle name="60% - Accent6 2 24" xfId="32481"/>
    <cellStyle name="60% - Accent6 2 25" xfId="32482"/>
    <cellStyle name="60% - Accent6 2 26" xfId="32483"/>
    <cellStyle name="60% - Accent6 2 3" xfId="32484"/>
    <cellStyle name="60% - Accent6 2 3 10" xfId="32485"/>
    <cellStyle name="60% - Accent6 2 3 11" xfId="32486"/>
    <cellStyle name="60% - Accent6 2 3 12" xfId="32487"/>
    <cellStyle name="60% - Accent6 2 3 2" xfId="32488"/>
    <cellStyle name="60% - Accent6 2 3 2 2" xfId="32489"/>
    <cellStyle name="60% - Accent6 2 3 2 3" xfId="32490"/>
    <cellStyle name="60% - Accent6 2 3 3" xfId="32491"/>
    <cellStyle name="60% - Accent6 2 3 3 2" xfId="32492"/>
    <cellStyle name="60% - Accent6 2 3 4" xfId="32493"/>
    <cellStyle name="60% - Accent6 2 3 5" xfId="32494"/>
    <cellStyle name="60% - Accent6 2 3 6" xfId="32495"/>
    <cellStyle name="60% - Accent6 2 3 7" xfId="32496"/>
    <cellStyle name="60% - Accent6 2 3 8" xfId="32497"/>
    <cellStyle name="60% - Accent6 2 3 9" xfId="32498"/>
    <cellStyle name="60% - Accent6 2 4" xfId="32499"/>
    <cellStyle name="60% - Accent6 2 4 10" xfId="32500"/>
    <cellStyle name="60% - Accent6 2 4 11" xfId="32501"/>
    <cellStyle name="60% - Accent6 2 4 12" xfId="32502"/>
    <cellStyle name="60% - Accent6 2 4 2" xfId="32503"/>
    <cellStyle name="60% - Accent6 2 4 2 2" xfId="32504"/>
    <cellStyle name="60% - Accent6 2 4 2 3" xfId="32505"/>
    <cellStyle name="60% - Accent6 2 4 3" xfId="32506"/>
    <cellStyle name="60% - Accent6 2 4 3 2" xfId="32507"/>
    <cellStyle name="60% - Accent6 2 4 4" xfId="32508"/>
    <cellStyle name="60% - Accent6 2 4 5" xfId="32509"/>
    <cellStyle name="60% - Accent6 2 4 6" xfId="32510"/>
    <cellStyle name="60% - Accent6 2 4 7" xfId="32511"/>
    <cellStyle name="60% - Accent6 2 4 8" xfId="32512"/>
    <cellStyle name="60% - Accent6 2 4 9" xfId="32513"/>
    <cellStyle name="60% - Accent6 2 5" xfId="32514"/>
    <cellStyle name="60% - Accent6 2 5 2" xfId="32515"/>
    <cellStyle name="60% - Accent6 2 5 3" xfId="32516"/>
    <cellStyle name="60% - Accent6 2 6" xfId="32517"/>
    <cellStyle name="60% - Accent6 2 6 2" xfId="32518"/>
    <cellStyle name="60% - Accent6 2 7" xfId="32519"/>
    <cellStyle name="60% - Accent6 2 7 2" xfId="32520"/>
    <cellStyle name="60% - Accent6 2 8" xfId="32521"/>
    <cellStyle name="60% - Accent6 2 8 2" xfId="32522"/>
    <cellStyle name="60% - Accent6 2 9" xfId="32523"/>
    <cellStyle name="60% - Accent6 2 9 2" xfId="32524"/>
    <cellStyle name="60% - Accent6 20" xfId="32525"/>
    <cellStyle name="60% - Accent6 20 10" xfId="32526"/>
    <cellStyle name="60% - Accent6 20 11" xfId="32527"/>
    <cellStyle name="60% - Accent6 20 12" xfId="32528"/>
    <cellStyle name="60% - Accent6 20 2" xfId="32529"/>
    <cellStyle name="60% - Accent6 20 2 2" xfId="32530"/>
    <cellStyle name="60% - Accent6 20 2 3" xfId="32531"/>
    <cellStyle name="60% - Accent6 20 3" xfId="32532"/>
    <cellStyle name="60% - Accent6 20 4" xfId="32533"/>
    <cellStyle name="60% - Accent6 20 5" xfId="32534"/>
    <cellStyle name="60% - Accent6 20 6" xfId="32535"/>
    <cellStyle name="60% - Accent6 20 7" xfId="32536"/>
    <cellStyle name="60% - Accent6 20 8" xfId="32537"/>
    <cellStyle name="60% - Accent6 20 9" xfId="32538"/>
    <cellStyle name="60% - Accent6 21" xfId="32539"/>
    <cellStyle name="60% - Accent6 21 10" xfId="32540"/>
    <cellStyle name="60% - Accent6 21 11" xfId="32541"/>
    <cellStyle name="60% - Accent6 21 12" xfId="32542"/>
    <cellStyle name="60% - Accent6 21 2" xfId="32543"/>
    <cellStyle name="60% - Accent6 21 2 2" xfId="32544"/>
    <cellStyle name="60% - Accent6 21 2 3" xfId="32545"/>
    <cellStyle name="60% - Accent6 21 3" xfId="32546"/>
    <cellStyle name="60% - Accent6 21 4" xfId="32547"/>
    <cellStyle name="60% - Accent6 21 5" xfId="32548"/>
    <cellStyle name="60% - Accent6 21 6" xfId="32549"/>
    <cellStyle name="60% - Accent6 21 7" xfId="32550"/>
    <cellStyle name="60% - Accent6 21 8" xfId="32551"/>
    <cellStyle name="60% - Accent6 21 9" xfId="32552"/>
    <cellStyle name="60% - Accent6 22" xfId="32553"/>
    <cellStyle name="60% - Accent6 22 10" xfId="32554"/>
    <cellStyle name="60% - Accent6 22 11" xfId="32555"/>
    <cellStyle name="60% - Accent6 22 12" xfId="32556"/>
    <cellStyle name="60% - Accent6 22 2" xfId="32557"/>
    <cellStyle name="60% - Accent6 22 2 2" xfId="32558"/>
    <cellStyle name="60% - Accent6 22 2 3" xfId="32559"/>
    <cellStyle name="60% - Accent6 22 3" xfId="32560"/>
    <cellStyle name="60% - Accent6 22 4" xfId="32561"/>
    <cellStyle name="60% - Accent6 22 5" xfId="32562"/>
    <cellStyle name="60% - Accent6 22 6" xfId="32563"/>
    <cellStyle name="60% - Accent6 22 7" xfId="32564"/>
    <cellStyle name="60% - Accent6 22 8" xfId="32565"/>
    <cellStyle name="60% - Accent6 22 9" xfId="32566"/>
    <cellStyle name="60% - Accent6 23" xfId="32567"/>
    <cellStyle name="60% - Accent6 23 10" xfId="32568"/>
    <cellStyle name="60% - Accent6 23 11" xfId="32569"/>
    <cellStyle name="60% - Accent6 23 12" xfId="32570"/>
    <cellStyle name="60% - Accent6 23 2" xfId="32571"/>
    <cellStyle name="60% - Accent6 23 2 2" xfId="32572"/>
    <cellStyle name="60% - Accent6 23 2 3" xfId="32573"/>
    <cellStyle name="60% - Accent6 23 3" xfId="32574"/>
    <cellStyle name="60% - Accent6 23 4" xfId="32575"/>
    <cellStyle name="60% - Accent6 23 5" xfId="32576"/>
    <cellStyle name="60% - Accent6 23 6" xfId="32577"/>
    <cellStyle name="60% - Accent6 23 7" xfId="32578"/>
    <cellStyle name="60% - Accent6 23 8" xfId="32579"/>
    <cellStyle name="60% - Accent6 23 9" xfId="32580"/>
    <cellStyle name="60% - Accent6 24" xfId="32581"/>
    <cellStyle name="60% - Accent6 24 10" xfId="32582"/>
    <cellStyle name="60% - Accent6 24 11" xfId="32583"/>
    <cellStyle name="60% - Accent6 24 12" xfId="32584"/>
    <cellStyle name="60% - Accent6 24 2" xfId="32585"/>
    <cellStyle name="60% - Accent6 24 2 2" xfId="32586"/>
    <cellStyle name="60% - Accent6 24 2 3" xfId="32587"/>
    <cellStyle name="60% - Accent6 24 3" xfId="32588"/>
    <cellStyle name="60% - Accent6 24 4" xfId="32589"/>
    <cellStyle name="60% - Accent6 24 5" xfId="32590"/>
    <cellStyle name="60% - Accent6 24 6" xfId="32591"/>
    <cellStyle name="60% - Accent6 24 7" xfId="32592"/>
    <cellStyle name="60% - Accent6 24 8" xfId="32593"/>
    <cellStyle name="60% - Accent6 24 9" xfId="32594"/>
    <cellStyle name="60% - Accent6 25" xfId="32595"/>
    <cellStyle name="60% - Accent6 25 10" xfId="32596"/>
    <cellStyle name="60% - Accent6 25 11" xfId="32597"/>
    <cellStyle name="60% - Accent6 25 12" xfId="32598"/>
    <cellStyle name="60% - Accent6 25 2" xfId="32599"/>
    <cellStyle name="60% - Accent6 25 2 2" xfId="32600"/>
    <cellStyle name="60% - Accent6 25 2 3" xfId="32601"/>
    <cellStyle name="60% - Accent6 25 3" xfId="32602"/>
    <cellStyle name="60% - Accent6 25 4" xfId="32603"/>
    <cellStyle name="60% - Accent6 25 5" xfId="32604"/>
    <cellStyle name="60% - Accent6 25 6" xfId="32605"/>
    <cellStyle name="60% - Accent6 25 7" xfId="32606"/>
    <cellStyle name="60% - Accent6 25 8" xfId="32607"/>
    <cellStyle name="60% - Accent6 25 9" xfId="32608"/>
    <cellStyle name="60% - Accent6 26" xfId="32609"/>
    <cellStyle name="60% - Accent6 26 10" xfId="32610"/>
    <cellStyle name="60% - Accent6 26 11" xfId="32611"/>
    <cellStyle name="60% - Accent6 26 12" xfId="32612"/>
    <cellStyle name="60% - Accent6 26 2" xfId="32613"/>
    <cellStyle name="60% - Accent6 26 2 2" xfId="32614"/>
    <cellStyle name="60% - Accent6 26 2 3" xfId="32615"/>
    <cellStyle name="60% - Accent6 26 3" xfId="32616"/>
    <cellStyle name="60% - Accent6 26 4" xfId="32617"/>
    <cellStyle name="60% - Accent6 26 5" xfId="32618"/>
    <cellStyle name="60% - Accent6 26 6" xfId="32619"/>
    <cellStyle name="60% - Accent6 26 7" xfId="32620"/>
    <cellStyle name="60% - Accent6 26 8" xfId="32621"/>
    <cellStyle name="60% - Accent6 26 9" xfId="32622"/>
    <cellStyle name="60% - Accent6 27" xfId="32623"/>
    <cellStyle name="60% - Accent6 27 10" xfId="32624"/>
    <cellStyle name="60% - Accent6 27 11" xfId="32625"/>
    <cellStyle name="60% - Accent6 27 12" xfId="32626"/>
    <cellStyle name="60% - Accent6 27 2" xfId="32627"/>
    <cellStyle name="60% - Accent6 27 2 2" xfId="32628"/>
    <cellStyle name="60% - Accent6 27 2 3" xfId="32629"/>
    <cellStyle name="60% - Accent6 27 3" xfId="32630"/>
    <cellStyle name="60% - Accent6 27 4" xfId="32631"/>
    <cellStyle name="60% - Accent6 27 5" xfId="32632"/>
    <cellStyle name="60% - Accent6 27 6" xfId="32633"/>
    <cellStyle name="60% - Accent6 27 7" xfId="32634"/>
    <cellStyle name="60% - Accent6 27 8" xfId="32635"/>
    <cellStyle name="60% - Accent6 27 9" xfId="32636"/>
    <cellStyle name="60% - Accent6 28" xfId="32637"/>
    <cellStyle name="60% - Accent6 28 10" xfId="32638"/>
    <cellStyle name="60% - Accent6 28 11" xfId="32639"/>
    <cellStyle name="60% - Accent6 28 12" xfId="32640"/>
    <cellStyle name="60% - Accent6 28 2" xfId="32641"/>
    <cellStyle name="60% - Accent6 28 2 2" xfId="32642"/>
    <cellStyle name="60% - Accent6 28 2 3" xfId="32643"/>
    <cellStyle name="60% - Accent6 28 3" xfId="32644"/>
    <cellStyle name="60% - Accent6 28 4" xfId="32645"/>
    <cellStyle name="60% - Accent6 28 5" xfId="32646"/>
    <cellStyle name="60% - Accent6 28 6" xfId="32647"/>
    <cellStyle name="60% - Accent6 28 7" xfId="32648"/>
    <cellStyle name="60% - Accent6 28 8" xfId="32649"/>
    <cellStyle name="60% - Accent6 28 9" xfId="32650"/>
    <cellStyle name="60% - Accent6 29" xfId="32651"/>
    <cellStyle name="60% - Accent6 29 10" xfId="32652"/>
    <cellStyle name="60% - Accent6 29 11" xfId="32653"/>
    <cellStyle name="60% - Accent6 29 12" xfId="32654"/>
    <cellStyle name="60% - Accent6 29 2" xfId="32655"/>
    <cellStyle name="60% - Accent6 29 2 2" xfId="32656"/>
    <cellStyle name="60% - Accent6 29 2 3" xfId="32657"/>
    <cellStyle name="60% - Accent6 29 3" xfId="32658"/>
    <cellStyle name="60% - Accent6 29 4" xfId="32659"/>
    <cellStyle name="60% - Accent6 29 5" xfId="32660"/>
    <cellStyle name="60% - Accent6 29 6" xfId="32661"/>
    <cellStyle name="60% - Accent6 29 7" xfId="32662"/>
    <cellStyle name="60% - Accent6 29 8" xfId="32663"/>
    <cellStyle name="60% - Accent6 29 9" xfId="32664"/>
    <cellStyle name="60% - Accent6 3" xfId="32665"/>
    <cellStyle name="60% - Accent6 3 10" xfId="32666"/>
    <cellStyle name="60% - Accent6 3 10 2" xfId="32667"/>
    <cellStyle name="60% - Accent6 3 11" xfId="32668"/>
    <cellStyle name="60% - Accent6 3 11 2" xfId="32669"/>
    <cellStyle name="60% - Accent6 3 12" xfId="32670"/>
    <cellStyle name="60% - Accent6 3 12 2" xfId="32671"/>
    <cellStyle name="60% - Accent6 3 13" xfId="32672"/>
    <cellStyle name="60% - Accent6 3 13 2" xfId="32673"/>
    <cellStyle name="60% - Accent6 3 14" xfId="32674"/>
    <cellStyle name="60% - Accent6 3 14 2" xfId="32675"/>
    <cellStyle name="60% - Accent6 3 15" xfId="32676"/>
    <cellStyle name="60% - Accent6 3 15 2" xfId="32677"/>
    <cellStyle name="60% - Accent6 3 16" xfId="32678"/>
    <cellStyle name="60% - Accent6 3 17" xfId="32679"/>
    <cellStyle name="60% - Accent6 3 18" xfId="32680"/>
    <cellStyle name="60% - Accent6 3 19" xfId="32681"/>
    <cellStyle name="60% - Accent6 3 2" xfId="32682"/>
    <cellStyle name="60% - Accent6 3 2 10" xfId="32683"/>
    <cellStyle name="60% - Accent6 3 2 11" xfId="32684"/>
    <cellStyle name="60% - Accent6 3 2 12" xfId="32685"/>
    <cellStyle name="60% - Accent6 3 2 13" xfId="32686"/>
    <cellStyle name="60% - Accent6 3 2 2" xfId="32687"/>
    <cellStyle name="60% - Accent6 3 2 2 2" xfId="32688"/>
    <cellStyle name="60% - Accent6 3 2 2 3" xfId="32689"/>
    <cellStyle name="60% - Accent6 3 2 3" xfId="32690"/>
    <cellStyle name="60% - Accent6 3 2 4" xfId="32691"/>
    <cellStyle name="60% - Accent6 3 2 5" xfId="32692"/>
    <cellStyle name="60% - Accent6 3 2 6" xfId="32693"/>
    <cellStyle name="60% - Accent6 3 2 7" xfId="32694"/>
    <cellStyle name="60% - Accent6 3 2 8" xfId="32695"/>
    <cellStyle name="60% - Accent6 3 2 9" xfId="32696"/>
    <cellStyle name="60% - Accent6 3 20" xfId="32697"/>
    <cellStyle name="60% - Accent6 3 21" xfId="32698"/>
    <cellStyle name="60% - Accent6 3 22" xfId="32699"/>
    <cellStyle name="60% - Accent6 3 23" xfId="32700"/>
    <cellStyle name="60% - Accent6 3 24" xfId="32701"/>
    <cellStyle name="60% - Accent6 3 25" xfId="32702"/>
    <cellStyle name="60% - Accent6 3 26" xfId="32703"/>
    <cellStyle name="60% - Accent6 3 27" xfId="32704"/>
    <cellStyle name="60% - Accent6 3 3" xfId="32705"/>
    <cellStyle name="60% - Accent6 3 3 10" xfId="32706"/>
    <cellStyle name="60% - Accent6 3 3 11" xfId="32707"/>
    <cellStyle name="60% - Accent6 3 3 12" xfId="32708"/>
    <cellStyle name="60% - Accent6 3 3 2" xfId="32709"/>
    <cellStyle name="60% - Accent6 3 3 2 2" xfId="32710"/>
    <cellStyle name="60% - Accent6 3 3 2 3" xfId="32711"/>
    <cellStyle name="60% - Accent6 3 3 3" xfId="32712"/>
    <cellStyle name="60% - Accent6 3 3 4" xfId="32713"/>
    <cellStyle name="60% - Accent6 3 3 5" xfId="32714"/>
    <cellStyle name="60% - Accent6 3 3 6" xfId="32715"/>
    <cellStyle name="60% - Accent6 3 3 7" xfId="32716"/>
    <cellStyle name="60% - Accent6 3 3 8" xfId="32717"/>
    <cellStyle name="60% - Accent6 3 3 9" xfId="32718"/>
    <cellStyle name="60% - Accent6 3 4" xfId="32719"/>
    <cellStyle name="60% - Accent6 3 4 10" xfId="32720"/>
    <cellStyle name="60% - Accent6 3 4 11" xfId="32721"/>
    <cellStyle name="60% - Accent6 3 4 12" xfId="32722"/>
    <cellStyle name="60% - Accent6 3 4 2" xfId="32723"/>
    <cellStyle name="60% - Accent6 3 4 2 2" xfId="32724"/>
    <cellStyle name="60% - Accent6 3 4 2 3" xfId="32725"/>
    <cellStyle name="60% - Accent6 3 4 3" xfId="32726"/>
    <cellStyle name="60% - Accent6 3 4 4" xfId="32727"/>
    <cellStyle name="60% - Accent6 3 4 5" xfId="32728"/>
    <cellStyle name="60% - Accent6 3 4 6" xfId="32729"/>
    <cellStyle name="60% - Accent6 3 4 7" xfId="32730"/>
    <cellStyle name="60% - Accent6 3 4 8" xfId="32731"/>
    <cellStyle name="60% - Accent6 3 4 9" xfId="32732"/>
    <cellStyle name="60% - Accent6 3 5" xfId="32733"/>
    <cellStyle name="60% - Accent6 3 5 2" xfId="32734"/>
    <cellStyle name="60% - Accent6 3 5 3" xfId="32735"/>
    <cellStyle name="60% - Accent6 3 6" xfId="32736"/>
    <cellStyle name="60% - Accent6 3 6 2" xfId="32737"/>
    <cellStyle name="60% - Accent6 3 7" xfId="32738"/>
    <cellStyle name="60% - Accent6 3 7 2" xfId="32739"/>
    <cellStyle name="60% - Accent6 3 8" xfId="32740"/>
    <cellStyle name="60% - Accent6 3 8 2" xfId="32741"/>
    <cellStyle name="60% - Accent6 3 9" xfId="32742"/>
    <cellStyle name="60% - Accent6 3 9 2" xfId="32743"/>
    <cellStyle name="60% - Accent6 30" xfId="32744"/>
    <cellStyle name="60% - Accent6 30 10" xfId="32745"/>
    <cellStyle name="60% - Accent6 30 11" xfId="32746"/>
    <cellStyle name="60% - Accent6 30 12" xfId="32747"/>
    <cellStyle name="60% - Accent6 30 2" xfId="32748"/>
    <cellStyle name="60% - Accent6 30 2 2" xfId="32749"/>
    <cellStyle name="60% - Accent6 30 2 3" xfId="32750"/>
    <cellStyle name="60% - Accent6 30 3" xfId="32751"/>
    <cellStyle name="60% - Accent6 30 4" xfId="32752"/>
    <cellStyle name="60% - Accent6 30 5" xfId="32753"/>
    <cellStyle name="60% - Accent6 30 6" xfId="32754"/>
    <cellStyle name="60% - Accent6 30 7" xfId="32755"/>
    <cellStyle name="60% - Accent6 30 8" xfId="32756"/>
    <cellStyle name="60% - Accent6 30 9" xfId="32757"/>
    <cellStyle name="60% - Accent6 31" xfId="32758"/>
    <cellStyle name="60% - Accent6 31 10" xfId="32759"/>
    <cellStyle name="60% - Accent6 31 11" xfId="32760"/>
    <cellStyle name="60% - Accent6 31 12" xfId="32761"/>
    <cellStyle name="60% - Accent6 31 2" xfId="32762"/>
    <cellStyle name="60% - Accent6 31 2 2" xfId="32763"/>
    <cellStyle name="60% - Accent6 31 2 3" xfId="32764"/>
    <cellStyle name="60% - Accent6 31 3" xfId="32765"/>
    <cellStyle name="60% - Accent6 31 4" xfId="32766"/>
    <cellStyle name="60% - Accent6 31 5" xfId="32767"/>
    <cellStyle name="60% - Accent6 31 6" xfId="32768"/>
    <cellStyle name="60% - Accent6 31 7" xfId="32769"/>
    <cellStyle name="60% - Accent6 31 8" xfId="32770"/>
    <cellStyle name="60% - Accent6 31 9" xfId="32771"/>
    <cellStyle name="60% - Accent6 32" xfId="32772"/>
    <cellStyle name="60% - Accent6 32 10" xfId="32773"/>
    <cellStyle name="60% - Accent6 32 11" xfId="32774"/>
    <cellStyle name="60% - Accent6 32 12" xfId="32775"/>
    <cellStyle name="60% - Accent6 32 2" xfId="32776"/>
    <cellStyle name="60% - Accent6 32 2 2" xfId="32777"/>
    <cellStyle name="60% - Accent6 32 2 3" xfId="32778"/>
    <cellStyle name="60% - Accent6 32 3" xfId="32779"/>
    <cellStyle name="60% - Accent6 32 4" xfId="32780"/>
    <cellStyle name="60% - Accent6 32 5" xfId="32781"/>
    <cellStyle name="60% - Accent6 32 6" xfId="32782"/>
    <cellStyle name="60% - Accent6 32 7" xfId="32783"/>
    <cellStyle name="60% - Accent6 32 8" xfId="32784"/>
    <cellStyle name="60% - Accent6 32 9" xfId="32785"/>
    <cellStyle name="60% - Accent6 33" xfId="32786"/>
    <cellStyle name="60% - Accent6 33 2" xfId="32787"/>
    <cellStyle name="60% - Accent6 33 3" xfId="32788"/>
    <cellStyle name="60% - Accent6 34" xfId="32789"/>
    <cellStyle name="60% - Accent6 34 2" xfId="32790"/>
    <cellStyle name="60% - Accent6 34 3" xfId="32791"/>
    <cellStyle name="60% - Accent6 35" xfId="32792"/>
    <cellStyle name="60% - Accent6 35 2" xfId="32793"/>
    <cellStyle name="60% - Accent6 36" xfId="32794"/>
    <cellStyle name="60% - Accent6 36 2" xfId="32795"/>
    <cellStyle name="60% - Accent6 37" xfId="32796"/>
    <cellStyle name="60% - Accent6 37 2" xfId="32797"/>
    <cellStyle name="60% - Accent6 38" xfId="32798"/>
    <cellStyle name="60% - Accent6 38 2" xfId="32799"/>
    <cellStyle name="60% - Accent6 39" xfId="32800"/>
    <cellStyle name="60% - Accent6 39 2" xfId="32801"/>
    <cellStyle name="60% - Accent6 4" xfId="32802"/>
    <cellStyle name="60% - Accent6 4 10" xfId="32803"/>
    <cellStyle name="60% - Accent6 4 10 2" xfId="32804"/>
    <cellStyle name="60% - Accent6 4 11" xfId="32805"/>
    <cellStyle name="60% - Accent6 4 11 2" xfId="32806"/>
    <cellStyle name="60% - Accent6 4 12" xfId="32807"/>
    <cellStyle name="60% - Accent6 4 12 2" xfId="32808"/>
    <cellStyle name="60% - Accent6 4 13" xfId="32809"/>
    <cellStyle name="60% - Accent6 4 14" xfId="32810"/>
    <cellStyle name="60% - Accent6 4 15" xfId="32811"/>
    <cellStyle name="60% - Accent6 4 16" xfId="32812"/>
    <cellStyle name="60% - Accent6 4 17" xfId="32813"/>
    <cellStyle name="60% - Accent6 4 18" xfId="32814"/>
    <cellStyle name="60% - Accent6 4 19" xfId="32815"/>
    <cellStyle name="60% - Accent6 4 2" xfId="32816"/>
    <cellStyle name="60% - Accent6 4 2 10" xfId="32817"/>
    <cellStyle name="60% - Accent6 4 2 11" xfId="32818"/>
    <cellStyle name="60% - Accent6 4 2 12" xfId="32819"/>
    <cellStyle name="60% - Accent6 4 2 2" xfId="32820"/>
    <cellStyle name="60% - Accent6 4 2 2 10" xfId="32821"/>
    <cellStyle name="60% - Accent6 4 2 2 11" xfId="32822"/>
    <cellStyle name="60% - Accent6 4 2 2 12" xfId="32823"/>
    <cellStyle name="60% - Accent6 4 2 2 2" xfId="32824"/>
    <cellStyle name="60% - Accent6 4 2 2 2 2" xfId="32825"/>
    <cellStyle name="60% - Accent6 4 2 2 3" xfId="32826"/>
    <cellStyle name="60% - Accent6 4 2 2 4" xfId="32827"/>
    <cellStyle name="60% - Accent6 4 2 2 5" xfId="32828"/>
    <cellStyle name="60% - Accent6 4 2 2 6" xfId="32829"/>
    <cellStyle name="60% - Accent6 4 2 2 7" xfId="32830"/>
    <cellStyle name="60% - Accent6 4 2 2 8" xfId="32831"/>
    <cellStyle name="60% - Accent6 4 2 2 9" xfId="32832"/>
    <cellStyle name="60% - Accent6 4 2 3" xfId="32833"/>
    <cellStyle name="60% - Accent6 4 2 4" xfId="32834"/>
    <cellStyle name="60% - Accent6 4 2 5" xfId="32835"/>
    <cellStyle name="60% - Accent6 4 2 6" xfId="32836"/>
    <cellStyle name="60% - Accent6 4 2 7" xfId="32837"/>
    <cellStyle name="60% - Accent6 4 2 8" xfId="32838"/>
    <cellStyle name="60% - Accent6 4 2 9" xfId="32839"/>
    <cellStyle name="60% - Accent6 4 20" xfId="32840"/>
    <cellStyle name="60% - Accent6 4 21" xfId="32841"/>
    <cellStyle name="60% - Accent6 4 22" xfId="32842"/>
    <cellStyle name="60% - Accent6 4 23" xfId="32843"/>
    <cellStyle name="60% - Accent6 4 3" xfId="32844"/>
    <cellStyle name="60% - Accent6 4 3 2" xfId="32845"/>
    <cellStyle name="60% - Accent6 4 4" xfId="32846"/>
    <cellStyle name="60% - Accent6 4 4 2" xfId="32847"/>
    <cellStyle name="60% - Accent6 4 5" xfId="32848"/>
    <cellStyle name="60% - Accent6 4 5 2" xfId="32849"/>
    <cellStyle name="60% - Accent6 4 6" xfId="32850"/>
    <cellStyle name="60% - Accent6 4 6 2" xfId="32851"/>
    <cellStyle name="60% - Accent6 4 7" xfId="32852"/>
    <cellStyle name="60% - Accent6 4 7 2" xfId="32853"/>
    <cellStyle name="60% - Accent6 4 8" xfId="32854"/>
    <cellStyle name="60% - Accent6 4 8 2" xfId="32855"/>
    <cellStyle name="60% - Accent6 4 9" xfId="32856"/>
    <cellStyle name="60% - Accent6 4 9 2" xfId="32857"/>
    <cellStyle name="60% - Accent6 40" xfId="32858"/>
    <cellStyle name="60% - Accent6 40 2" xfId="32859"/>
    <cellStyle name="60% - Accent6 41" xfId="32860"/>
    <cellStyle name="60% - Accent6 41 2" xfId="32861"/>
    <cellStyle name="60% - Accent6 42" xfId="32862"/>
    <cellStyle name="60% - Accent6 42 2" xfId="32863"/>
    <cellStyle name="60% - Accent6 43" xfId="32864"/>
    <cellStyle name="60% - Accent6 43 2" xfId="32865"/>
    <cellStyle name="60% - Accent6 44" xfId="32866"/>
    <cellStyle name="60% - Accent6 44 2" xfId="32867"/>
    <cellStyle name="60% - Accent6 45" xfId="32868"/>
    <cellStyle name="60% - Accent6 45 2" xfId="32869"/>
    <cellStyle name="60% - Accent6 46" xfId="32870"/>
    <cellStyle name="60% - Accent6 46 2" xfId="32871"/>
    <cellStyle name="60% - Accent6 47" xfId="32872"/>
    <cellStyle name="60% - Accent6 47 2" xfId="32873"/>
    <cellStyle name="60% - Accent6 48" xfId="32874"/>
    <cellStyle name="60% - Accent6 48 2" xfId="32875"/>
    <cellStyle name="60% - Accent6 49" xfId="32876"/>
    <cellStyle name="60% - Accent6 49 2" xfId="32877"/>
    <cellStyle name="60% - Accent6 5" xfId="32878"/>
    <cellStyle name="60% - Accent6 5 10" xfId="32879"/>
    <cellStyle name="60% - Accent6 5 11" xfId="32880"/>
    <cellStyle name="60% - Accent6 5 12" xfId="32881"/>
    <cellStyle name="60% - Accent6 5 13" xfId="32882"/>
    <cellStyle name="60% - Accent6 5 2" xfId="32883"/>
    <cellStyle name="60% - Accent6 5 2 2" xfId="32884"/>
    <cellStyle name="60% - Accent6 5 2 3" xfId="32885"/>
    <cellStyle name="60% - Accent6 5 3" xfId="32886"/>
    <cellStyle name="60% - Accent6 5 3 2" xfId="32887"/>
    <cellStyle name="60% - Accent6 5 4" xfId="32888"/>
    <cellStyle name="60% - Accent6 5 5" xfId="32889"/>
    <cellStyle name="60% - Accent6 5 6" xfId="32890"/>
    <cellStyle name="60% - Accent6 5 7" xfId="32891"/>
    <cellStyle name="60% - Accent6 5 8" xfId="32892"/>
    <cellStyle name="60% - Accent6 5 9" xfId="32893"/>
    <cellStyle name="60% - Accent6 50" xfId="32894"/>
    <cellStyle name="60% - Accent6 50 2" xfId="32895"/>
    <cellStyle name="60% - Accent6 51" xfId="32896"/>
    <cellStyle name="60% - Accent6 51 2" xfId="32897"/>
    <cellStyle name="60% - Accent6 52" xfId="32898"/>
    <cellStyle name="60% - Accent6 52 2" xfId="32899"/>
    <cellStyle name="60% - Accent6 53" xfId="32900"/>
    <cellStyle name="60% - Accent6 54" xfId="32901"/>
    <cellStyle name="60% - Accent6 55" xfId="32902"/>
    <cellStyle name="60% - Accent6 56" xfId="32903"/>
    <cellStyle name="60% - Accent6 57" xfId="32904"/>
    <cellStyle name="60% - Accent6 58" xfId="32905"/>
    <cellStyle name="60% - Accent6 59" xfId="32906"/>
    <cellStyle name="60% - Accent6 6" xfId="32907"/>
    <cellStyle name="60% - Accent6 6 10" xfId="32908"/>
    <cellStyle name="60% - Accent6 6 11" xfId="32909"/>
    <cellStyle name="60% - Accent6 6 12" xfId="32910"/>
    <cellStyle name="60% - Accent6 6 13" xfId="32911"/>
    <cellStyle name="60% - Accent6 6 2" xfId="32912"/>
    <cellStyle name="60% - Accent6 6 2 2" xfId="32913"/>
    <cellStyle name="60% - Accent6 6 2 3" xfId="32914"/>
    <cellStyle name="60% - Accent6 6 3" xfId="32915"/>
    <cellStyle name="60% - Accent6 6 3 2" xfId="32916"/>
    <cellStyle name="60% - Accent6 6 4" xfId="32917"/>
    <cellStyle name="60% - Accent6 6 5" xfId="32918"/>
    <cellStyle name="60% - Accent6 6 6" xfId="32919"/>
    <cellStyle name="60% - Accent6 6 7" xfId="32920"/>
    <cellStyle name="60% - Accent6 6 8" xfId="32921"/>
    <cellStyle name="60% - Accent6 6 9" xfId="32922"/>
    <cellStyle name="60% - Accent6 60" xfId="32923"/>
    <cellStyle name="60% - Accent6 61" xfId="32924"/>
    <cellStyle name="60% - Accent6 62" xfId="32925"/>
    <cellStyle name="60% - Accent6 63" xfId="32926"/>
    <cellStyle name="60% - Accent6 7" xfId="32927"/>
    <cellStyle name="60% - Accent6 7 10" xfId="32928"/>
    <cellStyle name="60% - Accent6 7 11" xfId="32929"/>
    <cellStyle name="60% - Accent6 7 12" xfId="32930"/>
    <cellStyle name="60% - Accent6 7 13" xfId="32931"/>
    <cellStyle name="60% - Accent6 7 2" xfId="32932"/>
    <cellStyle name="60% - Accent6 7 2 2" xfId="32933"/>
    <cellStyle name="60% - Accent6 7 2 3" xfId="32934"/>
    <cellStyle name="60% - Accent6 7 3" xfId="32935"/>
    <cellStyle name="60% - Accent6 7 3 2" xfId="32936"/>
    <cellStyle name="60% - Accent6 7 4" xfId="32937"/>
    <cellStyle name="60% - Accent6 7 5" xfId="32938"/>
    <cellStyle name="60% - Accent6 7 6" xfId="32939"/>
    <cellStyle name="60% - Accent6 7 7" xfId="32940"/>
    <cellStyle name="60% - Accent6 7 8" xfId="32941"/>
    <cellStyle name="60% - Accent6 7 9" xfId="32942"/>
    <cellStyle name="60% - Accent6 8" xfId="32943"/>
    <cellStyle name="60% - Accent6 8 10" xfId="32944"/>
    <cellStyle name="60% - Accent6 8 11" xfId="32945"/>
    <cellStyle name="60% - Accent6 8 12" xfId="32946"/>
    <cellStyle name="60% - Accent6 8 2" xfId="32947"/>
    <cellStyle name="60% - Accent6 8 2 2" xfId="32948"/>
    <cellStyle name="60% - Accent6 8 2 3" xfId="32949"/>
    <cellStyle name="60% - Accent6 8 3" xfId="32950"/>
    <cellStyle name="60% - Accent6 8 4" xfId="32951"/>
    <cellStyle name="60% - Accent6 8 5" xfId="32952"/>
    <cellStyle name="60% - Accent6 8 6" xfId="32953"/>
    <cellStyle name="60% - Accent6 8 7" xfId="32954"/>
    <cellStyle name="60% - Accent6 8 8" xfId="32955"/>
    <cellStyle name="60% - Accent6 8 9" xfId="32956"/>
    <cellStyle name="60% - Accent6 9" xfId="32957"/>
    <cellStyle name="60% - Accent6 9 10" xfId="32958"/>
    <cellStyle name="60% - Accent6 9 11" xfId="32959"/>
    <cellStyle name="60% - Accent6 9 12" xfId="32960"/>
    <cellStyle name="60% - Accent6 9 2" xfId="32961"/>
    <cellStyle name="60% - Accent6 9 2 2" xfId="32962"/>
    <cellStyle name="60% - Accent6 9 2 3" xfId="32963"/>
    <cellStyle name="60% - Accent6 9 3" xfId="32964"/>
    <cellStyle name="60% - Accent6 9 4" xfId="32965"/>
    <cellStyle name="60% - Accent6 9 5" xfId="32966"/>
    <cellStyle name="60% - Accent6 9 6" xfId="32967"/>
    <cellStyle name="60% - Accent6 9 7" xfId="32968"/>
    <cellStyle name="60% - Accent6 9 8" xfId="32969"/>
    <cellStyle name="60% - Accent6 9 9" xfId="32970"/>
    <cellStyle name="60% - Akzent1" xfId="32971"/>
    <cellStyle name="60% - Akzent2" xfId="32972"/>
    <cellStyle name="60% - Akzent3" xfId="32973"/>
    <cellStyle name="60% - Akzent4" xfId="32974"/>
    <cellStyle name="60% - Akzent5" xfId="32975"/>
    <cellStyle name="60% - Akzent6" xfId="32976"/>
    <cellStyle name="9" xfId="32977"/>
    <cellStyle name="a" xfId="32978"/>
    <cellStyle name="a 2" xfId="32979"/>
    <cellStyle name="A Big heading" xfId="32980"/>
    <cellStyle name="A body text" xfId="32981"/>
    <cellStyle name="A smaller heading" xfId="32982"/>
    <cellStyle name="a_1B" xfId="32983"/>
    <cellStyle name="a_1b workings" xfId="32984"/>
    <cellStyle name="a_20091209APME 1a DB Financial Overview" xfId="32985"/>
    <cellStyle name="a_20091209APME 1a DB Financial Overview_Voice and SMS" xfId="32986"/>
    <cellStyle name="a_20091209APME 1a DB Financial Overview_Voice Calcs" xfId="32987"/>
    <cellStyle name="a_3_Benchmarking graphs _MobilePlus v1.5" xfId="32988"/>
    <cellStyle name="a_5+7" xfId="32989"/>
    <cellStyle name="a_5+7 Part2" xfId="32990"/>
    <cellStyle name="a_5+7 Part2_Retrieve" xfId="32991"/>
    <cellStyle name="a_5+7 Part2_Voice and SMS" xfId="32992"/>
    <cellStyle name="a_5+7 Part2_Voice Calcs" xfId="32993"/>
    <cellStyle name="a_Actuals" xfId="32994"/>
    <cellStyle name="a_Actuals Data" xfId="32995"/>
    <cellStyle name="a_Appendix 1a DB part 2 v2" xfId="32996"/>
    <cellStyle name="a_Appendix 1a DB part 2 v2_Voice and SMS" xfId="32997"/>
    <cellStyle name="a_Appendix 1a DB part 2 v2_Voice Calcs" xfId="32998"/>
    <cellStyle name="a_Appendix 1a F(9+3) test" xfId="32999"/>
    <cellStyle name="a_Appendix 1a F(9+3) test_Retrieve" xfId="33000"/>
    <cellStyle name="a_Appendix 1a F(9+3) test_Voice and SMS" xfId="33001"/>
    <cellStyle name="a_Appendix 1a F(9+3) test_Voice Calcs" xfId="33002"/>
    <cellStyle name="a_Appendix 1a Part 2 DA v2" xfId="33003"/>
    <cellStyle name="a_Appendix 1a Part 2 DA v2_Voice and SMS" xfId="33004"/>
    <cellStyle name="a_Appendix 1a Part 2 DA v2_Voice Calcs" xfId="33005"/>
    <cellStyle name="a_BPR slides (2)" xfId="33006"/>
    <cellStyle name="a_Control" xfId="33007"/>
    <cellStyle name="a_Control_Voice and SMS" xfId="33008"/>
    <cellStyle name="a_Control_Voice Calcs" xfId="33009"/>
    <cellStyle name="a_custmers" xfId="33010"/>
    <cellStyle name="a_direct costs" xfId="33011"/>
    <cellStyle name="a_Ess_5+7F 2010_11 v4 FINAL" xfId="33012"/>
    <cellStyle name="a_Ess_5+7F 2010_11 v4 FINAL_Voice and SMS" xfId="33013"/>
    <cellStyle name="a_Ess_5+7F 2010_11 v4 FINAL_Voice Calcs" xfId="33014"/>
    <cellStyle name="a_Ess_Offnet" xfId="33015"/>
    <cellStyle name="a_Ess_Offnet_Voice and SMS" xfId="33016"/>
    <cellStyle name="a_Ess_Offnet_Voice Calcs" xfId="33017"/>
    <cellStyle name="a_Ess_Overview" xfId="33018"/>
    <cellStyle name="a_Ess_Overview_Voice and SMS" xfId="33019"/>
    <cellStyle name="a_Ess_Overview_Voice Calcs" xfId="33020"/>
    <cellStyle name="a_Financial overview" xfId="33021"/>
    <cellStyle name="a_Financial overview_Voice and SMS" xfId="33022"/>
    <cellStyle name="a_Financial overview_Voice Calcs" xfId="33023"/>
    <cellStyle name="a_Group 5+7Data" xfId="33024"/>
    <cellStyle name="a_Group 9+3Data" xfId="33025"/>
    <cellStyle name="a_Local 5+7Data" xfId="33026"/>
    <cellStyle name="a_new" xfId="33027"/>
    <cellStyle name="a_New Appendix 1A - part 1 FINAL modified 0403" xfId="33028"/>
    <cellStyle name="a_New Appendix 1A - part 1 FINAL modified 0403_Voice and SMS" xfId="33029"/>
    <cellStyle name="a_New Appendix 1A - part 1 FINAL modified 0403_Voice Calcs" xfId="33030"/>
    <cellStyle name="a_New Appendix 1A - part 2 FINAL modified 0403" xfId="33031"/>
    <cellStyle name="a_New Appendix 1A - part 2 FINAL modified 0403_Voice and SMS" xfId="33032"/>
    <cellStyle name="a_New Appendix 1A - part 2 FINAL modified 0403_Voice Calcs" xfId="33033"/>
    <cellStyle name="a_PIP total" xfId="33034"/>
    <cellStyle name="a_segment split" xfId="33035"/>
    <cellStyle name="a_Sheet1" xfId="33036"/>
    <cellStyle name="a_Sheet1_Voice and SMS" xfId="33037"/>
    <cellStyle name="a_Sheet1_Voice Calcs" xfId="33038"/>
    <cellStyle name="a_Sheet2" xfId="33039"/>
    <cellStyle name="a_Sheet2_Voice and SMS" xfId="33040"/>
    <cellStyle name="a_Sheet2_Voice Calcs" xfId="33041"/>
    <cellStyle name="a_Sheet4" xfId="33042"/>
    <cellStyle name="a_Voice and SMS" xfId="33043"/>
    <cellStyle name="a_Voice Calcs" xfId="33044"/>
    <cellStyle name="a_workings" xfId="33045"/>
    <cellStyle name="a1" xfId="33046"/>
    <cellStyle name="Accent1 - 20%" xfId="33047"/>
    <cellStyle name="Accent1 - 40%" xfId="33048"/>
    <cellStyle name="Accent1 - 60%" xfId="33049"/>
    <cellStyle name="Accent1 10" xfId="33050"/>
    <cellStyle name="Accent1 10 10" xfId="33051"/>
    <cellStyle name="Accent1 10 11" xfId="33052"/>
    <cellStyle name="Accent1 10 12" xfId="33053"/>
    <cellStyle name="Accent1 10 2" xfId="33054"/>
    <cellStyle name="Accent1 10 2 2" xfId="33055"/>
    <cellStyle name="Accent1 10 2 3" xfId="33056"/>
    <cellStyle name="Accent1 10 3" xfId="33057"/>
    <cellStyle name="Accent1 10 4" xfId="33058"/>
    <cellStyle name="Accent1 10 5" xfId="33059"/>
    <cellStyle name="Accent1 10 6" xfId="33060"/>
    <cellStyle name="Accent1 10 7" xfId="33061"/>
    <cellStyle name="Accent1 10 8" xfId="33062"/>
    <cellStyle name="Accent1 10 9" xfId="33063"/>
    <cellStyle name="Accent1 11" xfId="33064"/>
    <cellStyle name="Accent1 11 10" xfId="33065"/>
    <cellStyle name="Accent1 11 11" xfId="33066"/>
    <cellStyle name="Accent1 11 12" xfId="33067"/>
    <cellStyle name="Accent1 11 2" xfId="33068"/>
    <cellStyle name="Accent1 11 2 2" xfId="33069"/>
    <cellStyle name="Accent1 11 2 3" xfId="33070"/>
    <cellStyle name="Accent1 11 3" xfId="33071"/>
    <cellStyle name="Accent1 11 4" xfId="33072"/>
    <cellStyle name="Accent1 11 5" xfId="33073"/>
    <cellStyle name="Accent1 11 6" xfId="33074"/>
    <cellStyle name="Accent1 11 7" xfId="33075"/>
    <cellStyle name="Accent1 11 8" xfId="33076"/>
    <cellStyle name="Accent1 11 9" xfId="33077"/>
    <cellStyle name="Accent1 12" xfId="33078"/>
    <cellStyle name="Accent1 12 10" xfId="33079"/>
    <cellStyle name="Accent1 12 11" xfId="33080"/>
    <cellStyle name="Accent1 12 12" xfId="33081"/>
    <cellStyle name="Accent1 12 2" xfId="33082"/>
    <cellStyle name="Accent1 12 2 2" xfId="33083"/>
    <cellStyle name="Accent1 12 2 3" xfId="33084"/>
    <cellStyle name="Accent1 12 3" xfId="33085"/>
    <cellStyle name="Accent1 12 4" xfId="33086"/>
    <cellStyle name="Accent1 12 5" xfId="33087"/>
    <cellStyle name="Accent1 12 6" xfId="33088"/>
    <cellStyle name="Accent1 12 7" xfId="33089"/>
    <cellStyle name="Accent1 12 8" xfId="33090"/>
    <cellStyle name="Accent1 12 9" xfId="33091"/>
    <cellStyle name="Accent1 13" xfId="33092"/>
    <cellStyle name="Accent1 13 10" xfId="33093"/>
    <cellStyle name="Accent1 13 11" xfId="33094"/>
    <cellStyle name="Accent1 13 12" xfId="33095"/>
    <cellStyle name="Accent1 13 2" xfId="33096"/>
    <cellStyle name="Accent1 13 2 2" xfId="33097"/>
    <cellStyle name="Accent1 13 2 3" xfId="33098"/>
    <cellStyle name="Accent1 13 3" xfId="33099"/>
    <cellStyle name="Accent1 13 4" xfId="33100"/>
    <cellStyle name="Accent1 13 5" xfId="33101"/>
    <cellStyle name="Accent1 13 6" xfId="33102"/>
    <cellStyle name="Accent1 13 7" xfId="33103"/>
    <cellStyle name="Accent1 13 8" xfId="33104"/>
    <cellStyle name="Accent1 13 9" xfId="33105"/>
    <cellStyle name="Accent1 14" xfId="33106"/>
    <cellStyle name="Accent1 14 10" xfId="33107"/>
    <cellStyle name="Accent1 14 11" xfId="33108"/>
    <cellStyle name="Accent1 14 12" xfId="33109"/>
    <cellStyle name="Accent1 14 2" xfId="33110"/>
    <cellStyle name="Accent1 14 2 2" xfId="33111"/>
    <cellStyle name="Accent1 14 2 3" xfId="33112"/>
    <cellStyle name="Accent1 14 3" xfId="33113"/>
    <cellStyle name="Accent1 14 4" xfId="33114"/>
    <cellStyle name="Accent1 14 5" xfId="33115"/>
    <cellStyle name="Accent1 14 6" xfId="33116"/>
    <cellStyle name="Accent1 14 7" xfId="33117"/>
    <cellStyle name="Accent1 14 8" xfId="33118"/>
    <cellStyle name="Accent1 14 9" xfId="33119"/>
    <cellStyle name="Accent1 15" xfId="33120"/>
    <cellStyle name="Accent1 15 10" xfId="33121"/>
    <cellStyle name="Accent1 15 11" xfId="33122"/>
    <cellStyle name="Accent1 15 12" xfId="33123"/>
    <cellStyle name="Accent1 15 2" xfId="33124"/>
    <cellStyle name="Accent1 15 2 2" xfId="33125"/>
    <cellStyle name="Accent1 15 2 3" xfId="33126"/>
    <cellStyle name="Accent1 15 3" xfId="33127"/>
    <cellStyle name="Accent1 15 4" xfId="33128"/>
    <cellStyle name="Accent1 15 5" xfId="33129"/>
    <cellStyle name="Accent1 15 6" xfId="33130"/>
    <cellStyle name="Accent1 15 7" xfId="33131"/>
    <cellStyle name="Accent1 15 8" xfId="33132"/>
    <cellStyle name="Accent1 15 9" xfId="33133"/>
    <cellStyle name="Accent1 16" xfId="33134"/>
    <cellStyle name="Accent1 16 10" xfId="33135"/>
    <cellStyle name="Accent1 16 11" xfId="33136"/>
    <cellStyle name="Accent1 16 12" xfId="33137"/>
    <cellStyle name="Accent1 16 2" xfId="33138"/>
    <cellStyle name="Accent1 16 2 2" xfId="33139"/>
    <cellStyle name="Accent1 16 2 3" xfId="33140"/>
    <cellStyle name="Accent1 16 3" xfId="33141"/>
    <cellStyle name="Accent1 16 4" xfId="33142"/>
    <cellStyle name="Accent1 16 5" xfId="33143"/>
    <cellStyle name="Accent1 16 6" xfId="33144"/>
    <cellStyle name="Accent1 16 7" xfId="33145"/>
    <cellStyle name="Accent1 16 8" xfId="33146"/>
    <cellStyle name="Accent1 16 9" xfId="33147"/>
    <cellStyle name="Accent1 17" xfId="33148"/>
    <cellStyle name="Accent1 17 10" xfId="33149"/>
    <cellStyle name="Accent1 17 11" xfId="33150"/>
    <cellStyle name="Accent1 17 12" xfId="33151"/>
    <cellStyle name="Accent1 17 2" xfId="33152"/>
    <cellStyle name="Accent1 17 2 2" xfId="33153"/>
    <cellStyle name="Accent1 17 2 3" xfId="33154"/>
    <cellStyle name="Accent1 17 3" xfId="33155"/>
    <cellStyle name="Accent1 17 4" xfId="33156"/>
    <cellStyle name="Accent1 17 5" xfId="33157"/>
    <cellStyle name="Accent1 17 6" xfId="33158"/>
    <cellStyle name="Accent1 17 7" xfId="33159"/>
    <cellStyle name="Accent1 17 8" xfId="33160"/>
    <cellStyle name="Accent1 17 9" xfId="33161"/>
    <cellStyle name="Accent1 18" xfId="33162"/>
    <cellStyle name="Accent1 18 10" xfId="33163"/>
    <cellStyle name="Accent1 18 11" xfId="33164"/>
    <cellStyle name="Accent1 18 12" xfId="33165"/>
    <cellStyle name="Accent1 18 2" xfId="33166"/>
    <cellStyle name="Accent1 18 2 2" xfId="33167"/>
    <cellStyle name="Accent1 18 2 3" xfId="33168"/>
    <cellStyle name="Accent1 18 3" xfId="33169"/>
    <cellStyle name="Accent1 18 4" xfId="33170"/>
    <cellStyle name="Accent1 18 5" xfId="33171"/>
    <cellStyle name="Accent1 18 6" xfId="33172"/>
    <cellStyle name="Accent1 18 7" xfId="33173"/>
    <cellStyle name="Accent1 18 8" xfId="33174"/>
    <cellStyle name="Accent1 18 9" xfId="33175"/>
    <cellStyle name="Accent1 19" xfId="33176"/>
    <cellStyle name="Accent1 19 10" xfId="33177"/>
    <cellStyle name="Accent1 19 11" xfId="33178"/>
    <cellStyle name="Accent1 19 12" xfId="33179"/>
    <cellStyle name="Accent1 19 2" xfId="33180"/>
    <cellStyle name="Accent1 19 2 2" xfId="33181"/>
    <cellStyle name="Accent1 19 2 3" xfId="33182"/>
    <cellStyle name="Accent1 19 3" xfId="33183"/>
    <cellStyle name="Accent1 19 4" xfId="33184"/>
    <cellStyle name="Accent1 19 5" xfId="33185"/>
    <cellStyle name="Accent1 19 6" xfId="33186"/>
    <cellStyle name="Accent1 19 7" xfId="33187"/>
    <cellStyle name="Accent1 19 8" xfId="33188"/>
    <cellStyle name="Accent1 19 9" xfId="33189"/>
    <cellStyle name="Accent1 2" xfId="33190"/>
    <cellStyle name="Accent1 2 10" xfId="33191"/>
    <cellStyle name="Accent1 2 10 2" xfId="33192"/>
    <cellStyle name="Accent1 2 11" xfId="33193"/>
    <cellStyle name="Accent1 2 11 2" xfId="33194"/>
    <cellStyle name="Accent1 2 12" xfId="33195"/>
    <cellStyle name="Accent1 2 12 2" xfId="33196"/>
    <cellStyle name="Accent1 2 13" xfId="33197"/>
    <cellStyle name="Accent1 2 13 2" xfId="33198"/>
    <cellStyle name="Accent1 2 14" xfId="33199"/>
    <cellStyle name="Accent1 2 14 2" xfId="33200"/>
    <cellStyle name="Accent1 2 15" xfId="33201"/>
    <cellStyle name="Accent1 2 15 2" xfId="33202"/>
    <cellStyle name="Accent1 2 16" xfId="33203"/>
    <cellStyle name="Accent1 2 17" xfId="33204"/>
    <cellStyle name="Accent1 2 18" xfId="33205"/>
    <cellStyle name="Accent1 2 19" xfId="33206"/>
    <cellStyle name="Accent1 2 2" xfId="33207"/>
    <cellStyle name="Accent1 2 2 10" xfId="33208"/>
    <cellStyle name="Accent1 2 2 11" xfId="33209"/>
    <cellStyle name="Accent1 2 2 12" xfId="33210"/>
    <cellStyle name="Accent1 2 2 13" xfId="33211"/>
    <cellStyle name="Accent1 2 2 2" xfId="33212"/>
    <cellStyle name="Accent1 2 2 2 2" xfId="33213"/>
    <cellStyle name="Accent1 2 2 2 3" xfId="33214"/>
    <cellStyle name="Accent1 2 2 3" xfId="33215"/>
    <cellStyle name="Accent1 2 2 3 2" xfId="33216"/>
    <cellStyle name="Accent1 2 2 4" xfId="33217"/>
    <cellStyle name="Accent1 2 2 5" xfId="33218"/>
    <cellStyle name="Accent1 2 2 6" xfId="33219"/>
    <cellStyle name="Accent1 2 2 7" xfId="33220"/>
    <cellStyle name="Accent1 2 2 8" xfId="33221"/>
    <cellStyle name="Accent1 2 2 9" xfId="33222"/>
    <cellStyle name="Accent1 2 20" xfId="33223"/>
    <cellStyle name="Accent1 2 21" xfId="33224"/>
    <cellStyle name="Accent1 2 22" xfId="33225"/>
    <cellStyle name="Accent1 2 23" xfId="33226"/>
    <cellStyle name="Accent1 2 24" xfId="33227"/>
    <cellStyle name="Accent1 2 25" xfId="33228"/>
    <cellStyle name="Accent1 2 26" xfId="33229"/>
    <cellStyle name="Accent1 2 3" xfId="33230"/>
    <cellStyle name="Accent1 2 3 10" xfId="33231"/>
    <cellStyle name="Accent1 2 3 11" xfId="33232"/>
    <cellStyle name="Accent1 2 3 12" xfId="33233"/>
    <cellStyle name="Accent1 2 3 13" xfId="33234"/>
    <cellStyle name="Accent1 2 3 2" xfId="33235"/>
    <cellStyle name="Accent1 2 3 2 2" xfId="33236"/>
    <cellStyle name="Accent1 2 3 2 3" xfId="33237"/>
    <cellStyle name="Accent1 2 3 3" xfId="33238"/>
    <cellStyle name="Accent1 2 3 3 2" xfId="33239"/>
    <cellStyle name="Accent1 2 3 4" xfId="33240"/>
    <cellStyle name="Accent1 2 3 5" xfId="33241"/>
    <cellStyle name="Accent1 2 3 6" xfId="33242"/>
    <cellStyle name="Accent1 2 3 7" xfId="33243"/>
    <cellStyle name="Accent1 2 3 8" xfId="33244"/>
    <cellStyle name="Accent1 2 3 9" xfId="33245"/>
    <cellStyle name="Accent1 2 4" xfId="33246"/>
    <cellStyle name="Accent1 2 4 10" xfId="33247"/>
    <cellStyle name="Accent1 2 4 11" xfId="33248"/>
    <cellStyle name="Accent1 2 4 12" xfId="33249"/>
    <cellStyle name="Accent1 2 4 2" xfId="33250"/>
    <cellStyle name="Accent1 2 4 2 2" xfId="33251"/>
    <cellStyle name="Accent1 2 4 2 3" xfId="33252"/>
    <cellStyle name="Accent1 2 4 3" xfId="33253"/>
    <cellStyle name="Accent1 2 4 3 2" xfId="33254"/>
    <cellStyle name="Accent1 2 4 4" xfId="33255"/>
    <cellStyle name="Accent1 2 4 5" xfId="33256"/>
    <cellStyle name="Accent1 2 4 6" xfId="33257"/>
    <cellStyle name="Accent1 2 4 7" xfId="33258"/>
    <cellStyle name="Accent1 2 4 8" xfId="33259"/>
    <cellStyle name="Accent1 2 4 9" xfId="33260"/>
    <cellStyle name="Accent1 2 5" xfId="33261"/>
    <cellStyle name="Accent1 2 5 2" xfId="33262"/>
    <cellStyle name="Accent1 2 5 3" xfId="33263"/>
    <cellStyle name="Accent1 2 6" xfId="33264"/>
    <cellStyle name="Accent1 2 6 2" xfId="33265"/>
    <cellStyle name="Accent1 2 7" xfId="33266"/>
    <cellStyle name="Accent1 2 7 2" xfId="33267"/>
    <cellStyle name="Accent1 2 8" xfId="33268"/>
    <cellStyle name="Accent1 2 8 2" xfId="33269"/>
    <cellStyle name="Accent1 2 9" xfId="33270"/>
    <cellStyle name="Accent1 2 9 2" xfId="33271"/>
    <cellStyle name="Accent1 20" xfId="33272"/>
    <cellStyle name="Accent1 20 10" xfId="33273"/>
    <cellStyle name="Accent1 20 11" xfId="33274"/>
    <cellStyle name="Accent1 20 12" xfId="33275"/>
    <cellStyle name="Accent1 20 2" xfId="33276"/>
    <cellStyle name="Accent1 20 2 2" xfId="33277"/>
    <cellStyle name="Accent1 20 2 3" xfId="33278"/>
    <cellStyle name="Accent1 20 3" xfId="33279"/>
    <cellStyle name="Accent1 20 4" xfId="33280"/>
    <cellStyle name="Accent1 20 5" xfId="33281"/>
    <cellStyle name="Accent1 20 6" xfId="33282"/>
    <cellStyle name="Accent1 20 7" xfId="33283"/>
    <cellStyle name="Accent1 20 8" xfId="33284"/>
    <cellStyle name="Accent1 20 9" xfId="33285"/>
    <cellStyle name="Accent1 21" xfId="33286"/>
    <cellStyle name="Accent1 21 10" xfId="33287"/>
    <cellStyle name="Accent1 21 11" xfId="33288"/>
    <cellStyle name="Accent1 21 12" xfId="33289"/>
    <cellStyle name="Accent1 21 2" xfId="33290"/>
    <cellStyle name="Accent1 21 2 2" xfId="33291"/>
    <cellStyle name="Accent1 21 2 3" xfId="33292"/>
    <cellStyle name="Accent1 21 3" xfId="33293"/>
    <cellStyle name="Accent1 21 4" xfId="33294"/>
    <cellStyle name="Accent1 21 5" xfId="33295"/>
    <cellStyle name="Accent1 21 6" xfId="33296"/>
    <cellStyle name="Accent1 21 7" xfId="33297"/>
    <cellStyle name="Accent1 21 8" xfId="33298"/>
    <cellStyle name="Accent1 21 9" xfId="33299"/>
    <cellStyle name="Accent1 22" xfId="33300"/>
    <cellStyle name="Accent1 22 10" xfId="33301"/>
    <cellStyle name="Accent1 22 11" xfId="33302"/>
    <cellStyle name="Accent1 22 12" xfId="33303"/>
    <cellStyle name="Accent1 22 2" xfId="33304"/>
    <cellStyle name="Accent1 22 2 2" xfId="33305"/>
    <cellStyle name="Accent1 22 2 3" xfId="33306"/>
    <cellStyle name="Accent1 22 3" xfId="33307"/>
    <cellStyle name="Accent1 22 4" xfId="33308"/>
    <cellStyle name="Accent1 22 5" xfId="33309"/>
    <cellStyle name="Accent1 22 6" xfId="33310"/>
    <cellStyle name="Accent1 22 7" xfId="33311"/>
    <cellStyle name="Accent1 22 8" xfId="33312"/>
    <cellStyle name="Accent1 22 9" xfId="33313"/>
    <cellStyle name="Accent1 23" xfId="33314"/>
    <cellStyle name="Accent1 23 10" xfId="33315"/>
    <cellStyle name="Accent1 23 11" xfId="33316"/>
    <cellStyle name="Accent1 23 12" xfId="33317"/>
    <cellStyle name="Accent1 23 2" xfId="33318"/>
    <cellStyle name="Accent1 23 2 2" xfId="33319"/>
    <cellStyle name="Accent1 23 2 3" xfId="33320"/>
    <cellStyle name="Accent1 23 3" xfId="33321"/>
    <cellStyle name="Accent1 23 4" xfId="33322"/>
    <cellStyle name="Accent1 23 5" xfId="33323"/>
    <cellStyle name="Accent1 23 6" xfId="33324"/>
    <cellStyle name="Accent1 23 7" xfId="33325"/>
    <cellStyle name="Accent1 23 8" xfId="33326"/>
    <cellStyle name="Accent1 23 9" xfId="33327"/>
    <cellStyle name="Accent1 24" xfId="33328"/>
    <cellStyle name="Accent1 24 10" xfId="33329"/>
    <cellStyle name="Accent1 24 11" xfId="33330"/>
    <cellStyle name="Accent1 24 12" xfId="33331"/>
    <cellStyle name="Accent1 24 2" xfId="33332"/>
    <cellStyle name="Accent1 24 2 2" xfId="33333"/>
    <cellStyle name="Accent1 24 2 3" xfId="33334"/>
    <cellStyle name="Accent1 24 3" xfId="33335"/>
    <cellStyle name="Accent1 24 4" xfId="33336"/>
    <cellStyle name="Accent1 24 5" xfId="33337"/>
    <cellStyle name="Accent1 24 6" xfId="33338"/>
    <cellStyle name="Accent1 24 7" xfId="33339"/>
    <cellStyle name="Accent1 24 8" xfId="33340"/>
    <cellStyle name="Accent1 24 9" xfId="33341"/>
    <cellStyle name="Accent1 25" xfId="33342"/>
    <cellStyle name="Accent1 25 10" xfId="33343"/>
    <cellStyle name="Accent1 25 11" xfId="33344"/>
    <cellStyle name="Accent1 25 12" xfId="33345"/>
    <cellStyle name="Accent1 25 2" xfId="33346"/>
    <cellStyle name="Accent1 25 2 2" xfId="33347"/>
    <cellStyle name="Accent1 25 2 3" xfId="33348"/>
    <cellStyle name="Accent1 25 3" xfId="33349"/>
    <cellStyle name="Accent1 25 4" xfId="33350"/>
    <cellStyle name="Accent1 25 5" xfId="33351"/>
    <cellStyle name="Accent1 25 6" xfId="33352"/>
    <cellStyle name="Accent1 25 7" xfId="33353"/>
    <cellStyle name="Accent1 25 8" xfId="33354"/>
    <cellStyle name="Accent1 25 9" xfId="33355"/>
    <cellStyle name="Accent1 26" xfId="33356"/>
    <cellStyle name="Accent1 26 10" xfId="33357"/>
    <cellStyle name="Accent1 26 11" xfId="33358"/>
    <cellStyle name="Accent1 26 12" xfId="33359"/>
    <cellStyle name="Accent1 26 2" xfId="33360"/>
    <cellStyle name="Accent1 26 2 2" xfId="33361"/>
    <cellStyle name="Accent1 26 2 3" xfId="33362"/>
    <cellStyle name="Accent1 26 3" xfId="33363"/>
    <cellStyle name="Accent1 26 4" xfId="33364"/>
    <cellStyle name="Accent1 26 5" xfId="33365"/>
    <cellStyle name="Accent1 26 6" xfId="33366"/>
    <cellStyle name="Accent1 26 7" xfId="33367"/>
    <cellStyle name="Accent1 26 8" xfId="33368"/>
    <cellStyle name="Accent1 26 9" xfId="33369"/>
    <cellStyle name="Accent1 27" xfId="33370"/>
    <cellStyle name="Accent1 27 10" xfId="33371"/>
    <cellStyle name="Accent1 27 11" xfId="33372"/>
    <cellStyle name="Accent1 27 12" xfId="33373"/>
    <cellStyle name="Accent1 27 2" xfId="33374"/>
    <cellStyle name="Accent1 27 2 2" xfId="33375"/>
    <cellStyle name="Accent1 27 2 3" xfId="33376"/>
    <cellStyle name="Accent1 27 3" xfId="33377"/>
    <cellStyle name="Accent1 27 4" xfId="33378"/>
    <cellStyle name="Accent1 27 5" xfId="33379"/>
    <cellStyle name="Accent1 27 6" xfId="33380"/>
    <cellStyle name="Accent1 27 7" xfId="33381"/>
    <cellStyle name="Accent1 27 8" xfId="33382"/>
    <cellStyle name="Accent1 27 9" xfId="33383"/>
    <cellStyle name="Accent1 28" xfId="33384"/>
    <cellStyle name="Accent1 28 10" xfId="33385"/>
    <cellStyle name="Accent1 28 11" xfId="33386"/>
    <cellStyle name="Accent1 28 12" xfId="33387"/>
    <cellStyle name="Accent1 28 2" xfId="33388"/>
    <cellStyle name="Accent1 28 2 2" xfId="33389"/>
    <cellStyle name="Accent1 28 2 3" xfId="33390"/>
    <cellStyle name="Accent1 28 3" xfId="33391"/>
    <cellStyle name="Accent1 28 4" xfId="33392"/>
    <cellStyle name="Accent1 28 5" xfId="33393"/>
    <cellStyle name="Accent1 28 6" xfId="33394"/>
    <cellStyle name="Accent1 28 7" xfId="33395"/>
    <cellStyle name="Accent1 28 8" xfId="33396"/>
    <cellStyle name="Accent1 28 9" xfId="33397"/>
    <cellStyle name="Accent1 29" xfId="33398"/>
    <cellStyle name="Accent1 29 10" xfId="33399"/>
    <cellStyle name="Accent1 29 11" xfId="33400"/>
    <cellStyle name="Accent1 29 12" xfId="33401"/>
    <cellStyle name="Accent1 29 2" xfId="33402"/>
    <cellStyle name="Accent1 29 2 2" xfId="33403"/>
    <cellStyle name="Accent1 29 2 3" xfId="33404"/>
    <cellStyle name="Accent1 29 3" xfId="33405"/>
    <cellStyle name="Accent1 29 4" xfId="33406"/>
    <cellStyle name="Accent1 29 5" xfId="33407"/>
    <cellStyle name="Accent1 29 6" xfId="33408"/>
    <cellStyle name="Accent1 29 7" xfId="33409"/>
    <cellStyle name="Accent1 29 8" xfId="33410"/>
    <cellStyle name="Accent1 29 9" xfId="33411"/>
    <cellStyle name="Accent1 3" xfId="33412"/>
    <cellStyle name="Accent1 3 10" xfId="33413"/>
    <cellStyle name="Accent1 3 10 2" xfId="33414"/>
    <cellStyle name="Accent1 3 11" xfId="33415"/>
    <cellStyle name="Accent1 3 11 2" xfId="33416"/>
    <cellStyle name="Accent1 3 12" xfId="33417"/>
    <cellStyle name="Accent1 3 12 2" xfId="33418"/>
    <cellStyle name="Accent1 3 13" xfId="33419"/>
    <cellStyle name="Accent1 3 13 2" xfId="33420"/>
    <cellStyle name="Accent1 3 14" xfId="33421"/>
    <cellStyle name="Accent1 3 14 2" xfId="33422"/>
    <cellStyle name="Accent1 3 15" xfId="33423"/>
    <cellStyle name="Accent1 3 15 2" xfId="33424"/>
    <cellStyle name="Accent1 3 16" xfId="33425"/>
    <cellStyle name="Accent1 3 17" xfId="33426"/>
    <cellStyle name="Accent1 3 18" xfId="33427"/>
    <cellStyle name="Accent1 3 19" xfId="33428"/>
    <cellStyle name="Accent1 3 2" xfId="33429"/>
    <cellStyle name="Accent1 3 2 10" xfId="33430"/>
    <cellStyle name="Accent1 3 2 11" xfId="33431"/>
    <cellStyle name="Accent1 3 2 12" xfId="33432"/>
    <cellStyle name="Accent1 3 2 13" xfId="33433"/>
    <cellStyle name="Accent1 3 2 2" xfId="33434"/>
    <cellStyle name="Accent1 3 2 2 2" xfId="33435"/>
    <cellStyle name="Accent1 3 2 2 3" xfId="33436"/>
    <cellStyle name="Accent1 3 2 3" xfId="33437"/>
    <cellStyle name="Accent1 3 2 4" xfId="33438"/>
    <cellStyle name="Accent1 3 2 5" xfId="33439"/>
    <cellStyle name="Accent1 3 2 6" xfId="33440"/>
    <cellStyle name="Accent1 3 2 7" xfId="33441"/>
    <cellStyle name="Accent1 3 2 8" xfId="33442"/>
    <cellStyle name="Accent1 3 2 9" xfId="33443"/>
    <cellStyle name="Accent1 3 20" xfId="33444"/>
    <cellStyle name="Accent1 3 21" xfId="33445"/>
    <cellStyle name="Accent1 3 22" xfId="33446"/>
    <cellStyle name="Accent1 3 23" xfId="33447"/>
    <cellStyle name="Accent1 3 24" xfId="33448"/>
    <cellStyle name="Accent1 3 25" xfId="33449"/>
    <cellStyle name="Accent1 3 26" xfId="33450"/>
    <cellStyle name="Accent1 3 27" xfId="33451"/>
    <cellStyle name="Accent1 3 3" xfId="33452"/>
    <cellStyle name="Accent1 3 3 10" xfId="33453"/>
    <cellStyle name="Accent1 3 3 11" xfId="33454"/>
    <cellStyle name="Accent1 3 3 12" xfId="33455"/>
    <cellStyle name="Accent1 3 3 2" xfId="33456"/>
    <cellStyle name="Accent1 3 3 2 2" xfId="33457"/>
    <cellStyle name="Accent1 3 3 2 3" xfId="33458"/>
    <cellStyle name="Accent1 3 3 3" xfId="33459"/>
    <cellStyle name="Accent1 3 3 4" xfId="33460"/>
    <cellStyle name="Accent1 3 3 5" xfId="33461"/>
    <cellStyle name="Accent1 3 3 6" xfId="33462"/>
    <cellStyle name="Accent1 3 3 7" xfId="33463"/>
    <cellStyle name="Accent1 3 3 8" xfId="33464"/>
    <cellStyle name="Accent1 3 3 9" xfId="33465"/>
    <cellStyle name="Accent1 3 4" xfId="33466"/>
    <cellStyle name="Accent1 3 4 10" xfId="33467"/>
    <cellStyle name="Accent1 3 4 11" xfId="33468"/>
    <cellStyle name="Accent1 3 4 12" xfId="33469"/>
    <cellStyle name="Accent1 3 4 2" xfId="33470"/>
    <cellStyle name="Accent1 3 4 2 2" xfId="33471"/>
    <cellStyle name="Accent1 3 4 2 3" xfId="33472"/>
    <cellStyle name="Accent1 3 4 3" xfId="33473"/>
    <cellStyle name="Accent1 3 4 4" xfId="33474"/>
    <cellStyle name="Accent1 3 4 5" xfId="33475"/>
    <cellStyle name="Accent1 3 4 6" xfId="33476"/>
    <cellStyle name="Accent1 3 4 7" xfId="33477"/>
    <cellStyle name="Accent1 3 4 8" xfId="33478"/>
    <cellStyle name="Accent1 3 4 9" xfId="33479"/>
    <cellStyle name="Accent1 3 5" xfId="33480"/>
    <cellStyle name="Accent1 3 5 2" xfId="33481"/>
    <cellStyle name="Accent1 3 5 3" xfId="33482"/>
    <cellStyle name="Accent1 3 6" xfId="33483"/>
    <cellStyle name="Accent1 3 6 2" xfId="33484"/>
    <cellStyle name="Accent1 3 7" xfId="33485"/>
    <cellStyle name="Accent1 3 7 2" xfId="33486"/>
    <cellStyle name="Accent1 3 8" xfId="33487"/>
    <cellStyle name="Accent1 3 8 2" xfId="33488"/>
    <cellStyle name="Accent1 3 9" xfId="33489"/>
    <cellStyle name="Accent1 3 9 2" xfId="33490"/>
    <cellStyle name="Accent1 30" xfId="33491"/>
    <cellStyle name="Accent1 30 10" xfId="33492"/>
    <cellStyle name="Accent1 30 11" xfId="33493"/>
    <cellStyle name="Accent1 30 12" xfId="33494"/>
    <cellStyle name="Accent1 30 2" xfId="33495"/>
    <cellStyle name="Accent1 30 2 2" xfId="33496"/>
    <cellStyle name="Accent1 30 2 3" xfId="33497"/>
    <cellStyle name="Accent1 30 3" xfId="33498"/>
    <cellStyle name="Accent1 30 4" xfId="33499"/>
    <cellStyle name="Accent1 30 5" xfId="33500"/>
    <cellStyle name="Accent1 30 6" xfId="33501"/>
    <cellStyle name="Accent1 30 7" xfId="33502"/>
    <cellStyle name="Accent1 30 8" xfId="33503"/>
    <cellStyle name="Accent1 30 9" xfId="33504"/>
    <cellStyle name="Accent1 31" xfId="33505"/>
    <cellStyle name="Accent1 31 10" xfId="33506"/>
    <cellStyle name="Accent1 31 11" xfId="33507"/>
    <cellStyle name="Accent1 31 12" xfId="33508"/>
    <cellStyle name="Accent1 31 2" xfId="33509"/>
    <cellStyle name="Accent1 31 2 2" xfId="33510"/>
    <cellStyle name="Accent1 31 2 3" xfId="33511"/>
    <cellStyle name="Accent1 31 3" xfId="33512"/>
    <cellStyle name="Accent1 31 4" xfId="33513"/>
    <cellStyle name="Accent1 31 5" xfId="33514"/>
    <cellStyle name="Accent1 31 6" xfId="33515"/>
    <cellStyle name="Accent1 31 7" xfId="33516"/>
    <cellStyle name="Accent1 31 8" xfId="33517"/>
    <cellStyle name="Accent1 31 9" xfId="33518"/>
    <cellStyle name="Accent1 32" xfId="33519"/>
    <cellStyle name="Accent1 32 10" xfId="33520"/>
    <cellStyle name="Accent1 32 11" xfId="33521"/>
    <cellStyle name="Accent1 32 12" xfId="33522"/>
    <cellStyle name="Accent1 32 2" xfId="33523"/>
    <cellStyle name="Accent1 32 2 2" xfId="33524"/>
    <cellStyle name="Accent1 32 2 3" xfId="33525"/>
    <cellStyle name="Accent1 32 3" xfId="33526"/>
    <cellStyle name="Accent1 32 4" xfId="33527"/>
    <cellStyle name="Accent1 32 5" xfId="33528"/>
    <cellStyle name="Accent1 32 6" xfId="33529"/>
    <cellStyle name="Accent1 32 7" xfId="33530"/>
    <cellStyle name="Accent1 32 8" xfId="33531"/>
    <cellStyle name="Accent1 32 9" xfId="33532"/>
    <cellStyle name="Accent1 33" xfId="33533"/>
    <cellStyle name="Accent1 33 2" xfId="33534"/>
    <cellStyle name="Accent1 33 3" xfId="33535"/>
    <cellStyle name="Accent1 34" xfId="33536"/>
    <cellStyle name="Accent1 34 2" xfId="33537"/>
    <cellStyle name="Accent1 34 3" xfId="33538"/>
    <cellStyle name="Accent1 35" xfId="33539"/>
    <cellStyle name="Accent1 35 2" xfId="33540"/>
    <cellStyle name="Accent1 36" xfId="33541"/>
    <cellStyle name="Accent1 36 2" xfId="33542"/>
    <cellStyle name="Accent1 37" xfId="33543"/>
    <cellStyle name="Accent1 37 2" xfId="33544"/>
    <cellStyle name="Accent1 38" xfId="33545"/>
    <cellStyle name="Accent1 38 2" xfId="33546"/>
    <cellStyle name="Accent1 39" xfId="33547"/>
    <cellStyle name="Accent1 39 2" xfId="33548"/>
    <cellStyle name="Accent1 4" xfId="33549"/>
    <cellStyle name="Accent1 4 10" xfId="33550"/>
    <cellStyle name="Accent1 4 10 2" xfId="33551"/>
    <cellStyle name="Accent1 4 11" xfId="33552"/>
    <cellStyle name="Accent1 4 11 2" xfId="33553"/>
    <cellStyle name="Accent1 4 12" xfId="33554"/>
    <cellStyle name="Accent1 4 12 2" xfId="33555"/>
    <cellStyle name="Accent1 4 13" xfId="33556"/>
    <cellStyle name="Accent1 4 14" xfId="33557"/>
    <cellStyle name="Accent1 4 15" xfId="33558"/>
    <cellStyle name="Accent1 4 16" xfId="33559"/>
    <cellStyle name="Accent1 4 17" xfId="33560"/>
    <cellStyle name="Accent1 4 18" xfId="33561"/>
    <cellStyle name="Accent1 4 19" xfId="33562"/>
    <cellStyle name="Accent1 4 2" xfId="33563"/>
    <cellStyle name="Accent1 4 2 10" xfId="33564"/>
    <cellStyle name="Accent1 4 2 11" xfId="33565"/>
    <cellStyle name="Accent1 4 2 12" xfId="33566"/>
    <cellStyle name="Accent1 4 2 2" xfId="33567"/>
    <cellStyle name="Accent1 4 2 2 10" xfId="33568"/>
    <cellStyle name="Accent1 4 2 2 11" xfId="33569"/>
    <cellStyle name="Accent1 4 2 2 12" xfId="33570"/>
    <cellStyle name="Accent1 4 2 2 2" xfId="33571"/>
    <cellStyle name="Accent1 4 2 2 2 2" xfId="33572"/>
    <cellStyle name="Accent1 4 2 2 3" xfId="33573"/>
    <cellStyle name="Accent1 4 2 2 4" xfId="33574"/>
    <cellStyle name="Accent1 4 2 2 5" xfId="33575"/>
    <cellStyle name="Accent1 4 2 2 6" xfId="33576"/>
    <cellStyle name="Accent1 4 2 2 7" xfId="33577"/>
    <cellStyle name="Accent1 4 2 2 8" xfId="33578"/>
    <cellStyle name="Accent1 4 2 2 9" xfId="33579"/>
    <cellStyle name="Accent1 4 2 3" xfId="33580"/>
    <cellStyle name="Accent1 4 2 4" xfId="33581"/>
    <cellStyle name="Accent1 4 2 5" xfId="33582"/>
    <cellStyle name="Accent1 4 2 6" xfId="33583"/>
    <cellStyle name="Accent1 4 2 7" xfId="33584"/>
    <cellStyle name="Accent1 4 2 8" xfId="33585"/>
    <cellStyle name="Accent1 4 2 9" xfId="33586"/>
    <cellStyle name="Accent1 4 20" xfId="33587"/>
    <cellStyle name="Accent1 4 21" xfId="33588"/>
    <cellStyle name="Accent1 4 22" xfId="33589"/>
    <cellStyle name="Accent1 4 23" xfId="33590"/>
    <cellStyle name="Accent1 4 24" xfId="33591"/>
    <cellStyle name="Accent1 4 3" xfId="33592"/>
    <cellStyle name="Accent1 4 3 2" xfId="33593"/>
    <cellStyle name="Accent1 4 4" xfId="33594"/>
    <cellStyle name="Accent1 4 4 2" xfId="33595"/>
    <cellStyle name="Accent1 4 5" xfId="33596"/>
    <cellStyle name="Accent1 4 5 2" xfId="33597"/>
    <cellStyle name="Accent1 4 6" xfId="33598"/>
    <cellStyle name="Accent1 4 6 2" xfId="33599"/>
    <cellStyle name="Accent1 4 7" xfId="33600"/>
    <cellStyle name="Accent1 4 7 2" xfId="33601"/>
    <cellStyle name="Accent1 4 8" xfId="33602"/>
    <cellStyle name="Accent1 4 8 2" xfId="33603"/>
    <cellStyle name="Accent1 4 9" xfId="33604"/>
    <cellStyle name="Accent1 4 9 2" xfId="33605"/>
    <cellStyle name="Accent1 40" xfId="33606"/>
    <cellStyle name="Accent1 40 2" xfId="33607"/>
    <cellStyle name="Accent1 41" xfId="33608"/>
    <cellStyle name="Accent1 41 2" xfId="33609"/>
    <cellStyle name="Accent1 42" xfId="33610"/>
    <cellStyle name="Accent1 42 2" xfId="33611"/>
    <cellStyle name="Accent1 43" xfId="33612"/>
    <cellStyle name="Accent1 43 2" xfId="33613"/>
    <cellStyle name="Accent1 44" xfId="33614"/>
    <cellStyle name="Accent1 44 2" xfId="33615"/>
    <cellStyle name="Accent1 45" xfId="33616"/>
    <cellStyle name="Accent1 45 2" xfId="33617"/>
    <cellStyle name="Accent1 46" xfId="33618"/>
    <cellStyle name="Accent1 46 2" xfId="33619"/>
    <cellStyle name="Accent1 47" xfId="33620"/>
    <cellStyle name="Accent1 47 2" xfId="33621"/>
    <cellStyle name="Accent1 48" xfId="33622"/>
    <cellStyle name="Accent1 48 2" xfId="33623"/>
    <cellStyle name="Accent1 49" xfId="33624"/>
    <cellStyle name="Accent1 49 2" xfId="33625"/>
    <cellStyle name="Accent1 5" xfId="33626"/>
    <cellStyle name="Accent1 5 10" xfId="33627"/>
    <cellStyle name="Accent1 5 11" xfId="33628"/>
    <cellStyle name="Accent1 5 12" xfId="33629"/>
    <cellStyle name="Accent1 5 13" xfId="33630"/>
    <cellStyle name="Accent1 5 2" xfId="33631"/>
    <cellStyle name="Accent1 5 2 2" xfId="33632"/>
    <cellStyle name="Accent1 5 2 3" xfId="33633"/>
    <cellStyle name="Accent1 5 3" xfId="33634"/>
    <cellStyle name="Accent1 5 3 2" xfId="33635"/>
    <cellStyle name="Accent1 5 4" xfId="33636"/>
    <cellStyle name="Accent1 5 5" xfId="33637"/>
    <cellStyle name="Accent1 5 6" xfId="33638"/>
    <cellStyle name="Accent1 5 7" xfId="33639"/>
    <cellStyle name="Accent1 5 8" xfId="33640"/>
    <cellStyle name="Accent1 5 9" xfId="33641"/>
    <cellStyle name="Accent1 50" xfId="33642"/>
    <cellStyle name="Accent1 50 2" xfId="33643"/>
    <cellStyle name="Accent1 51" xfId="33644"/>
    <cellStyle name="Accent1 51 2" xfId="33645"/>
    <cellStyle name="Accent1 52" xfId="33646"/>
    <cellStyle name="Accent1 52 2" xfId="33647"/>
    <cellStyle name="Accent1 53" xfId="33648"/>
    <cellStyle name="Accent1 54" xfId="33649"/>
    <cellStyle name="Accent1 55" xfId="33650"/>
    <cellStyle name="Accent1 56" xfId="33651"/>
    <cellStyle name="Accent1 57" xfId="33652"/>
    <cellStyle name="Accent1 58" xfId="33653"/>
    <cellStyle name="Accent1 59" xfId="33654"/>
    <cellStyle name="Accent1 6" xfId="33655"/>
    <cellStyle name="Accent1 6 10" xfId="33656"/>
    <cellStyle name="Accent1 6 11" xfId="33657"/>
    <cellStyle name="Accent1 6 12" xfId="33658"/>
    <cellStyle name="Accent1 6 13" xfId="33659"/>
    <cellStyle name="Accent1 6 2" xfId="33660"/>
    <cellStyle name="Accent1 6 2 2" xfId="33661"/>
    <cellStyle name="Accent1 6 2 3" xfId="33662"/>
    <cellStyle name="Accent1 6 3" xfId="33663"/>
    <cellStyle name="Accent1 6 3 2" xfId="33664"/>
    <cellStyle name="Accent1 6 4" xfId="33665"/>
    <cellStyle name="Accent1 6 5" xfId="33666"/>
    <cellStyle name="Accent1 6 6" xfId="33667"/>
    <cellStyle name="Accent1 6 7" xfId="33668"/>
    <cellStyle name="Accent1 6 8" xfId="33669"/>
    <cellStyle name="Accent1 6 9" xfId="33670"/>
    <cellStyle name="Accent1 60" xfId="33671"/>
    <cellStyle name="Accent1 61" xfId="33672"/>
    <cellStyle name="Accent1 62" xfId="33673"/>
    <cellStyle name="Accent1 63" xfId="33674"/>
    <cellStyle name="Accent1 64" xfId="33675"/>
    <cellStyle name="Accent1 65" xfId="33676"/>
    <cellStyle name="Accent1 66" xfId="33677"/>
    <cellStyle name="Accent1 67" xfId="33678"/>
    <cellStyle name="Accent1 7" xfId="33679"/>
    <cellStyle name="Accent1 7 10" xfId="33680"/>
    <cellStyle name="Accent1 7 11" xfId="33681"/>
    <cellStyle name="Accent1 7 12" xfId="33682"/>
    <cellStyle name="Accent1 7 13" xfId="33683"/>
    <cellStyle name="Accent1 7 2" xfId="33684"/>
    <cellStyle name="Accent1 7 2 2" xfId="33685"/>
    <cellStyle name="Accent1 7 2 3" xfId="33686"/>
    <cellStyle name="Accent1 7 3" xfId="33687"/>
    <cellStyle name="Accent1 7 3 2" xfId="33688"/>
    <cellStyle name="Accent1 7 4" xfId="33689"/>
    <cellStyle name="Accent1 7 5" xfId="33690"/>
    <cellStyle name="Accent1 7 6" xfId="33691"/>
    <cellStyle name="Accent1 7 7" xfId="33692"/>
    <cellStyle name="Accent1 7 8" xfId="33693"/>
    <cellStyle name="Accent1 7 9" xfId="33694"/>
    <cellStyle name="Accent1 8" xfId="33695"/>
    <cellStyle name="Accent1 8 10" xfId="33696"/>
    <cellStyle name="Accent1 8 11" xfId="33697"/>
    <cellStyle name="Accent1 8 12" xfId="33698"/>
    <cellStyle name="Accent1 8 2" xfId="33699"/>
    <cellStyle name="Accent1 8 2 2" xfId="33700"/>
    <cellStyle name="Accent1 8 2 3" xfId="33701"/>
    <cellStyle name="Accent1 8 3" xfId="33702"/>
    <cellStyle name="Accent1 8 4" xfId="33703"/>
    <cellStyle name="Accent1 8 5" xfId="33704"/>
    <cellStyle name="Accent1 8 6" xfId="33705"/>
    <cellStyle name="Accent1 8 7" xfId="33706"/>
    <cellStyle name="Accent1 8 8" xfId="33707"/>
    <cellStyle name="Accent1 8 9" xfId="33708"/>
    <cellStyle name="Accent1 9" xfId="33709"/>
    <cellStyle name="Accent1 9 10" xfId="33710"/>
    <cellStyle name="Accent1 9 11" xfId="33711"/>
    <cellStyle name="Accent1 9 12" xfId="33712"/>
    <cellStyle name="Accent1 9 2" xfId="33713"/>
    <cellStyle name="Accent1 9 2 2" xfId="33714"/>
    <cellStyle name="Accent1 9 2 3" xfId="33715"/>
    <cellStyle name="Accent1 9 3" xfId="33716"/>
    <cellStyle name="Accent1 9 4" xfId="33717"/>
    <cellStyle name="Accent1 9 5" xfId="33718"/>
    <cellStyle name="Accent1 9 6" xfId="33719"/>
    <cellStyle name="Accent1 9 7" xfId="33720"/>
    <cellStyle name="Accent1 9 8" xfId="33721"/>
    <cellStyle name="Accent1 9 9" xfId="33722"/>
    <cellStyle name="Accent2 - 20%" xfId="33723"/>
    <cellStyle name="Accent2 - 40%" xfId="33724"/>
    <cellStyle name="Accent2 - 60%" xfId="33725"/>
    <cellStyle name="Accent2 10" xfId="33726"/>
    <cellStyle name="Accent2 10 10" xfId="33727"/>
    <cellStyle name="Accent2 10 11" xfId="33728"/>
    <cellStyle name="Accent2 10 12" xfId="33729"/>
    <cellStyle name="Accent2 10 2" xfId="33730"/>
    <cellStyle name="Accent2 10 2 2" xfId="33731"/>
    <cellStyle name="Accent2 10 2 3" xfId="33732"/>
    <cellStyle name="Accent2 10 3" xfId="33733"/>
    <cellStyle name="Accent2 10 4" xfId="33734"/>
    <cellStyle name="Accent2 10 5" xfId="33735"/>
    <cellStyle name="Accent2 10 6" xfId="33736"/>
    <cellStyle name="Accent2 10 7" xfId="33737"/>
    <cellStyle name="Accent2 10 8" xfId="33738"/>
    <cellStyle name="Accent2 10 9" xfId="33739"/>
    <cellStyle name="Accent2 11" xfId="33740"/>
    <cellStyle name="Accent2 11 10" xfId="33741"/>
    <cellStyle name="Accent2 11 11" xfId="33742"/>
    <cellStyle name="Accent2 11 12" xfId="33743"/>
    <cellStyle name="Accent2 11 2" xfId="33744"/>
    <cellStyle name="Accent2 11 2 2" xfId="33745"/>
    <cellStyle name="Accent2 11 2 3" xfId="33746"/>
    <cellStyle name="Accent2 11 3" xfId="33747"/>
    <cellStyle name="Accent2 11 4" xfId="33748"/>
    <cellStyle name="Accent2 11 5" xfId="33749"/>
    <cellStyle name="Accent2 11 6" xfId="33750"/>
    <cellStyle name="Accent2 11 7" xfId="33751"/>
    <cellStyle name="Accent2 11 8" xfId="33752"/>
    <cellStyle name="Accent2 11 9" xfId="33753"/>
    <cellStyle name="Accent2 12" xfId="33754"/>
    <cellStyle name="Accent2 12 10" xfId="33755"/>
    <cellStyle name="Accent2 12 11" xfId="33756"/>
    <cellStyle name="Accent2 12 12" xfId="33757"/>
    <cellStyle name="Accent2 12 2" xfId="33758"/>
    <cellStyle name="Accent2 12 2 2" xfId="33759"/>
    <cellStyle name="Accent2 12 2 3" xfId="33760"/>
    <cellStyle name="Accent2 12 3" xfId="33761"/>
    <cellStyle name="Accent2 12 4" xfId="33762"/>
    <cellStyle name="Accent2 12 5" xfId="33763"/>
    <cellStyle name="Accent2 12 6" xfId="33764"/>
    <cellStyle name="Accent2 12 7" xfId="33765"/>
    <cellStyle name="Accent2 12 8" xfId="33766"/>
    <cellStyle name="Accent2 12 9" xfId="33767"/>
    <cellStyle name="Accent2 13" xfId="33768"/>
    <cellStyle name="Accent2 13 10" xfId="33769"/>
    <cellStyle name="Accent2 13 11" xfId="33770"/>
    <cellStyle name="Accent2 13 12" xfId="33771"/>
    <cellStyle name="Accent2 13 2" xfId="33772"/>
    <cellStyle name="Accent2 13 2 2" xfId="33773"/>
    <cellStyle name="Accent2 13 2 3" xfId="33774"/>
    <cellStyle name="Accent2 13 3" xfId="33775"/>
    <cellStyle name="Accent2 13 4" xfId="33776"/>
    <cellStyle name="Accent2 13 5" xfId="33777"/>
    <cellStyle name="Accent2 13 6" xfId="33778"/>
    <cellStyle name="Accent2 13 7" xfId="33779"/>
    <cellStyle name="Accent2 13 8" xfId="33780"/>
    <cellStyle name="Accent2 13 9" xfId="33781"/>
    <cellStyle name="Accent2 14" xfId="33782"/>
    <cellStyle name="Accent2 14 10" xfId="33783"/>
    <cellStyle name="Accent2 14 11" xfId="33784"/>
    <cellStyle name="Accent2 14 12" xfId="33785"/>
    <cellStyle name="Accent2 14 2" xfId="33786"/>
    <cellStyle name="Accent2 14 2 2" xfId="33787"/>
    <cellStyle name="Accent2 14 2 3" xfId="33788"/>
    <cellStyle name="Accent2 14 3" xfId="33789"/>
    <cellStyle name="Accent2 14 4" xfId="33790"/>
    <cellStyle name="Accent2 14 5" xfId="33791"/>
    <cellStyle name="Accent2 14 6" xfId="33792"/>
    <cellStyle name="Accent2 14 7" xfId="33793"/>
    <cellStyle name="Accent2 14 8" xfId="33794"/>
    <cellStyle name="Accent2 14 9" xfId="33795"/>
    <cellStyle name="Accent2 15" xfId="33796"/>
    <cellStyle name="Accent2 15 10" xfId="33797"/>
    <cellStyle name="Accent2 15 11" xfId="33798"/>
    <cellStyle name="Accent2 15 12" xfId="33799"/>
    <cellStyle name="Accent2 15 2" xfId="33800"/>
    <cellStyle name="Accent2 15 2 2" xfId="33801"/>
    <cellStyle name="Accent2 15 2 3" xfId="33802"/>
    <cellStyle name="Accent2 15 3" xfId="33803"/>
    <cellStyle name="Accent2 15 4" xfId="33804"/>
    <cellStyle name="Accent2 15 5" xfId="33805"/>
    <cellStyle name="Accent2 15 6" xfId="33806"/>
    <cellStyle name="Accent2 15 7" xfId="33807"/>
    <cellStyle name="Accent2 15 8" xfId="33808"/>
    <cellStyle name="Accent2 15 9" xfId="33809"/>
    <cellStyle name="Accent2 16" xfId="33810"/>
    <cellStyle name="Accent2 16 10" xfId="33811"/>
    <cellStyle name="Accent2 16 11" xfId="33812"/>
    <cellStyle name="Accent2 16 12" xfId="33813"/>
    <cellStyle name="Accent2 16 2" xfId="33814"/>
    <cellStyle name="Accent2 16 2 2" xfId="33815"/>
    <cellStyle name="Accent2 16 2 3" xfId="33816"/>
    <cellStyle name="Accent2 16 3" xfId="33817"/>
    <cellStyle name="Accent2 16 4" xfId="33818"/>
    <cellStyle name="Accent2 16 5" xfId="33819"/>
    <cellStyle name="Accent2 16 6" xfId="33820"/>
    <cellStyle name="Accent2 16 7" xfId="33821"/>
    <cellStyle name="Accent2 16 8" xfId="33822"/>
    <cellStyle name="Accent2 16 9" xfId="33823"/>
    <cellStyle name="Accent2 17" xfId="33824"/>
    <cellStyle name="Accent2 17 10" xfId="33825"/>
    <cellStyle name="Accent2 17 11" xfId="33826"/>
    <cellStyle name="Accent2 17 12" xfId="33827"/>
    <cellStyle name="Accent2 17 2" xfId="33828"/>
    <cellStyle name="Accent2 17 2 2" xfId="33829"/>
    <cellStyle name="Accent2 17 2 3" xfId="33830"/>
    <cellStyle name="Accent2 17 3" xfId="33831"/>
    <cellStyle name="Accent2 17 4" xfId="33832"/>
    <cellStyle name="Accent2 17 5" xfId="33833"/>
    <cellStyle name="Accent2 17 6" xfId="33834"/>
    <cellStyle name="Accent2 17 7" xfId="33835"/>
    <cellStyle name="Accent2 17 8" xfId="33836"/>
    <cellStyle name="Accent2 17 9" xfId="33837"/>
    <cellStyle name="Accent2 18" xfId="33838"/>
    <cellStyle name="Accent2 18 10" xfId="33839"/>
    <cellStyle name="Accent2 18 11" xfId="33840"/>
    <cellStyle name="Accent2 18 12" xfId="33841"/>
    <cellStyle name="Accent2 18 2" xfId="33842"/>
    <cellStyle name="Accent2 18 2 2" xfId="33843"/>
    <cellStyle name="Accent2 18 2 3" xfId="33844"/>
    <cellStyle name="Accent2 18 3" xfId="33845"/>
    <cellStyle name="Accent2 18 4" xfId="33846"/>
    <cellStyle name="Accent2 18 5" xfId="33847"/>
    <cellStyle name="Accent2 18 6" xfId="33848"/>
    <cellStyle name="Accent2 18 7" xfId="33849"/>
    <cellStyle name="Accent2 18 8" xfId="33850"/>
    <cellStyle name="Accent2 18 9" xfId="33851"/>
    <cellStyle name="Accent2 19" xfId="33852"/>
    <cellStyle name="Accent2 19 10" xfId="33853"/>
    <cellStyle name="Accent2 19 11" xfId="33854"/>
    <cellStyle name="Accent2 19 12" xfId="33855"/>
    <cellStyle name="Accent2 19 2" xfId="33856"/>
    <cellStyle name="Accent2 19 2 2" xfId="33857"/>
    <cellStyle name="Accent2 19 2 3" xfId="33858"/>
    <cellStyle name="Accent2 19 3" xfId="33859"/>
    <cellStyle name="Accent2 19 4" xfId="33860"/>
    <cellStyle name="Accent2 19 5" xfId="33861"/>
    <cellStyle name="Accent2 19 6" xfId="33862"/>
    <cellStyle name="Accent2 19 7" xfId="33863"/>
    <cellStyle name="Accent2 19 8" xfId="33864"/>
    <cellStyle name="Accent2 19 9" xfId="33865"/>
    <cellStyle name="Accent2 2" xfId="33866"/>
    <cellStyle name="Accent2 2 10" xfId="33867"/>
    <cellStyle name="Accent2 2 10 2" xfId="33868"/>
    <cellStyle name="Accent2 2 11" xfId="33869"/>
    <cellStyle name="Accent2 2 11 2" xfId="33870"/>
    <cellStyle name="Accent2 2 12" xfId="33871"/>
    <cellStyle name="Accent2 2 12 2" xfId="33872"/>
    <cellStyle name="Accent2 2 13" xfId="33873"/>
    <cellStyle name="Accent2 2 13 2" xfId="33874"/>
    <cellStyle name="Accent2 2 14" xfId="33875"/>
    <cellStyle name="Accent2 2 14 2" xfId="33876"/>
    <cellStyle name="Accent2 2 15" xfId="33877"/>
    <cellStyle name="Accent2 2 15 2" xfId="33878"/>
    <cellStyle name="Accent2 2 16" xfId="33879"/>
    <cellStyle name="Accent2 2 17" xfId="33880"/>
    <cellStyle name="Accent2 2 18" xfId="33881"/>
    <cellStyle name="Accent2 2 19" xfId="33882"/>
    <cellStyle name="Accent2 2 2" xfId="33883"/>
    <cellStyle name="Accent2 2 2 10" xfId="33884"/>
    <cellStyle name="Accent2 2 2 11" xfId="33885"/>
    <cellStyle name="Accent2 2 2 12" xfId="33886"/>
    <cellStyle name="Accent2 2 2 13" xfId="33887"/>
    <cellStyle name="Accent2 2 2 2" xfId="33888"/>
    <cellStyle name="Accent2 2 2 2 2" xfId="33889"/>
    <cellStyle name="Accent2 2 2 2 3" xfId="33890"/>
    <cellStyle name="Accent2 2 2 3" xfId="33891"/>
    <cellStyle name="Accent2 2 2 3 2" xfId="33892"/>
    <cellStyle name="Accent2 2 2 4" xfId="33893"/>
    <cellStyle name="Accent2 2 2 5" xfId="33894"/>
    <cellStyle name="Accent2 2 2 6" xfId="33895"/>
    <cellStyle name="Accent2 2 2 7" xfId="33896"/>
    <cellStyle name="Accent2 2 2 8" xfId="33897"/>
    <cellStyle name="Accent2 2 2 9" xfId="33898"/>
    <cellStyle name="Accent2 2 20" xfId="33899"/>
    <cellStyle name="Accent2 2 21" xfId="33900"/>
    <cellStyle name="Accent2 2 22" xfId="33901"/>
    <cellStyle name="Accent2 2 23" xfId="33902"/>
    <cellStyle name="Accent2 2 24" xfId="33903"/>
    <cellStyle name="Accent2 2 25" xfId="33904"/>
    <cellStyle name="Accent2 2 26" xfId="33905"/>
    <cellStyle name="Accent2 2 3" xfId="33906"/>
    <cellStyle name="Accent2 2 3 10" xfId="33907"/>
    <cellStyle name="Accent2 2 3 11" xfId="33908"/>
    <cellStyle name="Accent2 2 3 12" xfId="33909"/>
    <cellStyle name="Accent2 2 3 13" xfId="33910"/>
    <cellStyle name="Accent2 2 3 2" xfId="33911"/>
    <cellStyle name="Accent2 2 3 2 2" xfId="33912"/>
    <cellStyle name="Accent2 2 3 2 3" xfId="33913"/>
    <cellStyle name="Accent2 2 3 3" xfId="33914"/>
    <cellStyle name="Accent2 2 3 3 2" xfId="33915"/>
    <cellStyle name="Accent2 2 3 4" xfId="33916"/>
    <cellStyle name="Accent2 2 3 5" xfId="33917"/>
    <cellStyle name="Accent2 2 3 6" xfId="33918"/>
    <cellStyle name="Accent2 2 3 7" xfId="33919"/>
    <cellStyle name="Accent2 2 3 8" xfId="33920"/>
    <cellStyle name="Accent2 2 3 9" xfId="33921"/>
    <cellStyle name="Accent2 2 4" xfId="33922"/>
    <cellStyle name="Accent2 2 4 10" xfId="33923"/>
    <cellStyle name="Accent2 2 4 11" xfId="33924"/>
    <cellStyle name="Accent2 2 4 12" xfId="33925"/>
    <cellStyle name="Accent2 2 4 2" xfId="33926"/>
    <cellStyle name="Accent2 2 4 2 2" xfId="33927"/>
    <cellStyle name="Accent2 2 4 2 3" xfId="33928"/>
    <cellStyle name="Accent2 2 4 3" xfId="33929"/>
    <cellStyle name="Accent2 2 4 3 2" xfId="33930"/>
    <cellStyle name="Accent2 2 4 4" xfId="33931"/>
    <cellStyle name="Accent2 2 4 5" xfId="33932"/>
    <cellStyle name="Accent2 2 4 6" xfId="33933"/>
    <cellStyle name="Accent2 2 4 7" xfId="33934"/>
    <cellStyle name="Accent2 2 4 8" xfId="33935"/>
    <cellStyle name="Accent2 2 4 9" xfId="33936"/>
    <cellStyle name="Accent2 2 5" xfId="33937"/>
    <cellStyle name="Accent2 2 5 2" xfId="33938"/>
    <cellStyle name="Accent2 2 5 3" xfId="33939"/>
    <cellStyle name="Accent2 2 6" xfId="33940"/>
    <cellStyle name="Accent2 2 6 2" xfId="33941"/>
    <cellStyle name="Accent2 2 7" xfId="33942"/>
    <cellStyle name="Accent2 2 7 2" xfId="33943"/>
    <cellStyle name="Accent2 2 8" xfId="33944"/>
    <cellStyle name="Accent2 2 8 2" xfId="33945"/>
    <cellStyle name="Accent2 2 9" xfId="33946"/>
    <cellStyle name="Accent2 2 9 2" xfId="33947"/>
    <cellStyle name="Accent2 20" xfId="33948"/>
    <cellStyle name="Accent2 20 10" xfId="33949"/>
    <cellStyle name="Accent2 20 11" xfId="33950"/>
    <cellStyle name="Accent2 20 12" xfId="33951"/>
    <cellStyle name="Accent2 20 2" xfId="33952"/>
    <cellStyle name="Accent2 20 2 2" xfId="33953"/>
    <cellStyle name="Accent2 20 2 3" xfId="33954"/>
    <cellStyle name="Accent2 20 3" xfId="33955"/>
    <cellStyle name="Accent2 20 4" xfId="33956"/>
    <cellStyle name="Accent2 20 5" xfId="33957"/>
    <cellStyle name="Accent2 20 6" xfId="33958"/>
    <cellStyle name="Accent2 20 7" xfId="33959"/>
    <cellStyle name="Accent2 20 8" xfId="33960"/>
    <cellStyle name="Accent2 20 9" xfId="33961"/>
    <cellStyle name="Accent2 21" xfId="33962"/>
    <cellStyle name="Accent2 21 10" xfId="33963"/>
    <cellStyle name="Accent2 21 11" xfId="33964"/>
    <cellStyle name="Accent2 21 12" xfId="33965"/>
    <cellStyle name="Accent2 21 2" xfId="33966"/>
    <cellStyle name="Accent2 21 2 2" xfId="33967"/>
    <cellStyle name="Accent2 21 2 3" xfId="33968"/>
    <cellStyle name="Accent2 21 3" xfId="33969"/>
    <cellStyle name="Accent2 21 4" xfId="33970"/>
    <cellStyle name="Accent2 21 5" xfId="33971"/>
    <cellStyle name="Accent2 21 6" xfId="33972"/>
    <cellStyle name="Accent2 21 7" xfId="33973"/>
    <cellStyle name="Accent2 21 8" xfId="33974"/>
    <cellStyle name="Accent2 21 9" xfId="33975"/>
    <cellStyle name="Accent2 22" xfId="33976"/>
    <cellStyle name="Accent2 22 10" xfId="33977"/>
    <cellStyle name="Accent2 22 11" xfId="33978"/>
    <cellStyle name="Accent2 22 12" xfId="33979"/>
    <cellStyle name="Accent2 22 2" xfId="33980"/>
    <cellStyle name="Accent2 22 2 2" xfId="33981"/>
    <cellStyle name="Accent2 22 2 3" xfId="33982"/>
    <cellStyle name="Accent2 22 3" xfId="33983"/>
    <cellStyle name="Accent2 22 4" xfId="33984"/>
    <cellStyle name="Accent2 22 5" xfId="33985"/>
    <cellStyle name="Accent2 22 6" xfId="33986"/>
    <cellStyle name="Accent2 22 7" xfId="33987"/>
    <cellStyle name="Accent2 22 8" xfId="33988"/>
    <cellStyle name="Accent2 22 9" xfId="33989"/>
    <cellStyle name="Accent2 23" xfId="33990"/>
    <cellStyle name="Accent2 23 10" xfId="33991"/>
    <cellStyle name="Accent2 23 11" xfId="33992"/>
    <cellStyle name="Accent2 23 12" xfId="33993"/>
    <cellStyle name="Accent2 23 2" xfId="33994"/>
    <cellStyle name="Accent2 23 2 2" xfId="33995"/>
    <cellStyle name="Accent2 23 2 3" xfId="33996"/>
    <cellStyle name="Accent2 23 3" xfId="33997"/>
    <cellStyle name="Accent2 23 4" xfId="33998"/>
    <cellStyle name="Accent2 23 5" xfId="33999"/>
    <cellStyle name="Accent2 23 6" xfId="34000"/>
    <cellStyle name="Accent2 23 7" xfId="34001"/>
    <cellStyle name="Accent2 23 8" xfId="34002"/>
    <cellStyle name="Accent2 23 9" xfId="34003"/>
    <cellStyle name="Accent2 24" xfId="34004"/>
    <cellStyle name="Accent2 24 10" xfId="34005"/>
    <cellStyle name="Accent2 24 11" xfId="34006"/>
    <cellStyle name="Accent2 24 12" xfId="34007"/>
    <cellStyle name="Accent2 24 2" xfId="34008"/>
    <cellStyle name="Accent2 24 2 2" xfId="34009"/>
    <cellStyle name="Accent2 24 2 3" xfId="34010"/>
    <cellStyle name="Accent2 24 3" xfId="34011"/>
    <cellStyle name="Accent2 24 4" xfId="34012"/>
    <cellStyle name="Accent2 24 5" xfId="34013"/>
    <cellStyle name="Accent2 24 6" xfId="34014"/>
    <cellStyle name="Accent2 24 7" xfId="34015"/>
    <cellStyle name="Accent2 24 8" xfId="34016"/>
    <cellStyle name="Accent2 24 9" xfId="34017"/>
    <cellStyle name="Accent2 25" xfId="34018"/>
    <cellStyle name="Accent2 25 10" xfId="34019"/>
    <cellStyle name="Accent2 25 11" xfId="34020"/>
    <cellStyle name="Accent2 25 12" xfId="34021"/>
    <cellStyle name="Accent2 25 2" xfId="34022"/>
    <cellStyle name="Accent2 25 2 2" xfId="34023"/>
    <cellStyle name="Accent2 25 2 3" xfId="34024"/>
    <cellStyle name="Accent2 25 3" xfId="34025"/>
    <cellStyle name="Accent2 25 4" xfId="34026"/>
    <cellStyle name="Accent2 25 5" xfId="34027"/>
    <cellStyle name="Accent2 25 6" xfId="34028"/>
    <cellStyle name="Accent2 25 7" xfId="34029"/>
    <cellStyle name="Accent2 25 8" xfId="34030"/>
    <cellStyle name="Accent2 25 9" xfId="34031"/>
    <cellStyle name="Accent2 26" xfId="34032"/>
    <cellStyle name="Accent2 26 10" xfId="34033"/>
    <cellStyle name="Accent2 26 11" xfId="34034"/>
    <cellStyle name="Accent2 26 12" xfId="34035"/>
    <cellStyle name="Accent2 26 2" xfId="34036"/>
    <cellStyle name="Accent2 26 2 2" xfId="34037"/>
    <cellStyle name="Accent2 26 2 3" xfId="34038"/>
    <cellStyle name="Accent2 26 3" xfId="34039"/>
    <cellStyle name="Accent2 26 4" xfId="34040"/>
    <cellStyle name="Accent2 26 5" xfId="34041"/>
    <cellStyle name="Accent2 26 6" xfId="34042"/>
    <cellStyle name="Accent2 26 7" xfId="34043"/>
    <cellStyle name="Accent2 26 8" xfId="34044"/>
    <cellStyle name="Accent2 26 9" xfId="34045"/>
    <cellStyle name="Accent2 27" xfId="34046"/>
    <cellStyle name="Accent2 27 10" xfId="34047"/>
    <cellStyle name="Accent2 27 11" xfId="34048"/>
    <cellStyle name="Accent2 27 12" xfId="34049"/>
    <cellStyle name="Accent2 27 2" xfId="34050"/>
    <cellStyle name="Accent2 27 2 2" xfId="34051"/>
    <cellStyle name="Accent2 27 2 3" xfId="34052"/>
    <cellStyle name="Accent2 27 3" xfId="34053"/>
    <cellStyle name="Accent2 27 4" xfId="34054"/>
    <cellStyle name="Accent2 27 5" xfId="34055"/>
    <cellStyle name="Accent2 27 6" xfId="34056"/>
    <cellStyle name="Accent2 27 7" xfId="34057"/>
    <cellStyle name="Accent2 27 8" xfId="34058"/>
    <cellStyle name="Accent2 27 9" xfId="34059"/>
    <cellStyle name="Accent2 28" xfId="34060"/>
    <cellStyle name="Accent2 28 10" xfId="34061"/>
    <cellStyle name="Accent2 28 11" xfId="34062"/>
    <cellStyle name="Accent2 28 12" xfId="34063"/>
    <cellStyle name="Accent2 28 2" xfId="34064"/>
    <cellStyle name="Accent2 28 2 2" xfId="34065"/>
    <cellStyle name="Accent2 28 2 3" xfId="34066"/>
    <cellStyle name="Accent2 28 3" xfId="34067"/>
    <cellStyle name="Accent2 28 4" xfId="34068"/>
    <cellStyle name="Accent2 28 5" xfId="34069"/>
    <cellStyle name="Accent2 28 6" xfId="34070"/>
    <cellStyle name="Accent2 28 7" xfId="34071"/>
    <cellStyle name="Accent2 28 8" xfId="34072"/>
    <cellStyle name="Accent2 28 9" xfId="34073"/>
    <cellStyle name="Accent2 29" xfId="34074"/>
    <cellStyle name="Accent2 29 10" xfId="34075"/>
    <cellStyle name="Accent2 29 11" xfId="34076"/>
    <cellStyle name="Accent2 29 12" xfId="34077"/>
    <cellStyle name="Accent2 29 2" xfId="34078"/>
    <cellStyle name="Accent2 29 2 2" xfId="34079"/>
    <cellStyle name="Accent2 29 2 3" xfId="34080"/>
    <cellStyle name="Accent2 29 3" xfId="34081"/>
    <cellStyle name="Accent2 29 4" xfId="34082"/>
    <cellStyle name="Accent2 29 5" xfId="34083"/>
    <cellStyle name="Accent2 29 6" xfId="34084"/>
    <cellStyle name="Accent2 29 7" xfId="34085"/>
    <cellStyle name="Accent2 29 8" xfId="34086"/>
    <cellStyle name="Accent2 29 9" xfId="34087"/>
    <cellStyle name="Accent2 3" xfId="34088"/>
    <cellStyle name="Accent2 3 10" xfId="34089"/>
    <cellStyle name="Accent2 3 10 2" xfId="34090"/>
    <cellStyle name="Accent2 3 11" xfId="34091"/>
    <cellStyle name="Accent2 3 11 2" xfId="34092"/>
    <cellStyle name="Accent2 3 12" xfId="34093"/>
    <cellStyle name="Accent2 3 12 2" xfId="34094"/>
    <cellStyle name="Accent2 3 13" xfId="34095"/>
    <cellStyle name="Accent2 3 13 2" xfId="34096"/>
    <cellStyle name="Accent2 3 14" xfId="34097"/>
    <cellStyle name="Accent2 3 14 2" xfId="34098"/>
    <cellStyle name="Accent2 3 15" xfId="34099"/>
    <cellStyle name="Accent2 3 15 2" xfId="34100"/>
    <cellStyle name="Accent2 3 16" xfId="34101"/>
    <cellStyle name="Accent2 3 17" xfId="34102"/>
    <cellStyle name="Accent2 3 18" xfId="34103"/>
    <cellStyle name="Accent2 3 19" xfId="34104"/>
    <cellStyle name="Accent2 3 2" xfId="34105"/>
    <cellStyle name="Accent2 3 2 10" xfId="34106"/>
    <cellStyle name="Accent2 3 2 11" xfId="34107"/>
    <cellStyle name="Accent2 3 2 12" xfId="34108"/>
    <cellStyle name="Accent2 3 2 13" xfId="34109"/>
    <cellStyle name="Accent2 3 2 2" xfId="34110"/>
    <cellStyle name="Accent2 3 2 2 2" xfId="34111"/>
    <cellStyle name="Accent2 3 2 2 3" xfId="34112"/>
    <cellStyle name="Accent2 3 2 3" xfId="34113"/>
    <cellStyle name="Accent2 3 2 4" xfId="34114"/>
    <cellStyle name="Accent2 3 2 5" xfId="34115"/>
    <cellStyle name="Accent2 3 2 6" xfId="34116"/>
    <cellStyle name="Accent2 3 2 7" xfId="34117"/>
    <cellStyle name="Accent2 3 2 8" xfId="34118"/>
    <cellStyle name="Accent2 3 2 9" xfId="34119"/>
    <cellStyle name="Accent2 3 20" xfId="34120"/>
    <cellStyle name="Accent2 3 21" xfId="34121"/>
    <cellStyle name="Accent2 3 22" xfId="34122"/>
    <cellStyle name="Accent2 3 23" xfId="34123"/>
    <cellStyle name="Accent2 3 24" xfId="34124"/>
    <cellStyle name="Accent2 3 25" xfId="34125"/>
    <cellStyle name="Accent2 3 26" xfId="34126"/>
    <cellStyle name="Accent2 3 27" xfId="34127"/>
    <cellStyle name="Accent2 3 3" xfId="34128"/>
    <cellStyle name="Accent2 3 3 10" xfId="34129"/>
    <cellStyle name="Accent2 3 3 11" xfId="34130"/>
    <cellStyle name="Accent2 3 3 12" xfId="34131"/>
    <cellStyle name="Accent2 3 3 2" xfId="34132"/>
    <cellStyle name="Accent2 3 3 2 2" xfId="34133"/>
    <cellStyle name="Accent2 3 3 2 3" xfId="34134"/>
    <cellStyle name="Accent2 3 3 3" xfId="34135"/>
    <cellStyle name="Accent2 3 3 4" xfId="34136"/>
    <cellStyle name="Accent2 3 3 5" xfId="34137"/>
    <cellStyle name="Accent2 3 3 6" xfId="34138"/>
    <cellStyle name="Accent2 3 3 7" xfId="34139"/>
    <cellStyle name="Accent2 3 3 8" xfId="34140"/>
    <cellStyle name="Accent2 3 3 9" xfId="34141"/>
    <cellStyle name="Accent2 3 4" xfId="34142"/>
    <cellStyle name="Accent2 3 4 10" xfId="34143"/>
    <cellStyle name="Accent2 3 4 11" xfId="34144"/>
    <cellStyle name="Accent2 3 4 12" xfId="34145"/>
    <cellStyle name="Accent2 3 4 2" xfId="34146"/>
    <cellStyle name="Accent2 3 4 2 2" xfId="34147"/>
    <cellStyle name="Accent2 3 4 2 3" xfId="34148"/>
    <cellStyle name="Accent2 3 4 3" xfId="34149"/>
    <cellStyle name="Accent2 3 4 4" xfId="34150"/>
    <cellStyle name="Accent2 3 4 5" xfId="34151"/>
    <cellStyle name="Accent2 3 4 6" xfId="34152"/>
    <cellStyle name="Accent2 3 4 7" xfId="34153"/>
    <cellStyle name="Accent2 3 4 8" xfId="34154"/>
    <cellStyle name="Accent2 3 4 9" xfId="34155"/>
    <cellStyle name="Accent2 3 5" xfId="34156"/>
    <cellStyle name="Accent2 3 5 2" xfId="34157"/>
    <cellStyle name="Accent2 3 5 3" xfId="34158"/>
    <cellStyle name="Accent2 3 6" xfId="34159"/>
    <cellStyle name="Accent2 3 6 2" xfId="34160"/>
    <cellStyle name="Accent2 3 7" xfId="34161"/>
    <cellStyle name="Accent2 3 7 2" xfId="34162"/>
    <cellStyle name="Accent2 3 8" xfId="34163"/>
    <cellStyle name="Accent2 3 8 2" xfId="34164"/>
    <cellStyle name="Accent2 3 9" xfId="34165"/>
    <cellStyle name="Accent2 3 9 2" xfId="34166"/>
    <cellStyle name="Accent2 30" xfId="34167"/>
    <cellStyle name="Accent2 30 10" xfId="34168"/>
    <cellStyle name="Accent2 30 11" xfId="34169"/>
    <cellStyle name="Accent2 30 12" xfId="34170"/>
    <cellStyle name="Accent2 30 2" xfId="34171"/>
    <cellStyle name="Accent2 30 2 2" xfId="34172"/>
    <cellStyle name="Accent2 30 2 3" xfId="34173"/>
    <cellStyle name="Accent2 30 3" xfId="34174"/>
    <cellStyle name="Accent2 30 4" xfId="34175"/>
    <cellStyle name="Accent2 30 5" xfId="34176"/>
    <cellStyle name="Accent2 30 6" xfId="34177"/>
    <cellStyle name="Accent2 30 7" xfId="34178"/>
    <cellStyle name="Accent2 30 8" xfId="34179"/>
    <cellStyle name="Accent2 30 9" xfId="34180"/>
    <cellStyle name="Accent2 31" xfId="34181"/>
    <cellStyle name="Accent2 31 10" xfId="34182"/>
    <cellStyle name="Accent2 31 11" xfId="34183"/>
    <cellStyle name="Accent2 31 12" xfId="34184"/>
    <cellStyle name="Accent2 31 2" xfId="34185"/>
    <cellStyle name="Accent2 31 2 2" xfId="34186"/>
    <cellStyle name="Accent2 31 2 3" xfId="34187"/>
    <cellStyle name="Accent2 31 3" xfId="34188"/>
    <cellStyle name="Accent2 31 4" xfId="34189"/>
    <cellStyle name="Accent2 31 5" xfId="34190"/>
    <cellStyle name="Accent2 31 6" xfId="34191"/>
    <cellStyle name="Accent2 31 7" xfId="34192"/>
    <cellStyle name="Accent2 31 8" xfId="34193"/>
    <cellStyle name="Accent2 31 9" xfId="34194"/>
    <cellStyle name="Accent2 32" xfId="34195"/>
    <cellStyle name="Accent2 32 10" xfId="34196"/>
    <cellStyle name="Accent2 32 11" xfId="34197"/>
    <cellStyle name="Accent2 32 12" xfId="34198"/>
    <cellStyle name="Accent2 32 2" xfId="34199"/>
    <cellStyle name="Accent2 32 2 2" xfId="34200"/>
    <cellStyle name="Accent2 32 2 3" xfId="34201"/>
    <cellStyle name="Accent2 32 3" xfId="34202"/>
    <cellStyle name="Accent2 32 4" xfId="34203"/>
    <cellStyle name="Accent2 32 5" xfId="34204"/>
    <cellStyle name="Accent2 32 6" xfId="34205"/>
    <cellStyle name="Accent2 32 7" xfId="34206"/>
    <cellStyle name="Accent2 32 8" xfId="34207"/>
    <cellStyle name="Accent2 32 9" xfId="34208"/>
    <cellStyle name="Accent2 33" xfId="34209"/>
    <cellStyle name="Accent2 33 2" xfId="34210"/>
    <cellStyle name="Accent2 33 3" xfId="34211"/>
    <cellStyle name="Accent2 34" xfId="34212"/>
    <cellStyle name="Accent2 34 2" xfId="34213"/>
    <cellStyle name="Accent2 34 3" xfId="34214"/>
    <cellStyle name="Accent2 35" xfId="34215"/>
    <cellStyle name="Accent2 35 2" xfId="34216"/>
    <cellStyle name="Accent2 36" xfId="34217"/>
    <cellStyle name="Accent2 36 2" xfId="34218"/>
    <cellStyle name="Accent2 37" xfId="34219"/>
    <cellStyle name="Accent2 37 2" xfId="34220"/>
    <cellStyle name="Accent2 38" xfId="34221"/>
    <cellStyle name="Accent2 38 2" xfId="34222"/>
    <cellStyle name="Accent2 39" xfId="34223"/>
    <cellStyle name="Accent2 39 2" xfId="34224"/>
    <cellStyle name="Accent2 4" xfId="34225"/>
    <cellStyle name="Accent2 4 10" xfId="34226"/>
    <cellStyle name="Accent2 4 10 2" xfId="34227"/>
    <cellStyle name="Accent2 4 11" xfId="34228"/>
    <cellStyle name="Accent2 4 11 2" xfId="34229"/>
    <cellStyle name="Accent2 4 12" xfId="34230"/>
    <cellStyle name="Accent2 4 12 2" xfId="34231"/>
    <cellStyle name="Accent2 4 13" xfId="34232"/>
    <cellStyle name="Accent2 4 14" xfId="34233"/>
    <cellStyle name="Accent2 4 15" xfId="34234"/>
    <cellStyle name="Accent2 4 16" xfId="34235"/>
    <cellStyle name="Accent2 4 17" xfId="34236"/>
    <cellStyle name="Accent2 4 18" xfId="34237"/>
    <cellStyle name="Accent2 4 19" xfId="34238"/>
    <cellStyle name="Accent2 4 2" xfId="34239"/>
    <cellStyle name="Accent2 4 2 10" xfId="34240"/>
    <cellStyle name="Accent2 4 2 11" xfId="34241"/>
    <cellStyle name="Accent2 4 2 12" xfId="34242"/>
    <cellStyle name="Accent2 4 2 2" xfId="34243"/>
    <cellStyle name="Accent2 4 2 2 10" xfId="34244"/>
    <cellStyle name="Accent2 4 2 2 11" xfId="34245"/>
    <cellStyle name="Accent2 4 2 2 12" xfId="34246"/>
    <cellStyle name="Accent2 4 2 2 2" xfId="34247"/>
    <cellStyle name="Accent2 4 2 2 2 2" xfId="34248"/>
    <cellStyle name="Accent2 4 2 2 3" xfId="34249"/>
    <cellStyle name="Accent2 4 2 2 4" xfId="34250"/>
    <cellStyle name="Accent2 4 2 2 5" xfId="34251"/>
    <cellStyle name="Accent2 4 2 2 6" xfId="34252"/>
    <cellStyle name="Accent2 4 2 2 7" xfId="34253"/>
    <cellStyle name="Accent2 4 2 2 8" xfId="34254"/>
    <cellStyle name="Accent2 4 2 2 9" xfId="34255"/>
    <cellStyle name="Accent2 4 2 3" xfId="34256"/>
    <cellStyle name="Accent2 4 2 4" xfId="34257"/>
    <cellStyle name="Accent2 4 2 5" xfId="34258"/>
    <cellStyle name="Accent2 4 2 6" xfId="34259"/>
    <cellStyle name="Accent2 4 2 7" xfId="34260"/>
    <cellStyle name="Accent2 4 2 8" xfId="34261"/>
    <cellStyle name="Accent2 4 2 9" xfId="34262"/>
    <cellStyle name="Accent2 4 20" xfId="34263"/>
    <cellStyle name="Accent2 4 21" xfId="34264"/>
    <cellStyle name="Accent2 4 22" xfId="34265"/>
    <cellStyle name="Accent2 4 23" xfId="34266"/>
    <cellStyle name="Accent2 4 24" xfId="34267"/>
    <cellStyle name="Accent2 4 3" xfId="34268"/>
    <cellStyle name="Accent2 4 3 2" xfId="34269"/>
    <cellStyle name="Accent2 4 4" xfId="34270"/>
    <cellStyle name="Accent2 4 4 2" xfId="34271"/>
    <cellStyle name="Accent2 4 5" xfId="34272"/>
    <cellStyle name="Accent2 4 5 2" xfId="34273"/>
    <cellStyle name="Accent2 4 6" xfId="34274"/>
    <cellStyle name="Accent2 4 6 2" xfId="34275"/>
    <cellStyle name="Accent2 4 7" xfId="34276"/>
    <cellStyle name="Accent2 4 7 2" xfId="34277"/>
    <cellStyle name="Accent2 4 8" xfId="34278"/>
    <cellStyle name="Accent2 4 8 2" xfId="34279"/>
    <cellStyle name="Accent2 4 9" xfId="34280"/>
    <cellStyle name="Accent2 4 9 2" xfId="34281"/>
    <cellStyle name="Accent2 40" xfId="34282"/>
    <cellStyle name="Accent2 40 2" xfId="34283"/>
    <cellStyle name="Accent2 41" xfId="34284"/>
    <cellStyle name="Accent2 41 2" xfId="34285"/>
    <cellStyle name="Accent2 42" xfId="34286"/>
    <cellStyle name="Accent2 42 2" xfId="34287"/>
    <cellStyle name="Accent2 43" xfId="34288"/>
    <cellStyle name="Accent2 43 2" xfId="34289"/>
    <cellStyle name="Accent2 44" xfId="34290"/>
    <cellStyle name="Accent2 44 2" xfId="34291"/>
    <cellStyle name="Accent2 45" xfId="34292"/>
    <cellStyle name="Accent2 45 2" xfId="34293"/>
    <cellStyle name="Accent2 46" xfId="34294"/>
    <cellStyle name="Accent2 46 2" xfId="34295"/>
    <cellStyle name="Accent2 47" xfId="34296"/>
    <cellStyle name="Accent2 47 2" xfId="34297"/>
    <cellStyle name="Accent2 48" xfId="34298"/>
    <cellStyle name="Accent2 48 2" xfId="34299"/>
    <cellStyle name="Accent2 49" xfId="34300"/>
    <cellStyle name="Accent2 49 2" xfId="34301"/>
    <cellStyle name="Accent2 5" xfId="34302"/>
    <cellStyle name="Accent2 5 10" xfId="34303"/>
    <cellStyle name="Accent2 5 11" xfId="34304"/>
    <cellStyle name="Accent2 5 12" xfId="34305"/>
    <cellStyle name="Accent2 5 13" xfId="34306"/>
    <cellStyle name="Accent2 5 2" xfId="34307"/>
    <cellStyle name="Accent2 5 2 2" xfId="34308"/>
    <cellStyle name="Accent2 5 2 3" xfId="34309"/>
    <cellStyle name="Accent2 5 3" xfId="34310"/>
    <cellStyle name="Accent2 5 3 2" xfId="34311"/>
    <cellStyle name="Accent2 5 4" xfId="34312"/>
    <cellStyle name="Accent2 5 5" xfId="34313"/>
    <cellStyle name="Accent2 5 6" xfId="34314"/>
    <cellStyle name="Accent2 5 7" xfId="34315"/>
    <cellStyle name="Accent2 5 8" xfId="34316"/>
    <cellStyle name="Accent2 5 9" xfId="34317"/>
    <cellStyle name="Accent2 50" xfId="34318"/>
    <cellStyle name="Accent2 50 2" xfId="34319"/>
    <cellStyle name="Accent2 51" xfId="34320"/>
    <cellStyle name="Accent2 51 2" xfId="34321"/>
    <cellStyle name="Accent2 52" xfId="34322"/>
    <cellStyle name="Accent2 52 2" xfId="34323"/>
    <cellStyle name="Accent2 53" xfId="34324"/>
    <cellStyle name="Accent2 54" xfId="34325"/>
    <cellStyle name="Accent2 55" xfId="34326"/>
    <cellStyle name="Accent2 56" xfId="34327"/>
    <cellStyle name="Accent2 57" xfId="34328"/>
    <cellStyle name="Accent2 58" xfId="34329"/>
    <cellStyle name="Accent2 59" xfId="34330"/>
    <cellStyle name="Accent2 6" xfId="34331"/>
    <cellStyle name="Accent2 6 10" xfId="34332"/>
    <cellStyle name="Accent2 6 11" xfId="34333"/>
    <cellStyle name="Accent2 6 12" xfId="34334"/>
    <cellStyle name="Accent2 6 13" xfId="34335"/>
    <cellStyle name="Accent2 6 2" xfId="34336"/>
    <cellStyle name="Accent2 6 2 2" xfId="34337"/>
    <cellStyle name="Accent2 6 2 3" xfId="34338"/>
    <cellStyle name="Accent2 6 3" xfId="34339"/>
    <cellStyle name="Accent2 6 3 2" xfId="34340"/>
    <cellStyle name="Accent2 6 4" xfId="34341"/>
    <cellStyle name="Accent2 6 5" xfId="34342"/>
    <cellStyle name="Accent2 6 6" xfId="34343"/>
    <cellStyle name="Accent2 6 7" xfId="34344"/>
    <cellStyle name="Accent2 6 8" xfId="34345"/>
    <cellStyle name="Accent2 6 9" xfId="34346"/>
    <cellStyle name="Accent2 60" xfId="34347"/>
    <cellStyle name="Accent2 61" xfId="34348"/>
    <cellStyle name="Accent2 62" xfId="34349"/>
    <cellStyle name="Accent2 63" xfId="34350"/>
    <cellStyle name="Accent2 64" xfId="34351"/>
    <cellStyle name="Accent2 65" xfId="34352"/>
    <cellStyle name="Accent2 66" xfId="34353"/>
    <cellStyle name="Accent2 67" xfId="34354"/>
    <cellStyle name="Accent2 7" xfId="34355"/>
    <cellStyle name="Accent2 7 10" xfId="34356"/>
    <cellStyle name="Accent2 7 11" xfId="34357"/>
    <cellStyle name="Accent2 7 12" xfId="34358"/>
    <cellStyle name="Accent2 7 13" xfId="34359"/>
    <cellStyle name="Accent2 7 2" xfId="34360"/>
    <cellStyle name="Accent2 7 2 2" xfId="34361"/>
    <cellStyle name="Accent2 7 2 3" xfId="34362"/>
    <cellStyle name="Accent2 7 3" xfId="34363"/>
    <cellStyle name="Accent2 7 3 2" xfId="34364"/>
    <cellStyle name="Accent2 7 4" xfId="34365"/>
    <cellStyle name="Accent2 7 5" xfId="34366"/>
    <cellStyle name="Accent2 7 6" xfId="34367"/>
    <cellStyle name="Accent2 7 7" xfId="34368"/>
    <cellStyle name="Accent2 7 8" xfId="34369"/>
    <cellStyle name="Accent2 7 9" xfId="34370"/>
    <cellStyle name="Accent2 8" xfId="34371"/>
    <cellStyle name="Accent2 8 10" xfId="34372"/>
    <cellStyle name="Accent2 8 11" xfId="34373"/>
    <cellStyle name="Accent2 8 12" xfId="34374"/>
    <cellStyle name="Accent2 8 2" xfId="34375"/>
    <cellStyle name="Accent2 8 2 2" xfId="34376"/>
    <cellStyle name="Accent2 8 2 3" xfId="34377"/>
    <cellStyle name="Accent2 8 3" xfId="34378"/>
    <cellStyle name="Accent2 8 4" xfId="34379"/>
    <cellStyle name="Accent2 8 5" xfId="34380"/>
    <cellStyle name="Accent2 8 6" xfId="34381"/>
    <cellStyle name="Accent2 8 7" xfId="34382"/>
    <cellStyle name="Accent2 8 8" xfId="34383"/>
    <cellStyle name="Accent2 8 9" xfId="34384"/>
    <cellStyle name="Accent2 9" xfId="34385"/>
    <cellStyle name="Accent2 9 10" xfId="34386"/>
    <cellStyle name="Accent2 9 11" xfId="34387"/>
    <cellStyle name="Accent2 9 12" xfId="34388"/>
    <cellStyle name="Accent2 9 2" xfId="34389"/>
    <cellStyle name="Accent2 9 2 2" xfId="34390"/>
    <cellStyle name="Accent2 9 2 3" xfId="34391"/>
    <cellStyle name="Accent2 9 3" xfId="34392"/>
    <cellStyle name="Accent2 9 4" xfId="34393"/>
    <cellStyle name="Accent2 9 5" xfId="34394"/>
    <cellStyle name="Accent2 9 6" xfId="34395"/>
    <cellStyle name="Accent2 9 7" xfId="34396"/>
    <cellStyle name="Accent2 9 8" xfId="34397"/>
    <cellStyle name="Accent2 9 9" xfId="34398"/>
    <cellStyle name="Accent3 - 20%" xfId="34399"/>
    <cellStyle name="Accent3 - 40%" xfId="34400"/>
    <cellStyle name="Accent3 - 60%" xfId="34401"/>
    <cellStyle name="Accent3 10" xfId="34402"/>
    <cellStyle name="Accent3 10 10" xfId="34403"/>
    <cellStyle name="Accent3 10 11" xfId="34404"/>
    <cellStyle name="Accent3 10 12" xfId="34405"/>
    <cellStyle name="Accent3 10 2" xfId="34406"/>
    <cellStyle name="Accent3 10 2 2" xfId="34407"/>
    <cellStyle name="Accent3 10 2 3" xfId="34408"/>
    <cellStyle name="Accent3 10 3" xfId="34409"/>
    <cellStyle name="Accent3 10 4" xfId="34410"/>
    <cellStyle name="Accent3 10 5" xfId="34411"/>
    <cellStyle name="Accent3 10 6" xfId="34412"/>
    <cellStyle name="Accent3 10 7" xfId="34413"/>
    <cellStyle name="Accent3 10 8" xfId="34414"/>
    <cellStyle name="Accent3 10 9" xfId="34415"/>
    <cellStyle name="Accent3 11" xfId="34416"/>
    <cellStyle name="Accent3 11 10" xfId="34417"/>
    <cellStyle name="Accent3 11 11" xfId="34418"/>
    <cellStyle name="Accent3 11 12" xfId="34419"/>
    <cellStyle name="Accent3 11 2" xfId="34420"/>
    <cellStyle name="Accent3 11 2 2" xfId="34421"/>
    <cellStyle name="Accent3 11 2 3" xfId="34422"/>
    <cellStyle name="Accent3 11 3" xfId="34423"/>
    <cellStyle name="Accent3 11 4" xfId="34424"/>
    <cellStyle name="Accent3 11 5" xfId="34425"/>
    <cellStyle name="Accent3 11 6" xfId="34426"/>
    <cellStyle name="Accent3 11 7" xfId="34427"/>
    <cellStyle name="Accent3 11 8" xfId="34428"/>
    <cellStyle name="Accent3 11 9" xfId="34429"/>
    <cellStyle name="Accent3 12" xfId="34430"/>
    <cellStyle name="Accent3 12 10" xfId="34431"/>
    <cellStyle name="Accent3 12 11" xfId="34432"/>
    <cellStyle name="Accent3 12 12" xfId="34433"/>
    <cellStyle name="Accent3 12 2" xfId="34434"/>
    <cellStyle name="Accent3 12 2 2" xfId="34435"/>
    <cellStyle name="Accent3 12 2 3" xfId="34436"/>
    <cellStyle name="Accent3 12 3" xfId="34437"/>
    <cellStyle name="Accent3 12 4" xfId="34438"/>
    <cellStyle name="Accent3 12 5" xfId="34439"/>
    <cellStyle name="Accent3 12 6" xfId="34440"/>
    <cellStyle name="Accent3 12 7" xfId="34441"/>
    <cellStyle name="Accent3 12 8" xfId="34442"/>
    <cellStyle name="Accent3 12 9" xfId="34443"/>
    <cellStyle name="Accent3 13" xfId="34444"/>
    <cellStyle name="Accent3 13 10" xfId="34445"/>
    <cellStyle name="Accent3 13 11" xfId="34446"/>
    <cellStyle name="Accent3 13 12" xfId="34447"/>
    <cellStyle name="Accent3 13 2" xfId="34448"/>
    <cellStyle name="Accent3 13 2 2" xfId="34449"/>
    <cellStyle name="Accent3 13 2 3" xfId="34450"/>
    <cellStyle name="Accent3 13 3" xfId="34451"/>
    <cellStyle name="Accent3 13 4" xfId="34452"/>
    <cellStyle name="Accent3 13 5" xfId="34453"/>
    <cellStyle name="Accent3 13 6" xfId="34454"/>
    <cellStyle name="Accent3 13 7" xfId="34455"/>
    <cellStyle name="Accent3 13 8" xfId="34456"/>
    <cellStyle name="Accent3 13 9" xfId="34457"/>
    <cellStyle name="Accent3 14" xfId="34458"/>
    <cellStyle name="Accent3 14 10" xfId="34459"/>
    <cellStyle name="Accent3 14 11" xfId="34460"/>
    <cellStyle name="Accent3 14 12" xfId="34461"/>
    <cellStyle name="Accent3 14 2" xfId="34462"/>
    <cellStyle name="Accent3 14 2 2" xfId="34463"/>
    <cellStyle name="Accent3 14 2 3" xfId="34464"/>
    <cellStyle name="Accent3 14 3" xfId="34465"/>
    <cellStyle name="Accent3 14 4" xfId="34466"/>
    <cellStyle name="Accent3 14 5" xfId="34467"/>
    <cellStyle name="Accent3 14 6" xfId="34468"/>
    <cellStyle name="Accent3 14 7" xfId="34469"/>
    <cellStyle name="Accent3 14 8" xfId="34470"/>
    <cellStyle name="Accent3 14 9" xfId="34471"/>
    <cellStyle name="Accent3 15" xfId="34472"/>
    <cellStyle name="Accent3 15 10" xfId="34473"/>
    <cellStyle name="Accent3 15 11" xfId="34474"/>
    <cellStyle name="Accent3 15 12" xfId="34475"/>
    <cellStyle name="Accent3 15 2" xfId="34476"/>
    <cellStyle name="Accent3 15 2 2" xfId="34477"/>
    <cellStyle name="Accent3 15 2 3" xfId="34478"/>
    <cellStyle name="Accent3 15 3" xfId="34479"/>
    <cellStyle name="Accent3 15 4" xfId="34480"/>
    <cellStyle name="Accent3 15 5" xfId="34481"/>
    <cellStyle name="Accent3 15 6" xfId="34482"/>
    <cellStyle name="Accent3 15 7" xfId="34483"/>
    <cellStyle name="Accent3 15 8" xfId="34484"/>
    <cellStyle name="Accent3 15 9" xfId="34485"/>
    <cellStyle name="Accent3 16" xfId="34486"/>
    <cellStyle name="Accent3 16 10" xfId="34487"/>
    <cellStyle name="Accent3 16 11" xfId="34488"/>
    <cellStyle name="Accent3 16 12" xfId="34489"/>
    <cellStyle name="Accent3 16 2" xfId="34490"/>
    <cellStyle name="Accent3 16 2 2" xfId="34491"/>
    <cellStyle name="Accent3 16 2 3" xfId="34492"/>
    <cellStyle name="Accent3 16 3" xfId="34493"/>
    <cellStyle name="Accent3 16 4" xfId="34494"/>
    <cellStyle name="Accent3 16 5" xfId="34495"/>
    <cellStyle name="Accent3 16 6" xfId="34496"/>
    <cellStyle name="Accent3 16 7" xfId="34497"/>
    <cellStyle name="Accent3 16 8" xfId="34498"/>
    <cellStyle name="Accent3 16 9" xfId="34499"/>
    <cellStyle name="Accent3 17" xfId="34500"/>
    <cellStyle name="Accent3 17 10" xfId="34501"/>
    <cellStyle name="Accent3 17 11" xfId="34502"/>
    <cellStyle name="Accent3 17 12" xfId="34503"/>
    <cellStyle name="Accent3 17 2" xfId="34504"/>
    <cellStyle name="Accent3 17 2 2" xfId="34505"/>
    <cellStyle name="Accent3 17 2 3" xfId="34506"/>
    <cellStyle name="Accent3 17 3" xfId="34507"/>
    <cellStyle name="Accent3 17 4" xfId="34508"/>
    <cellStyle name="Accent3 17 5" xfId="34509"/>
    <cellStyle name="Accent3 17 6" xfId="34510"/>
    <cellStyle name="Accent3 17 7" xfId="34511"/>
    <cellStyle name="Accent3 17 8" xfId="34512"/>
    <cellStyle name="Accent3 17 9" xfId="34513"/>
    <cellStyle name="Accent3 18" xfId="34514"/>
    <cellStyle name="Accent3 18 10" xfId="34515"/>
    <cellStyle name="Accent3 18 11" xfId="34516"/>
    <cellStyle name="Accent3 18 12" xfId="34517"/>
    <cellStyle name="Accent3 18 2" xfId="34518"/>
    <cellStyle name="Accent3 18 2 2" xfId="34519"/>
    <cellStyle name="Accent3 18 2 3" xfId="34520"/>
    <cellStyle name="Accent3 18 3" xfId="34521"/>
    <cellStyle name="Accent3 18 4" xfId="34522"/>
    <cellStyle name="Accent3 18 5" xfId="34523"/>
    <cellStyle name="Accent3 18 6" xfId="34524"/>
    <cellStyle name="Accent3 18 7" xfId="34525"/>
    <cellStyle name="Accent3 18 8" xfId="34526"/>
    <cellStyle name="Accent3 18 9" xfId="34527"/>
    <cellStyle name="Accent3 19" xfId="34528"/>
    <cellStyle name="Accent3 19 10" xfId="34529"/>
    <cellStyle name="Accent3 19 11" xfId="34530"/>
    <cellStyle name="Accent3 19 12" xfId="34531"/>
    <cellStyle name="Accent3 19 2" xfId="34532"/>
    <cellStyle name="Accent3 19 2 2" xfId="34533"/>
    <cellStyle name="Accent3 19 2 3" xfId="34534"/>
    <cellStyle name="Accent3 19 3" xfId="34535"/>
    <cellStyle name="Accent3 19 4" xfId="34536"/>
    <cellStyle name="Accent3 19 5" xfId="34537"/>
    <cellStyle name="Accent3 19 6" xfId="34538"/>
    <cellStyle name="Accent3 19 7" xfId="34539"/>
    <cellStyle name="Accent3 19 8" xfId="34540"/>
    <cellStyle name="Accent3 19 9" xfId="34541"/>
    <cellStyle name="Accent3 2" xfId="34542"/>
    <cellStyle name="Accent3 2 10" xfId="34543"/>
    <cellStyle name="Accent3 2 10 2" xfId="34544"/>
    <cellStyle name="Accent3 2 11" xfId="34545"/>
    <cellStyle name="Accent3 2 11 2" xfId="34546"/>
    <cellStyle name="Accent3 2 12" xfId="34547"/>
    <cellStyle name="Accent3 2 12 2" xfId="34548"/>
    <cellStyle name="Accent3 2 13" xfId="34549"/>
    <cellStyle name="Accent3 2 13 2" xfId="34550"/>
    <cellStyle name="Accent3 2 14" xfId="34551"/>
    <cellStyle name="Accent3 2 14 2" xfId="34552"/>
    <cellStyle name="Accent3 2 15" xfId="34553"/>
    <cellStyle name="Accent3 2 15 2" xfId="34554"/>
    <cellStyle name="Accent3 2 16" xfId="34555"/>
    <cellStyle name="Accent3 2 17" xfId="34556"/>
    <cellStyle name="Accent3 2 18" xfId="34557"/>
    <cellStyle name="Accent3 2 19" xfId="34558"/>
    <cellStyle name="Accent3 2 2" xfId="34559"/>
    <cellStyle name="Accent3 2 2 10" xfId="34560"/>
    <cellStyle name="Accent3 2 2 11" xfId="34561"/>
    <cellStyle name="Accent3 2 2 12" xfId="34562"/>
    <cellStyle name="Accent3 2 2 13" xfId="34563"/>
    <cellStyle name="Accent3 2 2 2" xfId="34564"/>
    <cellStyle name="Accent3 2 2 2 2" xfId="34565"/>
    <cellStyle name="Accent3 2 2 2 3" xfId="34566"/>
    <cellStyle name="Accent3 2 2 3" xfId="34567"/>
    <cellStyle name="Accent3 2 2 3 2" xfId="34568"/>
    <cellStyle name="Accent3 2 2 4" xfId="34569"/>
    <cellStyle name="Accent3 2 2 5" xfId="34570"/>
    <cellStyle name="Accent3 2 2 6" xfId="34571"/>
    <cellStyle name="Accent3 2 2 7" xfId="34572"/>
    <cellStyle name="Accent3 2 2 8" xfId="34573"/>
    <cellStyle name="Accent3 2 2 9" xfId="34574"/>
    <cellStyle name="Accent3 2 20" xfId="34575"/>
    <cellStyle name="Accent3 2 21" xfId="34576"/>
    <cellStyle name="Accent3 2 22" xfId="34577"/>
    <cellStyle name="Accent3 2 23" xfId="34578"/>
    <cellStyle name="Accent3 2 24" xfId="34579"/>
    <cellStyle name="Accent3 2 25" xfId="34580"/>
    <cellStyle name="Accent3 2 26" xfId="34581"/>
    <cellStyle name="Accent3 2 3" xfId="34582"/>
    <cellStyle name="Accent3 2 3 10" xfId="34583"/>
    <cellStyle name="Accent3 2 3 11" xfId="34584"/>
    <cellStyle name="Accent3 2 3 12" xfId="34585"/>
    <cellStyle name="Accent3 2 3 13" xfId="34586"/>
    <cellStyle name="Accent3 2 3 2" xfId="34587"/>
    <cellStyle name="Accent3 2 3 2 2" xfId="34588"/>
    <cellStyle name="Accent3 2 3 2 3" xfId="34589"/>
    <cellStyle name="Accent3 2 3 3" xfId="34590"/>
    <cellStyle name="Accent3 2 3 3 2" xfId="34591"/>
    <cellStyle name="Accent3 2 3 4" xfId="34592"/>
    <cellStyle name="Accent3 2 3 5" xfId="34593"/>
    <cellStyle name="Accent3 2 3 6" xfId="34594"/>
    <cellStyle name="Accent3 2 3 7" xfId="34595"/>
    <cellStyle name="Accent3 2 3 8" xfId="34596"/>
    <cellStyle name="Accent3 2 3 9" xfId="34597"/>
    <cellStyle name="Accent3 2 4" xfId="34598"/>
    <cellStyle name="Accent3 2 4 10" xfId="34599"/>
    <cellStyle name="Accent3 2 4 11" xfId="34600"/>
    <cellStyle name="Accent3 2 4 12" xfId="34601"/>
    <cellStyle name="Accent3 2 4 2" xfId="34602"/>
    <cellStyle name="Accent3 2 4 2 2" xfId="34603"/>
    <cellStyle name="Accent3 2 4 2 3" xfId="34604"/>
    <cellStyle name="Accent3 2 4 3" xfId="34605"/>
    <cellStyle name="Accent3 2 4 3 2" xfId="34606"/>
    <cellStyle name="Accent3 2 4 4" xfId="34607"/>
    <cellStyle name="Accent3 2 4 5" xfId="34608"/>
    <cellStyle name="Accent3 2 4 6" xfId="34609"/>
    <cellStyle name="Accent3 2 4 7" xfId="34610"/>
    <cellStyle name="Accent3 2 4 8" xfId="34611"/>
    <cellStyle name="Accent3 2 4 9" xfId="34612"/>
    <cellStyle name="Accent3 2 5" xfId="34613"/>
    <cellStyle name="Accent3 2 5 2" xfId="34614"/>
    <cellStyle name="Accent3 2 5 3" xfId="34615"/>
    <cellStyle name="Accent3 2 6" xfId="34616"/>
    <cellStyle name="Accent3 2 6 2" xfId="34617"/>
    <cellStyle name="Accent3 2 7" xfId="34618"/>
    <cellStyle name="Accent3 2 7 2" xfId="34619"/>
    <cellStyle name="Accent3 2 8" xfId="34620"/>
    <cellStyle name="Accent3 2 8 2" xfId="34621"/>
    <cellStyle name="Accent3 2 9" xfId="34622"/>
    <cellStyle name="Accent3 2 9 2" xfId="34623"/>
    <cellStyle name="Accent3 20" xfId="34624"/>
    <cellStyle name="Accent3 20 10" xfId="34625"/>
    <cellStyle name="Accent3 20 11" xfId="34626"/>
    <cellStyle name="Accent3 20 12" xfId="34627"/>
    <cellStyle name="Accent3 20 2" xfId="34628"/>
    <cellStyle name="Accent3 20 2 2" xfId="34629"/>
    <cellStyle name="Accent3 20 2 3" xfId="34630"/>
    <cellStyle name="Accent3 20 3" xfId="34631"/>
    <cellStyle name="Accent3 20 4" xfId="34632"/>
    <cellStyle name="Accent3 20 5" xfId="34633"/>
    <cellStyle name="Accent3 20 6" xfId="34634"/>
    <cellStyle name="Accent3 20 7" xfId="34635"/>
    <cellStyle name="Accent3 20 8" xfId="34636"/>
    <cellStyle name="Accent3 20 9" xfId="34637"/>
    <cellStyle name="Accent3 21" xfId="34638"/>
    <cellStyle name="Accent3 21 10" xfId="34639"/>
    <cellStyle name="Accent3 21 11" xfId="34640"/>
    <cellStyle name="Accent3 21 12" xfId="34641"/>
    <cellStyle name="Accent3 21 2" xfId="34642"/>
    <cellStyle name="Accent3 21 2 2" xfId="34643"/>
    <cellStyle name="Accent3 21 2 3" xfId="34644"/>
    <cellStyle name="Accent3 21 3" xfId="34645"/>
    <cellStyle name="Accent3 21 4" xfId="34646"/>
    <cellStyle name="Accent3 21 5" xfId="34647"/>
    <cellStyle name="Accent3 21 6" xfId="34648"/>
    <cellStyle name="Accent3 21 7" xfId="34649"/>
    <cellStyle name="Accent3 21 8" xfId="34650"/>
    <cellStyle name="Accent3 21 9" xfId="34651"/>
    <cellStyle name="Accent3 22" xfId="34652"/>
    <cellStyle name="Accent3 22 10" xfId="34653"/>
    <cellStyle name="Accent3 22 11" xfId="34654"/>
    <cellStyle name="Accent3 22 12" xfId="34655"/>
    <cellStyle name="Accent3 22 2" xfId="34656"/>
    <cellStyle name="Accent3 22 2 2" xfId="34657"/>
    <cellStyle name="Accent3 22 2 3" xfId="34658"/>
    <cellStyle name="Accent3 22 3" xfId="34659"/>
    <cellStyle name="Accent3 22 4" xfId="34660"/>
    <cellStyle name="Accent3 22 5" xfId="34661"/>
    <cellStyle name="Accent3 22 6" xfId="34662"/>
    <cellStyle name="Accent3 22 7" xfId="34663"/>
    <cellStyle name="Accent3 22 8" xfId="34664"/>
    <cellStyle name="Accent3 22 9" xfId="34665"/>
    <cellStyle name="Accent3 23" xfId="34666"/>
    <cellStyle name="Accent3 23 10" xfId="34667"/>
    <cellStyle name="Accent3 23 11" xfId="34668"/>
    <cellStyle name="Accent3 23 12" xfId="34669"/>
    <cellStyle name="Accent3 23 2" xfId="34670"/>
    <cellStyle name="Accent3 23 2 2" xfId="34671"/>
    <cellStyle name="Accent3 23 2 3" xfId="34672"/>
    <cellStyle name="Accent3 23 3" xfId="34673"/>
    <cellStyle name="Accent3 23 4" xfId="34674"/>
    <cellStyle name="Accent3 23 5" xfId="34675"/>
    <cellStyle name="Accent3 23 6" xfId="34676"/>
    <cellStyle name="Accent3 23 7" xfId="34677"/>
    <cellStyle name="Accent3 23 8" xfId="34678"/>
    <cellStyle name="Accent3 23 9" xfId="34679"/>
    <cellStyle name="Accent3 24" xfId="34680"/>
    <cellStyle name="Accent3 24 10" xfId="34681"/>
    <cellStyle name="Accent3 24 11" xfId="34682"/>
    <cellStyle name="Accent3 24 12" xfId="34683"/>
    <cellStyle name="Accent3 24 2" xfId="34684"/>
    <cellStyle name="Accent3 24 2 2" xfId="34685"/>
    <cellStyle name="Accent3 24 2 3" xfId="34686"/>
    <cellStyle name="Accent3 24 3" xfId="34687"/>
    <cellStyle name="Accent3 24 4" xfId="34688"/>
    <cellStyle name="Accent3 24 5" xfId="34689"/>
    <cellStyle name="Accent3 24 6" xfId="34690"/>
    <cellStyle name="Accent3 24 7" xfId="34691"/>
    <cellStyle name="Accent3 24 8" xfId="34692"/>
    <cellStyle name="Accent3 24 9" xfId="34693"/>
    <cellStyle name="Accent3 25" xfId="34694"/>
    <cellStyle name="Accent3 25 10" xfId="34695"/>
    <cellStyle name="Accent3 25 11" xfId="34696"/>
    <cellStyle name="Accent3 25 12" xfId="34697"/>
    <cellStyle name="Accent3 25 2" xfId="34698"/>
    <cellStyle name="Accent3 25 2 2" xfId="34699"/>
    <cellStyle name="Accent3 25 2 3" xfId="34700"/>
    <cellStyle name="Accent3 25 3" xfId="34701"/>
    <cellStyle name="Accent3 25 4" xfId="34702"/>
    <cellStyle name="Accent3 25 5" xfId="34703"/>
    <cellStyle name="Accent3 25 6" xfId="34704"/>
    <cellStyle name="Accent3 25 7" xfId="34705"/>
    <cellStyle name="Accent3 25 8" xfId="34706"/>
    <cellStyle name="Accent3 25 9" xfId="34707"/>
    <cellStyle name="Accent3 26" xfId="34708"/>
    <cellStyle name="Accent3 26 10" xfId="34709"/>
    <cellStyle name="Accent3 26 11" xfId="34710"/>
    <cellStyle name="Accent3 26 12" xfId="34711"/>
    <cellStyle name="Accent3 26 2" xfId="34712"/>
    <cellStyle name="Accent3 26 2 2" xfId="34713"/>
    <cellStyle name="Accent3 26 2 3" xfId="34714"/>
    <cellStyle name="Accent3 26 3" xfId="34715"/>
    <cellStyle name="Accent3 26 4" xfId="34716"/>
    <cellStyle name="Accent3 26 5" xfId="34717"/>
    <cellStyle name="Accent3 26 6" xfId="34718"/>
    <cellStyle name="Accent3 26 7" xfId="34719"/>
    <cellStyle name="Accent3 26 8" xfId="34720"/>
    <cellStyle name="Accent3 26 9" xfId="34721"/>
    <cellStyle name="Accent3 27" xfId="34722"/>
    <cellStyle name="Accent3 27 10" xfId="34723"/>
    <cellStyle name="Accent3 27 11" xfId="34724"/>
    <cellStyle name="Accent3 27 12" xfId="34725"/>
    <cellStyle name="Accent3 27 2" xfId="34726"/>
    <cellStyle name="Accent3 27 2 2" xfId="34727"/>
    <cellStyle name="Accent3 27 2 3" xfId="34728"/>
    <cellStyle name="Accent3 27 3" xfId="34729"/>
    <cellStyle name="Accent3 27 4" xfId="34730"/>
    <cellStyle name="Accent3 27 5" xfId="34731"/>
    <cellStyle name="Accent3 27 6" xfId="34732"/>
    <cellStyle name="Accent3 27 7" xfId="34733"/>
    <cellStyle name="Accent3 27 8" xfId="34734"/>
    <cellStyle name="Accent3 27 9" xfId="34735"/>
    <cellStyle name="Accent3 28" xfId="34736"/>
    <cellStyle name="Accent3 28 10" xfId="34737"/>
    <cellStyle name="Accent3 28 11" xfId="34738"/>
    <cellStyle name="Accent3 28 12" xfId="34739"/>
    <cellStyle name="Accent3 28 2" xfId="34740"/>
    <cellStyle name="Accent3 28 2 2" xfId="34741"/>
    <cellStyle name="Accent3 28 2 3" xfId="34742"/>
    <cellStyle name="Accent3 28 3" xfId="34743"/>
    <cellStyle name="Accent3 28 4" xfId="34744"/>
    <cellStyle name="Accent3 28 5" xfId="34745"/>
    <cellStyle name="Accent3 28 6" xfId="34746"/>
    <cellStyle name="Accent3 28 7" xfId="34747"/>
    <cellStyle name="Accent3 28 8" xfId="34748"/>
    <cellStyle name="Accent3 28 9" xfId="34749"/>
    <cellStyle name="Accent3 29" xfId="34750"/>
    <cellStyle name="Accent3 29 10" xfId="34751"/>
    <cellStyle name="Accent3 29 11" xfId="34752"/>
    <cellStyle name="Accent3 29 12" xfId="34753"/>
    <cellStyle name="Accent3 29 2" xfId="34754"/>
    <cellStyle name="Accent3 29 2 2" xfId="34755"/>
    <cellStyle name="Accent3 29 2 3" xfId="34756"/>
    <cellStyle name="Accent3 29 3" xfId="34757"/>
    <cellStyle name="Accent3 29 4" xfId="34758"/>
    <cellStyle name="Accent3 29 5" xfId="34759"/>
    <cellStyle name="Accent3 29 6" xfId="34760"/>
    <cellStyle name="Accent3 29 7" xfId="34761"/>
    <cellStyle name="Accent3 29 8" xfId="34762"/>
    <cellStyle name="Accent3 29 9" xfId="34763"/>
    <cellStyle name="Accent3 3" xfId="34764"/>
    <cellStyle name="Accent3 3 10" xfId="34765"/>
    <cellStyle name="Accent3 3 10 2" xfId="34766"/>
    <cellStyle name="Accent3 3 11" xfId="34767"/>
    <cellStyle name="Accent3 3 11 2" xfId="34768"/>
    <cellStyle name="Accent3 3 12" xfId="34769"/>
    <cellStyle name="Accent3 3 12 2" xfId="34770"/>
    <cellStyle name="Accent3 3 13" xfId="34771"/>
    <cellStyle name="Accent3 3 13 2" xfId="34772"/>
    <cellStyle name="Accent3 3 14" xfId="34773"/>
    <cellStyle name="Accent3 3 14 2" xfId="34774"/>
    <cellStyle name="Accent3 3 15" xfId="34775"/>
    <cellStyle name="Accent3 3 15 2" xfId="34776"/>
    <cellStyle name="Accent3 3 16" xfId="34777"/>
    <cellStyle name="Accent3 3 17" xfId="34778"/>
    <cellStyle name="Accent3 3 18" xfId="34779"/>
    <cellStyle name="Accent3 3 19" xfId="34780"/>
    <cellStyle name="Accent3 3 2" xfId="34781"/>
    <cellStyle name="Accent3 3 2 10" xfId="34782"/>
    <cellStyle name="Accent3 3 2 11" xfId="34783"/>
    <cellStyle name="Accent3 3 2 12" xfId="34784"/>
    <cellStyle name="Accent3 3 2 13" xfId="34785"/>
    <cellStyle name="Accent3 3 2 2" xfId="34786"/>
    <cellStyle name="Accent3 3 2 2 2" xfId="34787"/>
    <cellStyle name="Accent3 3 2 2 3" xfId="34788"/>
    <cellStyle name="Accent3 3 2 3" xfId="34789"/>
    <cellStyle name="Accent3 3 2 4" xfId="34790"/>
    <cellStyle name="Accent3 3 2 5" xfId="34791"/>
    <cellStyle name="Accent3 3 2 6" xfId="34792"/>
    <cellStyle name="Accent3 3 2 7" xfId="34793"/>
    <cellStyle name="Accent3 3 2 8" xfId="34794"/>
    <cellStyle name="Accent3 3 2 9" xfId="34795"/>
    <cellStyle name="Accent3 3 20" xfId="34796"/>
    <cellStyle name="Accent3 3 21" xfId="34797"/>
    <cellStyle name="Accent3 3 22" xfId="34798"/>
    <cellStyle name="Accent3 3 23" xfId="34799"/>
    <cellStyle name="Accent3 3 24" xfId="34800"/>
    <cellStyle name="Accent3 3 25" xfId="34801"/>
    <cellStyle name="Accent3 3 26" xfId="34802"/>
    <cellStyle name="Accent3 3 27" xfId="34803"/>
    <cellStyle name="Accent3 3 3" xfId="34804"/>
    <cellStyle name="Accent3 3 3 10" xfId="34805"/>
    <cellStyle name="Accent3 3 3 11" xfId="34806"/>
    <cellStyle name="Accent3 3 3 12" xfId="34807"/>
    <cellStyle name="Accent3 3 3 2" xfId="34808"/>
    <cellStyle name="Accent3 3 3 2 2" xfId="34809"/>
    <cellStyle name="Accent3 3 3 2 3" xfId="34810"/>
    <cellStyle name="Accent3 3 3 3" xfId="34811"/>
    <cellStyle name="Accent3 3 3 4" xfId="34812"/>
    <cellStyle name="Accent3 3 3 5" xfId="34813"/>
    <cellStyle name="Accent3 3 3 6" xfId="34814"/>
    <cellStyle name="Accent3 3 3 7" xfId="34815"/>
    <cellStyle name="Accent3 3 3 8" xfId="34816"/>
    <cellStyle name="Accent3 3 3 9" xfId="34817"/>
    <cellStyle name="Accent3 3 4" xfId="34818"/>
    <cellStyle name="Accent3 3 4 10" xfId="34819"/>
    <cellStyle name="Accent3 3 4 11" xfId="34820"/>
    <cellStyle name="Accent3 3 4 12" xfId="34821"/>
    <cellStyle name="Accent3 3 4 2" xfId="34822"/>
    <cellStyle name="Accent3 3 4 2 2" xfId="34823"/>
    <cellStyle name="Accent3 3 4 2 3" xfId="34824"/>
    <cellStyle name="Accent3 3 4 3" xfId="34825"/>
    <cellStyle name="Accent3 3 4 4" xfId="34826"/>
    <cellStyle name="Accent3 3 4 5" xfId="34827"/>
    <cellStyle name="Accent3 3 4 6" xfId="34828"/>
    <cellStyle name="Accent3 3 4 7" xfId="34829"/>
    <cellStyle name="Accent3 3 4 8" xfId="34830"/>
    <cellStyle name="Accent3 3 4 9" xfId="34831"/>
    <cellStyle name="Accent3 3 5" xfId="34832"/>
    <cellStyle name="Accent3 3 5 2" xfId="34833"/>
    <cellStyle name="Accent3 3 5 3" xfId="34834"/>
    <cellStyle name="Accent3 3 6" xfId="34835"/>
    <cellStyle name="Accent3 3 6 2" xfId="34836"/>
    <cellStyle name="Accent3 3 7" xfId="34837"/>
    <cellStyle name="Accent3 3 7 2" xfId="34838"/>
    <cellStyle name="Accent3 3 8" xfId="34839"/>
    <cellStyle name="Accent3 3 8 2" xfId="34840"/>
    <cellStyle name="Accent3 3 9" xfId="34841"/>
    <cellStyle name="Accent3 3 9 2" xfId="34842"/>
    <cellStyle name="Accent3 30" xfId="34843"/>
    <cellStyle name="Accent3 30 10" xfId="34844"/>
    <cellStyle name="Accent3 30 11" xfId="34845"/>
    <cellStyle name="Accent3 30 12" xfId="34846"/>
    <cellStyle name="Accent3 30 2" xfId="34847"/>
    <cellStyle name="Accent3 30 2 2" xfId="34848"/>
    <cellStyle name="Accent3 30 2 3" xfId="34849"/>
    <cellStyle name="Accent3 30 3" xfId="34850"/>
    <cellStyle name="Accent3 30 4" xfId="34851"/>
    <cellStyle name="Accent3 30 5" xfId="34852"/>
    <cellStyle name="Accent3 30 6" xfId="34853"/>
    <cellStyle name="Accent3 30 7" xfId="34854"/>
    <cellStyle name="Accent3 30 8" xfId="34855"/>
    <cellStyle name="Accent3 30 9" xfId="34856"/>
    <cellStyle name="Accent3 31" xfId="34857"/>
    <cellStyle name="Accent3 31 10" xfId="34858"/>
    <cellStyle name="Accent3 31 11" xfId="34859"/>
    <cellStyle name="Accent3 31 12" xfId="34860"/>
    <cellStyle name="Accent3 31 2" xfId="34861"/>
    <cellStyle name="Accent3 31 2 2" xfId="34862"/>
    <cellStyle name="Accent3 31 2 3" xfId="34863"/>
    <cellStyle name="Accent3 31 3" xfId="34864"/>
    <cellStyle name="Accent3 31 4" xfId="34865"/>
    <cellStyle name="Accent3 31 5" xfId="34866"/>
    <cellStyle name="Accent3 31 6" xfId="34867"/>
    <cellStyle name="Accent3 31 7" xfId="34868"/>
    <cellStyle name="Accent3 31 8" xfId="34869"/>
    <cellStyle name="Accent3 31 9" xfId="34870"/>
    <cellStyle name="Accent3 32" xfId="34871"/>
    <cellStyle name="Accent3 32 10" xfId="34872"/>
    <cellStyle name="Accent3 32 11" xfId="34873"/>
    <cellStyle name="Accent3 32 12" xfId="34874"/>
    <cellStyle name="Accent3 32 2" xfId="34875"/>
    <cellStyle name="Accent3 32 2 2" xfId="34876"/>
    <cellStyle name="Accent3 32 2 3" xfId="34877"/>
    <cellStyle name="Accent3 32 3" xfId="34878"/>
    <cellStyle name="Accent3 32 4" xfId="34879"/>
    <cellStyle name="Accent3 32 5" xfId="34880"/>
    <cellStyle name="Accent3 32 6" xfId="34881"/>
    <cellStyle name="Accent3 32 7" xfId="34882"/>
    <cellStyle name="Accent3 32 8" xfId="34883"/>
    <cellStyle name="Accent3 32 9" xfId="34884"/>
    <cellStyle name="Accent3 33" xfId="34885"/>
    <cellStyle name="Accent3 33 2" xfId="34886"/>
    <cellStyle name="Accent3 33 3" xfId="34887"/>
    <cellStyle name="Accent3 34" xfId="34888"/>
    <cellStyle name="Accent3 34 2" xfId="34889"/>
    <cellStyle name="Accent3 34 3" xfId="34890"/>
    <cellStyle name="Accent3 35" xfId="34891"/>
    <cellStyle name="Accent3 35 2" xfId="34892"/>
    <cellStyle name="Accent3 36" xfId="34893"/>
    <cellStyle name="Accent3 36 2" xfId="34894"/>
    <cellStyle name="Accent3 37" xfId="34895"/>
    <cellStyle name="Accent3 37 2" xfId="34896"/>
    <cellStyle name="Accent3 38" xfId="34897"/>
    <cellStyle name="Accent3 38 2" xfId="34898"/>
    <cellStyle name="Accent3 39" xfId="34899"/>
    <cellStyle name="Accent3 39 2" xfId="34900"/>
    <cellStyle name="Accent3 4" xfId="34901"/>
    <cellStyle name="Accent3 4 10" xfId="34902"/>
    <cellStyle name="Accent3 4 10 2" xfId="34903"/>
    <cellStyle name="Accent3 4 11" xfId="34904"/>
    <cellStyle name="Accent3 4 11 2" xfId="34905"/>
    <cellStyle name="Accent3 4 12" xfId="34906"/>
    <cellStyle name="Accent3 4 12 2" xfId="34907"/>
    <cellStyle name="Accent3 4 13" xfId="34908"/>
    <cellStyle name="Accent3 4 14" xfId="34909"/>
    <cellStyle name="Accent3 4 15" xfId="34910"/>
    <cellStyle name="Accent3 4 16" xfId="34911"/>
    <cellStyle name="Accent3 4 17" xfId="34912"/>
    <cellStyle name="Accent3 4 18" xfId="34913"/>
    <cellStyle name="Accent3 4 19" xfId="34914"/>
    <cellStyle name="Accent3 4 2" xfId="34915"/>
    <cellStyle name="Accent3 4 2 10" xfId="34916"/>
    <cellStyle name="Accent3 4 2 11" xfId="34917"/>
    <cellStyle name="Accent3 4 2 12" xfId="34918"/>
    <cellStyle name="Accent3 4 2 2" xfId="34919"/>
    <cellStyle name="Accent3 4 2 2 10" xfId="34920"/>
    <cellStyle name="Accent3 4 2 2 11" xfId="34921"/>
    <cellStyle name="Accent3 4 2 2 12" xfId="34922"/>
    <cellStyle name="Accent3 4 2 2 2" xfId="34923"/>
    <cellStyle name="Accent3 4 2 2 2 2" xfId="34924"/>
    <cellStyle name="Accent3 4 2 2 3" xfId="34925"/>
    <cellStyle name="Accent3 4 2 2 4" xfId="34926"/>
    <cellStyle name="Accent3 4 2 2 5" xfId="34927"/>
    <cellStyle name="Accent3 4 2 2 6" xfId="34928"/>
    <cellStyle name="Accent3 4 2 2 7" xfId="34929"/>
    <cellStyle name="Accent3 4 2 2 8" xfId="34930"/>
    <cellStyle name="Accent3 4 2 2 9" xfId="34931"/>
    <cellStyle name="Accent3 4 2 3" xfId="34932"/>
    <cellStyle name="Accent3 4 2 4" xfId="34933"/>
    <cellStyle name="Accent3 4 2 5" xfId="34934"/>
    <cellStyle name="Accent3 4 2 6" xfId="34935"/>
    <cellStyle name="Accent3 4 2 7" xfId="34936"/>
    <cellStyle name="Accent3 4 2 8" xfId="34937"/>
    <cellStyle name="Accent3 4 2 9" xfId="34938"/>
    <cellStyle name="Accent3 4 20" xfId="34939"/>
    <cellStyle name="Accent3 4 21" xfId="34940"/>
    <cellStyle name="Accent3 4 22" xfId="34941"/>
    <cellStyle name="Accent3 4 23" xfId="34942"/>
    <cellStyle name="Accent3 4 24" xfId="34943"/>
    <cellStyle name="Accent3 4 3" xfId="34944"/>
    <cellStyle name="Accent3 4 3 2" xfId="34945"/>
    <cellStyle name="Accent3 4 4" xfId="34946"/>
    <cellStyle name="Accent3 4 4 2" xfId="34947"/>
    <cellStyle name="Accent3 4 5" xfId="34948"/>
    <cellStyle name="Accent3 4 5 2" xfId="34949"/>
    <cellStyle name="Accent3 4 6" xfId="34950"/>
    <cellStyle name="Accent3 4 6 2" xfId="34951"/>
    <cellStyle name="Accent3 4 7" xfId="34952"/>
    <cellStyle name="Accent3 4 7 2" xfId="34953"/>
    <cellStyle name="Accent3 4 8" xfId="34954"/>
    <cellStyle name="Accent3 4 8 2" xfId="34955"/>
    <cellStyle name="Accent3 4 9" xfId="34956"/>
    <cellStyle name="Accent3 4 9 2" xfId="34957"/>
    <cellStyle name="Accent3 40" xfId="34958"/>
    <cellStyle name="Accent3 40 2" xfId="34959"/>
    <cellStyle name="Accent3 41" xfId="34960"/>
    <cellStyle name="Accent3 41 2" xfId="34961"/>
    <cellStyle name="Accent3 42" xfId="34962"/>
    <cellStyle name="Accent3 42 2" xfId="34963"/>
    <cellStyle name="Accent3 43" xfId="34964"/>
    <cellStyle name="Accent3 43 2" xfId="34965"/>
    <cellStyle name="Accent3 44" xfId="34966"/>
    <cellStyle name="Accent3 44 2" xfId="34967"/>
    <cellStyle name="Accent3 45" xfId="34968"/>
    <cellStyle name="Accent3 45 2" xfId="34969"/>
    <cellStyle name="Accent3 46" xfId="34970"/>
    <cellStyle name="Accent3 46 2" xfId="34971"/>
    <cellStyle name="Accent3 47" xfId="34972"/>
    <cellStyle name="Accent3 47 2" xfId="34973"/>
    <cellStyle name="Accent3 48" xfId="34974"/>
    <cellStyle name="Accent3 48 2" xfId="34975"/>
    <cellStyle name="Accent3 49" xfId="34976"/>
    <cellStyle name="Accent3 49 2" xfId="34977"/>
    <cellStyle name="Accent3 5" xfId="34978"/>
    <cellStyle name="Accent3 5 10" xfId="34979"/>
    <cellStyle name="Accent3 5 10 2" xfId="34980"/>
    <cellStyle name="Accent3 5 11" xfId="34981"/>
    <cellStyle name="Accent3 5 11 2" xfId="34982"/>
    <cellStyle name="Accent3 5 12" xfId="34983"/>
    <cellStyle name="Accent3 5 12 2" xfId="34984"/>
    <cellStyle name="Accent3 5 13" xfId="34985"/>
    <cellStyle name="Accent3 5 13 2" xfId="34986"/>
    <cellStyle name="Accent3 5 14" xfId="34987"/>
    <cellStyle name="Accent3 5 15" xfId="34988"/>
    <cellStyle name="Accent3 5 16" xfId="34989"/>
    <cellStyle name="Accent3 5 17" xfId="34990"/>
    <cellStyle name="Accent3 5 18" xfId="34991"/>
    <cellStyle name="Accent3 5 19" xfId="34992"/>
    <cellStyle name="Accent3 5 2" xfId="34993"/>
    <cellStyle name="Accent3 5 2 10" xfId="34994"/>
    <cellStyle name="Accent3 5 2 10 2" xfId="34995"/>
    <cellStyle name="Accent3 5 2 11" xfId="34996"/>
    <cellStyle name="Accent3 5 2 11 2" xfId="34997"/>
    <cellStyle name="Accent3 5 2 12" xfId="34998"/>
    <cellStyle name="Accent3 5 2 12 2" xfId="34999"/>
    <cellStyle name="Accent3 5 2 13" xfId="35000"/>
    <cellStyle name="Accent3 5 2 14" xfId="35001"/>
    <cellStyle name="Accent3 5 2 15" xfId="35002"/>
    <cellStyle name="Accent3 5 2 16" xfId="35003"/>
    <cellStyle name="Accent3 5 2 17" xfId="35004"/>
    <cellStyle name="Accent3 5 2 18" xfId="35005"/>
    <cellStyle name="Accent3 5 2 19" xfId="35006"/>
    <cellStyle name="Accent3 5 2 2" xfId="35007"/>
    <cellStyle name="Accent3 5 2 2 10" xfId="35008"/>
    <cellStyle name="Accent3 5 2 2 11" xfId="35009"/>
    <cellStyle name="Accent3 5 2 2 12" xfId="35010"/>
    <cellStyle name="Accent3 5 2 2 2" xfId="35011"/>
    <cellStyle name="Accent3 5 2 2 2 2" xfId="35012"/>
    <cellStyle name="Accent3 5 2 2 2 3" xfId="35013"/>
    <cellStyle name="Accent3 5 2 2 3" xfId="35014"/>
    <cellStyle name="Accent3 5 2 2 3 2" xfId="35015"/>
    <cellStyle name="Accent3 5 2 2 4" xfId="35016"/>
    <cellStyle name="Accent3 5 2 2 5" xfId="35017"/>
    <cellStyle name="Accent3 5 2 2 6" xfId="35018"/>
    <cellStyle name="Accent3 5 2 2 7" xfId="35019"/>
    <cellStyle name="Accent3 5 2 2 8" xfId="35020"/>
    <cellStyle name="Accent3 5 2 2 9" xfId="35021"/>
    <cellStyle name="Accent3 5 2 20" xfId="35022"/>
    <cellStyle name="Accent3 5 2 21" xfId="35023"/>
    <cellStyle name="Accent3 5 2 22" xfId="35024"/>
    <cellStyle name="Accent3 5 2 23" xfId="35025"/>
    <cellStyle name="Accent3 5 2 24" xfId="35026"/>
    <cellStyle name="Accent3 5 2 25" xfId="35027"/>
    <cellStyle name="Accent3 5 2 3" xfId="35028"/>
    <cellStyle name="Accent3 5 2 3 2" xfId="35029"/>
    <cellStyle name="Accent3 5 2 4" xfId="35030"/>
    <cellStyle name="Accent3 5 2 4 2" xfId="35031"/>
    <cellStyle name="Accent3 5 2 5" xfId="35032"/>
    <cellStyle name="Accent3 5 2 5 2" xfId="35033"/>
    <cellStyle name="Accent3 5 2 6" xfId="35034"/>
    <cellStyle name="Accent3 5 2 6 2" xfId="35035"/>
    <cellStyle name="Accent3 5 2 7" xfId="35036"/>
    <cellStyle name="Accent3 5 2 7 2" xfId="35037"/>
    <cellStyle name="Accent3 5 2 8" xfId="35038"/>
    <cellStyle name="Accent3 5 2 8 2" xfId="35039"/>
    <cellStyle name="Accent3 5 2 9" xfId="35040"/>
    <cellStyle name="Accent3 5 2 9 2" xfId="35041"/>
    <cellStyle name="Accent3 5 20" xfId="35042"/>
    <cellStyle name="Accent3 5 21" xfId="35043"/>
    <cellStyle name="Accent3 5 22" xfId="35044"/>
    <cellStyle name="Accent3 5 23" xfId="35045"/>
    <cellStyle name="Accent3 5 24" xfId="35046"/>
    <cellStyle name="Accent3 5 25" xfId="35047"/>
    <cellStyle name="Accent3 5 3" xfId="35048"/>
    <cellStyle name="Accent3 5 3 2" xfId="35049"/>
    <cellStyle name="Accent3 5 4" xfId="35050"/>
    <cellStyle name="Accent3 5 4 2" xfId="35051"/>
    <cellStyle name="Accent3 5 5" xfId="35052"/>
    <cellStyle name="Accent3 5 5 2" xfId="35053"/>
    <cellStyle name="Accent3 5 6" xfId="35054"/>
    <cellStyle name="Accent3 5 6 2" xfId="35055"/>
    <cellStyle name="Accent3 5 7" xfId="35056"/>
    <cellStyle name="Accent3 5 7 2" xfId="35057"/>
    <cellStyle name="Accent3 5 8" xfId="35058"/>
    <cellStyle name="Accent3 5 8 2" xfId="35059"/>
    <cellStyle name="Accent3 5 9" xfId="35060"/>
    <cellStyle name="Accent3 5 9 2" xfId="35061"/>
    <cellStyle name="Accent3 50" xfId="35062"/>
    <cellStyle name="Accent3 50 2" xfId="35063"/>
    <cellStyle name="Accent3 51" xfId="35064"/>
    <cellStyle name="Accent3 51 2" xfId="35065"/>
    <cellStyle name="Accent3 52" xfId="35066"/>
    <cellStyle name="Accent3 52 2" xfId="35067"/>
    <cellStyle name="Accent3 53" xfId="35068"/>
    <cellStyle name="Accent3 54" xfId="35069"/>
    <cellStyle name="Accent3 55" xfId="35070"/>
    <cellStyle name="Accent3 56" xfId="35071"/>
    <cellStyle name="Accent3 57" xfId="35072"/>
    <cellStyle name="Accent3 58" xfId="35073"/>
    <cellStyle name="Accent3 59" xfId="35074"/>
    <cellStyle name="Accent3 6" xfId="35075"/>
    <cellStyle name="Accent3 6 10" xfId="35076"/>
    <cellStyle name="Accent3 6 11" xfId="35077"/>
    <cellStyle name="Accent3 6 12" xfId="35078"/>
    <cellStyle name="Accent3 6 13" xfId="35079"/>
    <cellStyle name="Accent3 6 2" xfId="35080"/>
    <cellStyle name="Accent3 6 2 2" xfId="35081"/>
    <cellStyle name="Accent3 6 2 3" xfId="35082"/>
    <cellStyle name="Accent3 6 3" xfId="35083"/>
    <cellStyle name="Accent3 6 3 2" xfId="35084"/>
    <cellStyle name="Accent3 6 4" xfId="35085"/>
    <cellStyle name="Accent3 6 5" xfId="35086"/>
    <cellStyle name="Accent3 6 6" xfId="35087"/>
    <cellStyle name="Accent3 6 7" xfId="35088"/>
    <cellStyle name="Accent3 6 8" xfId="35089"/>
    <cellStyle name="Accent3 6 9" xfId="35090"/>
    <cellStyle name="Accent3 60" xfId="35091"/>
    <cellStyle name="Accent3 61" xfId="35092"/>
    <cellStyle name="Accent3 62" xfId="35093"/>
    <cellStyle name="Accent3 63" xfId="35094"/>
    <cellStyle name="Accent3 64" xfId="35095"/>
    <cellStyle name="Accent3 65" xfId="35096"/>
    <cellStyle name="Accent3 66" xfId="35097"/>
    <cellStyle name="Accent3 67" xfId="35098"/>
    <cellStyle name="Accent3 7" xfId="35099"/>
    <cellStyle name="Accent3 7 10" xfId="35100"/>
    <cellStyle name="Accent3 7 11" xfId="35101"/>
    <cellStyle name="Accent3 7 12" xfId="35102"/>
    <cellStyle name="Accent3 7 13" xfId="35103"/>
    <cellStyle name="Accent3 7 2" xfId="35104"/>
    <cellStyle name="Accent3 7 2 2" xfId="35105"/>
    <cellStyle name="Accent3 7 2 3" xfId="35106"/>
    <cellStyle name="Accent3 7 3" xfId="35107"/>
    <cellStyle name="Accent3 7 3 2" xfId="35108"/>
    <cellStyle name="Accent3 7 4" xfId="35109"/>
    <cellStyle name="Accent3 7 5" xfId="35110"/>
    <cellStyle name="Accent3 7 6" xfId="35111"/>
    <cellStyle name="Accent3 7 7" xfId="35112"/>
    <cellStyle name="Accent3 7 8" xfId="35113"/>
    <cellStyle name="Accent3 7 9" xfId="35114"/>
    <cellStyle name="Accent3 8" xfId="35115"/>
    <cellStyle name="Accent3 8 10" xfId="35116"/>
    <cellStyle name="Accent3 8 11" xfId="35117"/>
    <cellStyle name="Accent3 8 12" xfId="35118"/>
    <cellStyle name="Accent3 8 2" xfId="35119"/>
    <cellStyle name="Accent3 8 2 2" xfId="35120"/>
    <cellStyle name="Accent3 8 2 3" xfId="35121"/>
    <cellStyle name="Accent3 8 3" xfId="35122"/>
    <cellStyle name="Accent3 8 4" xfId="35123"/>
    <cellStyle name="Accent3 8 5" xfId="35124"/>
    <cellStyle name="Accent3 8 6" xfId="35125"/>
    <cellStyle name="Accent3 8 7" xfId="35126"/>
    <cellStyle name="Accent3 8 8" xfId="35127"/>
    <cellStyle name="Accent3 8 9" xfId="35128"/>
    <cellStyle name="Accent3 9" xfId="35129"/>
    <cellStyle name="Accent3 9 10" xfId="35130"/>
    <cellStyle name="Accent3 9 11" xfId="35131"/>
    <cellStyle name="Accent3 9 12" xfId="35132"/>
    <cellStyle name="Accent3 9 2" xfId="35133"/>
    <cellStyle name="Accent3 9 2 2" xfId="35134"/>
    <cellStyle name="Accent3 9 2 3" xfId="35135"/>
    <cellStyle name="Accent3 9 3" xfId="35136"/>
    <cellStyle name="Accent3 9 4" xfId="35137"/>
    <cellStyle name="Accent3 9 5" xfId="35138"/>
    <cellStyle name="Accent3 9 6" xfId="35139"/>
    <cellStyle name="Accent3 9 7" xfId="35140"/>
    <cellStyle name="Accent3 9 8" xfId="35141"/>
    <cellStyle name="Accent3 9 9" xfId="35142"/>
    <cellStyle name="Accent4 - 20%" xfId="35143"/>
    <cellStyle name="Accent4 - 40%" xfId="35144"/>
    <cellStyle name="Accent4 - 60%" xfId="35145"/>
    <cellStyle name="Accent4 10" xfId="35146"/>
    <cellStyle name="Accent4 10 10" xfId="35147"/>
    <cellStyle name="Accent4 10 11" xfId="35148"/>
    <cellStyle name="Accent4 10 12" xfId="35149"/>
    <cellStyle name="Accent4 10 2" xfId="35150"/>
    <cellStyle name="Accent4 10 2 2" xfId="35151"/>
    <cellStyle name="Accent4 10 2 3" xfId="35152"/>
    <cellStyle name="Accent4 10 3" xfId="35153"/>
    <cellStyle name="Accent4 10 4" xfId="35154"/>
    <cellStyle name="Accent4 10 5" xfId="35155"/>
    <cellStyle name="Accent4 10 6" xfId="35156"/>
    <cellStyle name="Accent4 10 7" xfId="35157"/>
    <cellStyle name="Accent4 10 8" xfId="35158"/>
    <cellStyle name="Accent4 10 9" xfId="35159"/>
    <cellStyle name="Accent4 11" xfId="35160"/>
    <cellStyle name="Accent4 11 10" xfId="35161"/>
    <cellStyle name="Accent4 11 11" xfId="35162"/>
    <cellStyle name="Accent4 11 12" xfId="35163"/>
    <cellStyle name="Accent4 11 2" xfId="35164"/>
    <cellStyle name="Accent4 11 2 2" xfId="35165"/>
    <cellStyle name="Accent4 11 2 3" xfId="35166"/>
    <cellStyle name="Accent4 11 3" xfId="35167"/>
    <cellStyle name="Accent4 11 4" xfId="35168"/>
    <cellStyle name="Accent4 11 5" xfId="35169"/>
    <cellStyle name="Accent4 11 6" xfId="35170"/>
    <cellStyle name="Accent4 11 7" xfId="35171"/>
    <cellStyle name="Accent4 11 8" xfId="35172"/>
    <cellStyle name="Accent4 11 9" xfId="35173"/>
    <cellStyle name="Accent4 12" xfId="35174"/>
    <cellStyle name="Accent4 12 10" xfId="35175"/>
    <cellStyle name="Accent4 12 11" xfId="35176"/>
    <cellStyle name="Accent4 12 12" xfId="35177"/>
    <cellStyle name="Accent4 12 2" xfId="35178"/>
    <cellStyle name="Accent4 12 2 2" xfId="35179"/>
    <cellStyle name="Accent4 12 2 3" xfId="35180"/>
    <cellStyle name="Accent4 12 3" xfId="35181"/>
    <cellStyle name="Accent4 12 4" xfId="35182"/>
    <cellStyle name="Accent4 12 5" xfId="35183"/>
    <cellStyle name="Accent4 12 6" xfId="35184"/>
    <cellStyle name="Accent4 12 7" xfId="35185"/>
    <cellStyle name="Accent4 12 8" xfId="35186"/>
    <cellStyle name="Accent4 12 9" xfId="35187"/>
    <cellStyle name="Accent4 13" xfId="35188"/>
    <cellStyle name="Accent4 13 10" xfId="35189"/>
    <cellStyle name="Accent4 13 11" xfId="35190"/>
    <cellStyle name="Accent4 13 12" xfId="35191"/>
    <cellStyle name="Accent4 13 2" xfId="35192"/>
    <cellStyle name="Accent4 13 2 2" xfId="35193"/>
    <cellStyle name="Accent4 13 2 3" xfId="35194"/>
    <cellStyle name="Accent4 13 3" xfId="35195"/>
    <cellStyle name="Accent4 13 4" xfId="35196"/>
    <cellStyle name="Accent4 13 5" xfId="35197"/>
    <cellStyle name="Accent4 13 6" xfId="35198"/>
    <cellStyle name="Accent4 13 7" xfId="35199"/>
    <cellStyle name="Accent4 13 8" xfId="35200"/>
    <cellStyle name="Accent4 13 9" xfId="35201"/>
    <cellStyle name="Accent4 14" xfId="35202"/>
    <cellStyle name="Accent4 14 10" xfId="35203"/>
    <cellStyle name="Accent4 14 11" xfId="35204"/>
    <cellStyle name="Accent4 14 12" xfId="35205"/>
    <cellStyle name="Accent4 14 2" xfId="35206"/>
    <cellStyle name="Accent4 14 2 2" xfId="35207"/>
    <cellStyle name="Accent4 14 2 3" xfId="35208"/>
    <cellStyle name="Accent4 14 3" xfId="35209"/>
    <cellStyle name="Accent4 14 4" xfId="35210"/>
    <cellStyle name="Accent4 14 5" xfId="35211"/>
    <cellStyle name="Accent4 14 6" xfId="35212"/>
    <cellStyle name="Accent4 14 7" xfId="35213"/>
    <cellStyle name="Accent4 14 8" xfId="35214"/>
    <cellStyle name="Accent4 14 9" xfId="35215"/>
    <cellStyle name="Accent4 15" xfId="35216"/>
    <cellStyle name="Accent4 15 10" xfId="35217"/>
    <cellStyle name="Accent4 15 11" xfId="35218"/>
    <cellStyle name="Accent4 15 12" xfId="35219"/>
    <cellStyle name="Accent4 15 2" xfId="35220"/>
    <cellStyle name="Accent4 15 2 2" xfId="35221"/>
    <cellStyle name="Accent4 15 2 3" xfId="35222"/>
    <cellStyle name="Accent4 15 3" xfId="35223"/>
    <cellStyle name="Accent4 15 4" xfId="35224"/>
    <cellStyle name="Accent4 15 5" xfId="35225"/>
    <cellStyle name="Accent4 15 6" xfId="35226"/>
    <cellStyle name="Accent4 15 7" xfId="35227"/>
    <cellStyle name="Accent4 15 8" xfId="35228"/>
    <cellStyle name="Accent4 15 9" xfId="35229"/>
    <cellStyle name="Accent4 16" xfId="35230"/>
    <cellStyle name="Accent4 16 10" xfId="35231"/>
    <cellStyle name="Accent4 16 11" xfId="35232"/>
    <cellStyle name="Accent4 16 12" xfId="35233"/>
    <cellStyle name="Accent4 16 2" xfId="35234"/>
    <cellStyle name="Accent4 16 2 2" xfId="35235"/>
    <cellStyle name="Accent4 16 2 3" xfId="35236"/>
    <cellStyle name="Accent4 16 3" xfId="35237"/>
    <cellStyle name="Accent4 16 4" xfId="35238"/>
    <cellStyle name="Accent4 16 5" xfId="35239"/>
    <cellStyle name="Accent4 16 6" xfId="35240"/>
    <cellStyle name="Accent4 16 7" xfId="35241"/>
    <cellStyle name="Accent4 16 8" xfId="35242"/>
    <cellStyle name="Accent4 16 9" xfId="35243"/>
    <cellStyle name="Accent4 17" xfId="35244"/>
    <cellStyle name="Accent4 17 10" xfId="35245"/>
    <cellStyle name="Accent4 17 11" xfId="35246"/>
    <cellStyle name="Accent4 17 12" xfId="35247"/>
    <cellStyle name="Accent4 17 2" xfId="35248"/>
    <cellStyle name="Accent4 17 2 2" xfId="35249"/>
    <cellStyle name="Accent4 17 2 3" xfId="35250"/>
    <cellStyle name="Accent4 17 3" xfId="35251"/>
    <cellStyle name="Accent4 17 4" xfId="35252"/>
    <cellStyle name="Accent4 17 5" xfId="35253"/>
    <cellStyle name="Accent4 17 6" xfId="35254"/>
    <cellStyle name="Accent4 17 7" xfId="35255"/>
    <cellStyle name="Accent4 17 8" xfId="35256"/>
    <cellStyle name="Accent4 17 9" xfId="35257"/>
    <cellStyle name="Accent4 18" xfId="35258"/>
    <cellStyle name="Accent4 18 10" xfId="35259"/>
    <cellStyle name="Accent4 18 11" xfId="35260"/>
    <cellStyle name="Accent4 18 12" xfId="35261"/>
    <cellStyle name="Accent4 18 2" xfId="35262"/>
    <cellStyle name="Accent4 18 2 2" xfId="35263"/>
    <cellStyle name="Accent4 18 2 3" xfId="35264"/>
    <cellStyle name="Accent4 18 3" xfId="35265"/>
    <cellStyle name="Accent4 18 4" xfId="35266"/>
    <cellStyle name="Accent4 18 5" xfId="35267"/>
    <cellStyle name="Accent4 18 6" xfId="35268"/>
    <cellStyle name="Accent4 18 7" xfId="35269"/>
    <cellStyle name="Accent4 18 8" xfId="35270"/>
    <cellStyle name="Accent4 18 9" xfId="35271"/>
    <cellStyle name="Accent4 19" xfId="35272"/>
    <cellStyle name="Accent4 19 10" xfId="35273"/>
    <cellStyle name="Accent4 19 11" xfId="35274"/>
    <cellStyle name="Accent4 19 12" xfId="35275"/>
    <cellStyle name="Accent4 19 2" xfId="35276"/>
    <cellStyle name="Accent4 19 2 2" xfId="35277"/>
    <cellStyle name="Accent4 19 2 3" xfId="35278"/>
    <cellStyle name="Accent4 19 3" xfId="35279"/>
    <cellStyle name="Accent4 19 4" xfId="35280"/>
    <cellStyle name="Accent4 19 5" xfId="35281"/>
    <cellStyle name="Accent4 19 6" xfId="35282"/>
    <cellStyle name="Accent4 19 7" xfId="35283"/>
    <cellStyle name="Accent4 19 8" xfId="35284"/>
    <cellStyle name="Accent4 19 9" xfId="35285"/>
    <cellStyle name="Accent4 2" xfId="35286"/>
    <cellStyle name="Accent4 2 10" xfId="35287"/>
    <cellStyle name="Accent4 2 10 2" xfId="35288"/>
    <cellStyle name="Accent4 2 11" xfId="35289"/>
    <cellStyle name="Accent4 2 11 2" xfId="35290"/>
    <cellStyle name="Accent4 2 12" xfId="35291"/>
    <cellStyle name="Accent4 2 12 2" xfId="35292"/>
    <cellStyle name="Accent4 2 13" xfId="35293"/>
    <cellStyle name="Accent4 2 13 2" xfId="35294"/>
    <cellStyle name="Accent4 2 14" xfId="35295"/>
    <cellStyle name="Accent4 2 14 2" xfId="35296"/>
    <cellStyle name="Accent4 2 15" xfId="35297"/>
    <cellStyle name="Accent4 2 15 2" xfId="35298"/>
    <cellStyle name="Accent4 2 16" xfId="35299"/>
    <cellStyle name="Accent4 2 17" xfId="35300"/>
    <cellStyle name="Accent4 2 18" xfId="35301"/>
    <cellStyle name="Accent4 2 19" xfId="35302"/>
    <cellStyle name="Accent4 2 2" xfId="35303"/>
    <cellStyle name="Accent4 2 2 10" xfId="35304"/>
    <cellStyle name="Accent4 2 2 11" xfId="35305"/>
    <cellStyle name="Accent4 2 2 12" xfId="35306"/>
    <cellStyle name="Accent4 2 2 13" xfId="35307"/>
    <cellStyle name="Accent4 2 2 2" xfId="35308"/>
    <cellStyle name="Accent4 2 2 2 2" xfId="35309"/>
    <cellStyle name="Accent4 2 2 2 3" xfId="35310"/>
    <cellStyle name="Accent4 2 2 3" xfId="35311"/>
    <cellStyle name="Accent4 2 2 3 2" xfId="35312"/>
    <cellStyle name="Accent4 2 2 4" xfId="35313"/>
    <cellStyle name="Accent4 2 2 5" xfId="35314"/>
    <cellStyle name="Accent4 2 2 6" xfId="35315"/>
    <cellStyle name="Accent4 2 2 7" xfId="35316"/>
    <cellStyle name="Accent4 2 2 8" xfId="35317"/>
    <cellStyle name="Accent4 2 2 9" xfId="35318"/>
    <cellStyle name="Accent4 2 20" xfId="35319"/>
    <cellStyle name="Accent4 2 21" xfId="35320"/>
    <cellStyle name="Accent4 2 22" xfId="35321"/>
    <cellStyle name="Accent4 2 23" xfId="35322"/>
    <cellStyle name="Accent4 2 24" xfId="35323"/>
    <cellStyle name="Accent4 2 25" xfId="35324"/>
    <cellStyle name="Accent4 2 26" xfId="35325"/>
    <cellStyle name="Accent4 2 3" xfId="35326"/>
    <cellStyle name="Accent4 2 3 10" xfId="35327"/>
    <cellStyle name="Accent4 2 3 11" xfId="35328"/>
    <cellStyle name="Accent4 2 3 12" xfId="35329"/>
    <cellStyle name="Accent4 2 3 13" xfId="35330"/>
    <cellStyle name="Accent4 2 3 2" xfId="35331"/>
    <cellStyle name="Accent4 2 3 2 2" xfId="35332"/>
    <cellStyle name="Accent4 2 3 2 3" xfId="35333"/>
    <cellStyle name="Accent4 2 3 3" xfId="35334"/>
    <cellStyle name="Accent4 2 3 3 2" xfId="35335"/>
    <cellStyle name="Accent4 2 3 4" xfId="35336"/>
    <cellStyle name="Accent4 2 3 5" xfId="35337"/>
    <cellStyle name="Accent4 2 3 6" xfId="35338"/>
    <cellStyle name="Accent4 2 3 7" xfId="35339"/>
    <cellStyle name="Accent4 2 3 8" xfId="35340"/>
    <cellStyle name="Accent4 2 3 9" xfId="35341"/>
    <cellStyle name="Accent4 2 4" xfId="35342"/>
    <cellStyle name="Accent4 2 4 10" xfId="35343"/>
    <cellStyle name="Accent4 2 4 11" xfId="35344"/>
    <cellStyle name="Accent4 2 4 12" xfId="35345"/>
    <cellStyle name="Accent4 2 4 2" xfId="35346"/>
    <cellStyle name="Accent4 2 4 2 2" xfId="35347"/>
    <cellStyle name="Accent4 2 4 2 3" xfId="35348"/>
    <cellStyle name="Accent4 2 4 3" xfId="35349"/>
    <cellStyle name="Accent4 2 4 3 2" xfId="35350"/>
    <cellStyle name="Accent4 2 4 4" xfId="35351"/>
    <cellStyle name="Accent4 2 4 5" xfId="35352"/>
    <cellStyle name="Accent4 2 4 6" xfId="35353"/>
    <cellStyle name="Accent4 2 4 7" xfId="35354"/>
    <cellStyle name="Accent4 2 4 8" xfId="35355"/>
    <cellStyle name="Accent4 2 4 9" xfId="35356"/>
    <cellStyle name="Accent4 2 5" xfId="35357"/>
    <cellStyle name="Accent4 2 5 2" xfId="35358"/>
    <cellStyle name="Accent4 2 5 3" xfId="35359"/>
    <cellStyle name="Accent4 2 6" xfId="35360"/>
    <cellStyle name="Accent4 2 6 2" xfId="35361"/>
    <cellStyle name="Accent4 2 7" xfId="35362"/>
    <cellStyle name="Accent4 2 7 2" xfId="35363"/>
    <cellStyle name="Accent4 2 8" xfId="35364"/>
    <cellStyle name="Accent4 2 8 2" xfId="35365"/>
    <cellStyle name="Accent4 2 9" xfId="35366"/>
    <cellStyle name="Accent4 2 9 2" xfId="35367"/>
    <cellStyle name="Accent4 20" xfId="35368"/>
    <cellStyle name="Accent4 20 10" xfId="35369"/>
    <cellStyle name="Accent4 20 11" xfId="35370"/>
    <cellStyle name="Accent4 20 12" xfId="35371"/>
    <cellStyle name="Accent4 20 2" xfId="35372"/>
    <cellStyle name="Accent4 20 2 2" xfId="35373"/>
    <cellStyle name="Accent4 20 2 3" xfId="35374"/>
    <cellStyle name="Accent4 20 3" xfId="35375"/>
    <cellStyle name="Accent4 20 4" xfId="35376"/>
    <cellStyle name="Accent4 20 5" xfId="35377"/>
    <cellStyle name="Accent4 20 6" xfId="35378"/>
    <cellStyle name="Accent4 20 7" xfId="35379"/>
    <cellStyle name="Accent4 20 8" xfId="35380"/>
    <cellStyle name="Accent4 20 9" xfId="35381"/>
    <cellStyle name="Accent4 21" xfId="35382"/>
    <cellStyle name="Accent4 21 10" xfId="35383"/>
    <cellStyle name="Accent4 21 11" xfId="35384"/>
    <cellStyle name="Accent4 21 12" xfId="35385"/>
    <cellStyle name="Accent4 21 2" xfId="35386"/>
    <cellStyle name="Accent4 21 2 2" xfId="35387"/>
    <cellStyle name="Accent4 21 2 3" xfId="35388"/>
    <cellStyle name="Accent4 21 3" xfId="35389"/>
    <cellStyle name="Accent4 21 4" xfId="35390"/>
    <cellStyle name="Accent4 21 5" xfId="35391"/>
    <cellStyle name="Accent4 21 6" xfId="35392"/>
    <cellStyle name="Accent4 21 7" xfId="35393"/>
    <cellStyle name="Accent4 21 8" xfId="35394"/>
    <cellStyle name="Accent4 21 9" xfId="35395"/>
    <cellStyle name="Accent4 22" xfId="35396"/>
    <cellStyle name="Accent4 22 10" xfId="35397"/>
    <cellStyle name="Accent4 22 11" xfId="35398"/>
    <cellStyle name="Accent4 22 12" xfId="35399"/>
    <cellStyle name="Accent4 22 2" xfId="35400"/>
    <cellStyle name="Accent4 22 2 2" xfId="35401"/>
    <cellStyle name="Accent4 22 2 3" xfId="35402"/>
    <cellStyle name="Accent4 22 3" xfId="35403"/>
    <cellStyle name="Accent4 22 4" xfId="35404"/>
    <cellStyle name="Accent4 22 5" xfId="35405"/>
    <cellStyle name="Accent4 22 6" xfId="35406"/>
    <cellStyle name="Accent4 22 7" xfId="35407"/>
    <cellStyle name="Accent4 22 8" xfId="35408"/>
    <cellStyle name="Accent4 22 9" xfId="35409"/>
    <cellStyle name="Accent4 23" xfId="35410"/>
    <cellStyle name="Accent4 23 10" xfId="35411"/>
    <cellStyle name="Accent4 23 11" xfId="35412"/>
    <cellStyle name="Accent4 23 12" xfId="35413"/>
    <cellStyle name="Accent4 23 2" xfId="35414"/>
    <cellStyle name="Accent4 23 2 2" xfId="35415"/>
    <cellStyle name="Accent4 23 2 3" xfId="35416"/>
    <cellStyle name="Accent4 23 3" xfId="35417"/>
    <cellStyle name="Accent4 23 4" xfId="35418"/>
    <cellStyle name="Accent4 23 5" xfId="35419"/>
    <cellStyle name="Accent4 23 6" xfId="35420"/>
    <cellStyle name="Accent4 23 7" xfId="35421"/>
    <cellStyle name="Accent4 23 8" xfId="35422"/>
    <cellStyle name="Accent4 23 9" xfId="35423"/>
    <cellStyle name="Accent4 24" xfId="35424"/>
    <cellStyle name="Accent4 24 10" xfId="35425"/>
    <cellStyle name="Accent4 24 11" xfId="35426"/>
    <cellStyle name="Accent4 24 12" xfId="35427"/>
    <cellStyle name="Accent4 24 2" xfId="35428"/>
    <cellStyle name="Accent4 24 2 2" xfId="35429"/>
    <cellStyle name="Accent4 24 2 3" xfId="35430"/>
    <cellStyle name="Accent4 24 3" xfId="35431"/>
    <cellStyle name="Accent4 24 4" xfId="35432"/>
    <cellStyle name="Accent4 24 5" xfId="35433"/>
    <cellStyle name="Accent4 24 6" xfId="35434"/>
    <cellStyle name="Accent4 24 7" xfId="35435"/>
    <cellStyle name="Accent4 24 8" xfId="35436"/>
    <cellStyle name="Accent4 24 9" xfId="35437"/>
    <cellStyle name="Accent4 25" xfId="35438"/>
    <cellStyle name="Accent4 25 10" xfId="35439"/>
    <cellStyle name="Accent4 25 11" xfId="35440"/>
    <cellStyle name="Accent4 25 12" xfId="35441"/>
    <cellStyle name="Accent4 25 2" xfId="35442"/>
    <cellStyle name="Accent4 25 2 2" xfId="35443"/>
    <cellStyle name="Accent4 25 2 3" xfId="35444"/>
    <cellStyle name="Accent4 25 3" xfId="35445"/>
    <cellStyle name="Accent4 25 4" xfId="35446"/>
    <cellStyle name="Accent4 25 5" xfId="35447"/>
    <cellStyle name="Accent4 25 6" xfId="35448"/>
    <cellStyle name="Accent4 25 7" xfId="35449"/>
    <cellStyle name="Accent4 25 8" xfId="35450"/>
    <cellStyle name="Accent4 25 9" xfId="35451"/>
    <cellStyle name="Accent4 26" xfId="35452"/>
    <cellStyle name="Accent4 26 10" xfId="35453"/>
    <cellStyle name="Accent4 26 11" xfId="35454"/>
    <cellStyle name="Accent4 26 12" xfId="35455"/>
    <cellStyle name="Accent4 26 2" xfId="35456"/>
    <cellStyle name="Accent4 26 2 2" xfId="35457"/>
    <cellStyle name="Accent4 26 2 3" xfId="35458"/>
    <cellStyle name="Accent4 26 3" xfId="35459"/>
    <cellStyle name="Accent4 26 4" xfId="35460"/>
    <cellStyle name="Accent4 26 5" xfId="35461"/>
    <cellStyle name="Accent4 26 6" xfId="35462"/>
    <cellStyle name="Accent4 26 7" xfId="35463"/>
    <cellStyle name="Accent4 26 8" xfId="35464"/>
    <cellStyle name="Accent4 26 9" xfId="35465"/>
    <cellStyle name="Accent4 27" xfId="35466"/>
    <cellStyle name="Accent4 27 10" xfId="35467"/>
    <cellStyle name="Accent4 27 11" xfId="35468"/>
    <cellStyle name="Accent4 27 12" xfId="35469"/>
    <cellStyle name="Accent4 27 2" xfId="35470"/>
    <cellStyle name="Accent4 27 2 2" xfId="35471"/>
    <cellStyle name="Accent4 27 2 3" xfId="35472"/>
    <cellStyle name="Accent4 27 3" xfId="35473"/>
    <cellStyle name="Accent4 27 4" xfId="35474"/>
    <cellStyle name="Accent4 27 5" xfId="35475"/>
    <cellStyle name="Accent4 27 6" xfId="35476"/>
    <cellStyle name="Accent4 27 7" xfId="35477"/>
    <cellStyle name="Accent4 27 8" xfId="35478"/>
    <cellStyle name="Accent4 27 9" xfId="35479"/>
    <cellStyle name="Accent4 28" xfId="35480"/>
    <cellStyle name="Accent4 28 10" xfId="35481"/>
    <cellStyle name="Accent4 28 11" xfId="35482"/>
    <cellStyle name="Accent4 28 12" xfId="35483"/>
    <cellStyle name="Accent4 28 2" xfId="35484"/>
    <cellStyle name="Accent4 28 2 2" xfId="35485"/>
    <cellStyle name="Accent4 28 2 3" xfId="35486"/>
    <cellStyle name="Accent4 28 3" xfId="35487"/>
    <cellStyle name="Accent4 28 4" xfId="35488"/>
    <cellStyle name="Accent4 28 5" xfId="35489"/>
    <cellStyle name="Accent4 28 6" xfId="35490"/>
    <cellStyle name="Accent4 28 7" xfId="35491"/>
    <cellStyle name="Accent4 28 8" xfId="35492"/>
    <cellStyle name="Accent4 28 9" xfId="35493"/>
    <cellStyle name="Accent4 29" xfId="35494"/>
    <cellStyle name="Accent4 29 10" xfId="35495"/>
    <cellStyle name="Accent4 29 11" xfId="35496"/>
    <cellStyle name="Accent4 29 12" xfId="35497"/>
    <cellStyle name="Accent4 29 2" xfId="35498"/>
    <cellStyle name="Accent4 29 2 2" xfId="35499"/>
    <cellStyle name="Accent4 29 2 3" xfId="35500"/>
    <cellStyle name="Accent4 29 3" xfId="35501"/>
    <cellStyle name="Accent4 29 4" xfId="35502"/>
    <cellStyle name="Accent4 29 5" xfId="35503"/>
    <cellStyle name="Accent4 29 6" xfId="35504"/>
    <cellStyle name="Accent4 29 7" xfId="35505"/>
    <cellStyle name="Accent4 29 8" xfId="35506"/>
    <cellStyle name="Accent4 29 9" xfId="35507"/>
    <cellStyle name="Accent4 3" xfId="35508"/>
    <cellStyle name="Accent4 3 10" xfId="35509"/>
    <cellStyle name="Accent4 3 10 2" xfId="35510"/>
    <cellStyle name="Accent4 3 11" xfId="35511"/>
    <cellStyle name="Accent4 3 11 2" xfId="35512"/>
    <cellStyle name="Accent4 3 12" xfId="35513"/>
    <cellStyle name="Accent4 3 12 2" xfId="35514"/>
    <cellStyle name="Accent4 3 13" xfId="35515"/>
    <cellStyle name="Accent4 3 13 2" xfId="35516"/>
    <cellStyle name="Accent4 3 14" xfId="35517"/>
    <cellStyle name="Accent4 3 14 2" xfId="35518"/>
    <cellStyle name="Accent4 3 15" xfId="35519"/>
    <cellStyle name="Accent4 3 15 2" xfId="35520"/>
    <cellStyle name="Accent4 3 16" xfId="35521"/>
    <cellStyle name="Accent4 3 17" xfId="35522"/>
    <cellStyle name="Accent4 3 18" xfId="35523"/>
    <cellStyle name="Accent4 3 19" xfId="35524"/>
    <cellStyle name="Accent4 3 2" xfId="35525"/>
    <cellStyle name="Accent4 3 2 10" xfId="35526"/>
    <cellStyle name="Accent4 3 2 11" xfId="35527"/>
    <cellStyle name="Accent4 3 2 12" xfId="35528"/>
    <cellStyle name="Accent4 3 2 13" xfId="35529"/>
    <cellStyle name="Accent4 3 2 2" xfId="35530"/>
    <cellStyle name="Accent4 3 2 2 2" xfId="35531"/>
    <cellStyle name="Accent4 3 2 2 3" xfId="35532"/>
    <cellStyle name="Accent4 3 2 3" xfId="35533"/>
    <cellStyle name="Accent4 3 2 4" xfId="35534"/>
    <cellStyle name="Accent4 3 2 5" xfId="35535"/>
    <cellStyle name="Accent4 3 2 6" xfId="35536"/>
    <cellStyle name="Accent4 3 2 7" xfId="35537"/>
    <cellStyle name="Accent4 3 2 8" xfId="35538"/>
    <cellStyle name="Accent4 3 2 9" xfId="35539"/>
    <cellStyle name="Accent4 3 20" xfId="35540"/>
    <cellStyle name="Accent4 3 21" xfId="35541"/>
    <cellStyle name="Accent4 3 22" xfId="35542"/>
    <cellStyle name="Accent4 3 23" xfId="35543"/>
    <cellStyle name="Accent4 3 24" xfId="35544"/>
    <cellStyle name="Accent4 3 25" xfId="35545"/>
    <cellStyle name="Accent4 3 26" xfId="35546"/>
    <cellStyle name="Accent4 3 27" xfId="35547"/>
    <cellStyle name="Accent4 3 3" xfId="35548"/>
    <cellStyle name="Accent4 3 3 10" xfId="35549"/>
    <cellStyle name="Accent4 3 3 11" xfId="35550"/>
    <cellStyle name="Accent4 3 3 12" xfId="35551"/>
    <cellStyle name="Accent4 3 3 2" xfId="35552"/>
    <cellStyle name="Accent4 3 3 2 2" xfId="35553"/>
    <cellStyle name="Accent4 3 3 2 3" xfId="35554"/>
    <cellStyle name="Accent4 3 3 3" xfId="35555"/>
    <cellStyle name="Accent4 3 3 4" xfId="35556"/>
    <cellStyle name="Accent4 3 3 5" xfId="35557"/>
    <cellStyle name="Accent4 3 3 6" xfId="35558"/>
    <cellStyle name="Accent4 3 3 7" xfId="35559"/>
    <cellStyle name="Accent4 3 3 8" xfId="35560"/>
    <cellStyle name="Accent4 3 3 9" xfId="35561"/>
    <cellStyle name="Accent4 3 4" xfId="35562"/>
    <cellStyle name="Accent4 3 4 10" xfId="35563"/>
    <cellStyle name="Accent4 3 4 11" xfId="35564"/>
    <cellStyle name="Accent4 3 4 12" xfId="35565"/>
    <cellStyle name="Accent4 3 4 2" xfId="35566"/>
    <cellStyle name="Accent4 3 4 2 2" xfId="35567"/>
    <cellStyle name="Accent4 3 4 2 3" xfId="35568"/>
    <cellStyle name="Accent4 3 4 3" xfId="35569"/>
    <cellStyle name="Accent4 3 4 4" xfId="35570"/>
    <cellStyle name="Accent4 3 4 5" xfId="35571"/>
    <cellStyle name="Accent4 3 4 6" xfId="35572"/>
    <cellStyle name="Accent4 3 4 7" xfId="35573"/>
    <cellStyle name="Accent4 3 4 8" xfId="35574"/>
    <cellStyle name="Accent4 3 4 9" xfId="35575"/>
    <cellStyle name="Accent4 3 5" xfId="35576"/>
    <cellStyle name="Accent4 3 5 2" xfId="35577"/>
    <cellStyle name="Accent4 3 5 3" xfId="35578"/>
    <cellStyle name="Accent4 3 6" xfId="35579"/>
    <cellStyle name="Accent4 3 6 2" xfId="35580"/>
    <cellStyle name="Accent4 3 7" xfId="35581"/>
    <cellStyle name="Accent4 3 7 2" xfId="35582"/>
    <cellStyle name="Accent4 3 8" xfId="35583"/>
    <cellStyle name="Accent4 3 8 2" xfId="35584"/>
    <cellStyle name="Accent4 3 9" xfId="35585"/>
    <cellStyle name="Accent4 3 9 2" xfId="35586"/>
    <cellStyle name="Accent4 30" xfId="35587"/>
    <cellStyle name="Accent4 30 10" xfId="35588"/>
    <cellStyle name="Accent4 30 11" xfId="35589"/>
    <cellStyle name="Accent4 30 12" xfId="35590"/>
    <cellStyle name="Accent4 30 2" xfId="35591"/>
    <cellStyle name="Accent4 30 2 2" xfId="35592"/>
    <cellStyle name="Accent4 30 2 3" xfId="35593"/>
    <cellStyle name="Accent4 30 3" xfId="35594"/>
    <cellStyle name="Accent4 30 4" xfId="35595"/>
    <cellStyle name="Accent4 30 5" xfId="35596"/>
    <cellStyle name="Accent4 30 6" xfId="35597"/>
    <cellStyle name="Accent4 30 7" xfId="35598"/>
    <cellStyle name="Accent4 30 8" xfId="35599"/>
    <cellStyle name="Accent4 30 9" xfId="35600"/>
    <cellStyle name="Accent4 31" xfId="35601"/>
    <cellStyle name="Accent4 31 10" xfId="35602"/>
    <cellStyle name="Accent4 31 11" xfId="35603"/>
    <cellStyle name="Accent4 31 12" xfId="35604"/>
    <cellStyle name="Accent4 31 2" xfId="35605"/>
    <cellStyle name="Accent4 31 2 2" xfId="35606"/>
    <cellStyle name="Accent4 31 2 3" xfId="35607"/>
    <cellStyle name="Accent4 31 3" xfId="35608"/>
    <cellStyle name="Accent4 31 4" xfId="35609"/>
    <cellStyle name="Accent4 31 5" xfId="35610"/>
    <cellStyle name="Accent4 31 6" xfId="35611"/>
    <cellStyle name="Accent4 31 7" xfId="35612"/>
    <cellStyle name="Accent4 31 8" xfId="35613"/>
    <cellStyle name="Accent4 31 9" xfId="35614"/>
    <cellStyle name="Accent4 32" xfId="35615"/>
    <cellStyle name="Accent4 32 10" xfId="35616"/>
    <cellStyle name="Accent4 32 11" xfId="35617"/>
    <cellStyle name="Accent4 32 12" xfId="35618"/>
    <cellStyle name="Accent4 32 2" xfId="35619"/>
    <cellStyle name="Accent4 32 2 2" xfId="35620"/>
    <cellStyle name="Accent4 32 2 3" xfId="35621"/>
    <cellStyle name="Accent4 32 3" xfId="35622"/>
    <cellStyle name="Accent4 32 4" xfId="35623"/>
    <cellStyle name="Accent4 32 5" xfId="35624"/>
    <cellStyle name="Accent4 32 6" xfId="35625"/>
    <cellStyle name="Accent4 32 7" xfId="35626"/>
    <cellStyle name="Accent4 32 8" xfId="35627"/>
    <cellStyle name="Accent4 32 9" xfId="35628"/>
    <cellStyle name="Accent4 33" xfId="35629"/>
    <cellStyle name="Accent4 33 2" xfId="35630"/>
    <cellStyle name="Accent4 33 3" xfId="35631"/>
    <cellStyle name="Accent4 34" xfId="35632"/>
    <cellStyle name="Accent4 34 2" xfId="35633"/>
    <cellStyle name="Accent4 34 3" xfId="35634"/>
    <cellStyle name="Accent4 35" xfId="35635"/>
    <cellStyle name="Accent4 35 2" xfId="35636"/>
    <cellStyle name="Accent4 36" xfId="35637"/>
    <cellStyle name="Accent4 36 2" xfId="35638"/>
    <cellStyle name="Accent4 37" xfId="35639"/>
    <cellStyle name="Accent4 37 2" xfId="35640"/>
    <cellStyle name="Accent4 38" xfId="35641"/>
    <cellStyle name="Accent4 38 2" xfId="35642"/>
    <cellStyle name="Accent4 39" xfId="35643"/>
    <cellStyle name="Accent4 39 2" xfId="35644"/>
    <cellStyle name="Accent4 4" xfId="35645"/>
    <cellStyle name="Accent4 4 10" xfId="35646"/>
    <cellStyle name="Accent4 4 10 2" xfId="35647"/>
    <cellStyle name="Accent4 4 11" xfId="35648"/>
    <cellStyle name="Accent4 4 11 2" xfId="35649"/>
    <cellStyle name="Accent4 4 12" xfId="35650"/>
    <cellStyle name="Accent4 4 12 2" xfId="35651"/>
    <cellStyle name="Accent4 4 13" xfId="35652"/>
    <cellStyle name="Accent4 4 14" xfId="35653"/>
    <cellStyle name="Accent4 4 15" xfId="35654"/>
    <cellStyle name="Accent4 4 16" xfId="35655"/>
    <cellStyle name="Accent4 4 17" xfId="35656"/>
    <cellStyle name="Accent4 4 18" xfId="35657"/>
    <cellStyle name="Accent4 4 19" xfId="35658"/>
    <cellStyle name="Accent4 4 2" xfId="35659"/>
    <cellStyle name="Accent4 4 2 10" xfId="35660"/>
    <cellStyle name="Accent4 4 2 11" xfId="35661"/>
    <cellStyle name="Accent4 4 2 12" xfId="35662"/>
    <cellStyle name="Accent4 4 2 2" xfId="35663"/>
    <cellStyle name="Accent4 4 2 2 10" xfId="35664"/>
    <cellStyle name="Accent4 4 2 2 11" xfId="35665"/>
    <cellStyle name="Accent4 4 2 2 12" xfId="35666"/>
    <cellStyle name="Accent4 4 2 2 2" xfId="35667"/>
    <cellStyle name="Accent4 4 2 2 2 2" xfId="35668"/>
    <cellStyle name="Accent4 4 2 2 3" xfId="35669"/>
    <cellStyle name="Accent4 4 2 2 4" xfId="35670"/>
    <cellStyle name="Accent4 4 2 2 5" xfId="35671"/>
    <cellStyle name="Accent4 4 2 2 6" xfId="35672"/>
    <cellStyle name="Accent4 4 2 2 7" xfId="35673"/>
    <cellStyle name="Accent4 4 2 2 8" xfId="35674"/>
    <cellStyle name="Accent4 4 2 2 9" xfId="35675"/>
    <cellStyle name="Accent4 4 2 3" xfId="35676"/>
    <cellStyle name="Accent4 4 2 4" xfId="35677"/>
    <cellStyle name="Accent4 4 2 5" xfId="35678"/>
    <cellStyle name="Accent4 4 2 6" xfId="35679"/>
    <cellStyle name="Accent4 4 2 7" xfId="35680"/>
    <cellStyle name="Accent4 4 2 8" xfId="35681"/>
    <cellStyle name="Accent4 4 2 9" xfId="35682"/>
    <cellStyle name="Accent4 4 20" xfId="35683"/>
    <cellStyle name="Accent4 4 21" xfId="35684"/>
    <cellStyle name="Accent4 4 22" xfId="35685"/>
    <cellStyle name="Accent4 4 23" xfId="35686"/>
    <cellStyle name="Accent4 4 24" xfId="35687"/>
    <cellStyle name="Accent4 4 3" xfId="35688"/>
    <cellStyle name="Accent4 4 3 2" xfId="35689"/>
    <cellStyle name="Accent4 4 4" xfId="35690"/>
    <cellStyle name="Accent4 4 4 2" xfId="35691"/>
    <cellStyle name="Accent4 4 5" xfId="35692"/>
    <cellStyle name="Accent4 4 5 2" xfId="35693"/>
    <cellStyle name="Accent4 4 6" xfId="35694"/>
    <cellStyle name="Accent4 4 6 2" xfId="35695"/>
    <cellStyle name="Accent4 4 7" xfId="35696"/>
    <cellStyle name="Accent4 4 7 2" xfId="35697"/>
    <cellStyle name="Accent4 4 8" xfId="35698"/>
    <cellStyle name="Accent4 4 8 2" xfId="35699"/>
    <cellStyle name="Accent4 4 9" xfId="35700"/>
    <cellStyle name="Accent4 4 9 2" xfId="35701"/>
    <cellStyle name="Accent4 40" xfId="35702"/>
    <cellStyle name="Accent4 40 2" xfId="35703"/>
    <cellStyle name="Accent4 41" xfId="35704"/>
    <cellStyle name="Accent4 41 2" xfId="35705"/>
    <cellStyle name="Accent4 42" xfId="35706"/>
    <cellStyle name="Accent4 42 2" xfId="35707"/>
    <cellStyle name="Accent4 43" xfId="35708"/>
    <cellStyle name="Accent4 43 2" xfId="35709"/>
    <cellStyle name="Accent4 44" xfId="35710"/>
    <cellStyle name="Accent4 44 2" xfId="35711"/>
    <cellStyle name="Accent4 45" xfId="35712"/>
    <cellStyle name="Accent4 45 2" xfId="35713"/>
    <cellStyle name="Accent4 46" xfId="35714"/>
    <cellStyle name="Accent4 46 2" xfId="35715"/>
    <cellStyle name="Accent4 47" xfId="35716"/>
    <cellStyle name="Accent4 47 2" xfId="35717"/>
    <cellStyle name="Accent4 48" xfId="35718"/>
    <cellStyle name="Accent4 48 2" xfId="35719"/>
    <cellStyle name="Accent4 49" xfId="35720"/>
    <cellStyle name="Accent4 49 2" xfId="35721"/>
    <cellStyle name="Accent4 5" xfId="35722"/>
    <cellStyle name="Accent4 5 10" xfId="35723"/>
    <cellStyle name="Accent4 5 11" xfId="35724"/>
    <cellStyle name="Accent4 5 12" xfId="35725"/>
    <cellStyle name="Accent4 5 13" xfId="35726"/>
    <cellStyle name="Accent4 5 2" xfId="35727"/>
    <cellStyle name="Accent4 5 2 2" xfId="35728"/>
    <cellStyle name="Accent4 5 2 3" xfId="35729"/>
    <cellStyle name="Accent4 5 3" xfId="35730"/>
    <cellStyle name="Accent4 5 3 2" xfId="35731"/>
    <cellStyle name="Accent4 5 4" xfId="35732"/>
    <cellStyle name="Accent4 5 5" xfId="35733"/>
    <cellStyle name="Accent4 5 6" xfId="35734"/>
    <cellStyle name="Accent4 5 7" xfId="35735"/>
    <cellStyle name="Accent4 5 8" xfId="35736"/>
    <cellStyle name="Accent4 5 9" xfId="35737"/>
    <cellStyle name="Accent4 50" xfId="35738"/>
    <cellStyle name="Accent4 50 2" xfId="35739"/>
    <cellStyle name="Accent4 51" xfId="35740"/>
    <cellStyle name="Accent4 51 2" xfId="35741"/>
    <cellStyle name="Accent4 52" xfId="35742"/>
    <cellStyle name="Accent4 52 2" xfId="35743"/>
    <cellStyle name="Accent4 53" xfId="35744"/>
    <cellStyle name="Accent4 54" xfId="35745"/>
    <cellStyle name="Accent4 55" xfId="35746"/>
    <cellStyle name="Accent4 56" xfId="35747"/>
    <cellStyle name="Accent4 57" xfId="35748"/>
    <cellStyle name="Accent4 58" xfId="35749"/>
    <cellStyle name="Accent4 59" xfId="35750"/>
    <cellStyle name="Accent4 6" xfId="35751"/>
    <cellStyle name="Accent4 6 10" xfId="35752"/>
    <cellStyle name="Accent4 6 11" xfId="35753"/>
    <cellStyle name="Accent4 6 12" xfId="35754"/>
    <cellStyle name="Accent4 6 13" xfId="35755"/>
    <cellStyle name="Accent4 6 2" xfId="35756"/>
    <cellStyle name="Accent4 6 2 2" xfId="35757"/>
    <cellStyle name="Accent4 6 2 3" xfId="35758"/>
    <cellStyle name="Accent4 6 3" xfId="35759"/>
    <cellStyle name="Accent4 6 3 2" xfId="35760"/>
    <cellStyle name="Accent4 6 4" xfId="35761"/>
    <cellStyle name="Accent4 6 5" xfId="35762"/>
    <cellStyle name="Accent4 6 6" xfId="35763"/>
    <cellStyle name="Accent4 6 7" xfId="35764"/>
    <cellStyle name="Accent4 6 8" xfId="35765"/>
    <cellStyle name="Accent4 6 9" xfId="35766"/>
    <cellStyle name="Accent4 60" xfId="35767"/>
    <cellStyle name="Accent4 61" xfId="35768"/>
    <cellStyle name="Accent4 62" xfId="35769"/>
    <cellStyle name="Accent4 63" xfId="35770"/>
    <cellStyle name="Accent4 64" xfId="35771"/>
    <cellStyle name="Accent4 65" xfId="35772"/>
    <cellStyle name="Accent4 66" xfId="35773"/>
    <cellStyle name="Accent4 67" xfId="35774"/>
    <cellStyle name="Accent4 7" xfId="35775"/>
    <cellStyle name="Accent4 7 10" xfId="35776"/>
    <cellStyle name="Accent4 7 11" xfId="35777"/>
    <cellStyle name="Accent4 7 12" xfId="35778"/>
    <cellStyle name="Accent4 7 13" xfId="35779"/>
    <cellStyle name="Accent4 7 2" xfId="35780"/>
    <cellStyle name="Accent4 7 2 2" xfId="35781"/>
    <cellStyle name="Accent4 7 2 3" xfId="35782"/>
    <cellStyle name="Accent4 7 3" xfId="35783"/>
    <cellStyle name="Accent4 7 3 2" xfId="35784"/>
    <cellStyle name="Accent4 7 4" xfId="35785"/>
    <cellStyle name="Accent4 7 5" xfId="35786"/>
    <cellStyle name="Accent4 7 6" xfId="35787"/>
    <cellStyle name="Accent4 7 7" xfId="35788"/>
    <cellStyle name="Accent4 7 8" xfId="35789"/>
    <cellStyle name="Accent4 7 9" xfId="35790"/>
    <cellStyle name="Accent4 8" xfId="35791"/>
    <cellStyle name="Accent4 8 10" xfId="35792"/>
    <cellStyle name="Accent4 8 11" xfId="35793"/>
    <cellStyle name="Accent4 8 12" xfId="35794"/>
    <cellStyle name="Accent4 8 2" xfId="35795"/>
    <cellStyle name="Accent4 8 2 2" xfId="35796"/>
    <cellStyle name="Accent4 8 2 3" xfId="35797"/>
    <cellStyle name="Accent4 8 3" xfId="35798"/>
    <cellStyle name="Accent4 8 4" xfId="35799"/>
    <cellStyle name="Accent4 8 5" xfId="35800"/>
    <cellStyle name="Accent4 8 6" xfId="35801"/>
    <cellStyle name="Accent4 8 7" xfId="35802"/>
    <cellStyle name="Accent4 8 8" xfId="35803"/>
    <cellStyle name="Accent4 8 9" xfId="35804"/>
    <cellStyle name="Accent4 9" xfId="35805"/>
    <cellStyle name="Accent4 9 10" xfId="35806"/>
    <cellStyle name="Accent4 9 11" xfId="35807"/>
    <cellStyle name="Accent4 9 12" xfId="35808"/>
    <cellStyle name="Accent4 9 2" xfId="35809"/>
    <cellStyle name="Accent4 9 2 2" xfId="35810"/>
    <cellStyle name="Accent4 9 2 3" xfId="35811"/>
    <cellStyle name="Accent4 9 3" xfId="35812"/>
    <cellStyle name="Accent4 9 4" xfId="35813"/>
    <cellStyle name="Accent4 9 5" xfId="35814"/>
    <cellStyle name="Accent4 9 6" xfId="35815"/>
    <cellStyle name="Accent4 9 7" xfId="35816"/>
    <cellStyle name="Accent4 9 8" xfId="35817"/>
    <cellStyle name="Accent4 9 9" xfId="35818"/>
    <cellStyle name="Accent5 - 20%" xfId="35819"/>
    <cellStyle name="Accent5 - 40%" xfId="35820"/>
    <cellStyle name="Accent5 - 60%" xfId="35821"/>
    <cellStyle name="Accent5 10" xfId="35822"/>
    <cellStyle name="Accent5 10 10" xfId="35823"/>
    <cellStyle name="Accent5 10 11" xfId="35824"/>
    <cellStyle name="Accent5 10 12" xfId="35825"/>
    <cellStyle name="Accent5 10 2" xfId="35826"/>
    <cellStyle name="Accent5 10 2 2" xfId="35827"/>
    <cellStyle name="Accent5 10 2 3" xfId="35828"/>
    <cellStyle name="Accent5 10 3" xfId="35829"/>
    <cellStyle name="Accent5 10 4" xfId="35830"/>
    <cellStyle name="Accent5 10 5" xfId="35831"/>
    <cellStyle name="Accent5 10 6" xfId="35832"/>
    <cellStyle name="Accent5 10 7" xfId="35833"/>
    <cellStyle name="Accent5 10 8" xfId="35834"/>
    <cellStyle name="Accent5 10 9" xfId="35835"/>
    <cellStyle name="Accent5 11" xfId="35836"/>
    <cellStyle name="Accent5 11 10" xfId="35837"/>
    <cellStyle name="Accent5 11 11" xfId="35838"/>
    <cellStyle name="Accent5 11 12" xfId="35839"/>
    <cellStyle name="Accent5 11 2" xfId="35840"/>
    <cellStyle name="Accent5 11 2 2" xfId="35841"/>
    <cellStyle name="Accent5 11 2 3" xfId="35842"/>
    <cellStyle name="Accent5 11 3" xfId="35843"/>
    <cellStyle name="Accent5 11 4" xfId="35844"/>
    <cellStyle name="Accent5 11 5" xfId="35845"/>
    <cellStyle name="Accent5 11 6" xfId="35846"/>
    <cellStyle name="Accent5 11 7" xfId="35847"/>
    <cellStyle name="Accent5 11 8" xfId="35848"/>
    <cellStyle name="Accent5 11 9" xfId="35849"/>
    <cellStyle name="Accent5 12" xfId="35850"/>
    <cellStyle name="Accent5 12 10" xfId="35851"/>
    <cellStyle name="Accent5 12 11" xfId="35852"/>
    <cellStyle name="Accent5 12 12" xfId="35853"/>
    <cellStyle name="Accent5 12 2" xfId="35854"/>
    <cellStyle name="Accent5 12 2 2" xfId="35855"/>
    <cellStyle name="Accent5 12 2 3" xfId="35856"/>
    <cellStyle name="Accent5 12 3" xfId="35857"/>
    <cellStyle name="Accent5 12 4" xfId="35858"/>
    <cellStyle name="Accent5 12 5" xfId="35859"/>
    <cellStyle name="Accent5 12 6" xfId="35860"/>
    <cellStyle name="Accent5 12 7" xfId="35861"/>
    <cellStyle name="Accent5 12 8" xfId="35862"/>
    <cellStyle name="Accent5 12 9" xfId="35863"/>
    <cellStyle name="Accent5 13" xfId="35864"/>
    <cellStyle name="Accent5 13 10" xfId="35865"/>
    <cellStyle name="Accent5 13 11" xfId="35866"/>
    <cellStyle name="Accent5 13 12" xfId="35867"/>
    <cellStyle name="Accent5 13 2" xfId="35868"/>
    <cellStyle name="Accent5 13 2 2" xfId="35869"/>
    <cellStyle name="Accent5 13 2 3" xfId="35870"/>
    <cellStyle name="Accent5 13 3" xfId="35871"/>
    <cellStyle name="Accent5 13 4" xfId="35872"/>
    <cellStyle name="Accent5 13 5" xfId="35873"/>
    <cellStyle name="Accent5 13 6" xfId="35874"/>
    <cellStyle name="Accent5 13 7" xfId="35875"/>
    <cellStyle name="Accent5 13 8" xfId="35876"/>
    <cellStyle name="Accent5 13 9" xfId="35877"/>
    <cellStyle name="Accent5 14" xfId="35878"/>
    <cellStyle name="Accent5 14 10" xfId="35879"/>
    <cellStyle name="Accent5 14 11" xfId="35880"/>
    <cellStyle name="Accent5 14 12" xfId="35881"/>
    <cellStyle name="Accent5 14 2" xfId="35882"/>
    <cellStyle name="Accent5 14 2 2" xfId="35883"/>
    <cellStyle name="Accent5 14 2 3" xfId="35884"/>
    <cellStyle name="Accent5 14 3" xfId="35885"/>
    <cellStyle name="Accent5 14 4" xfId="35886"/>
    <cellStyle name="Accent5 14 5" xfId="35887"/>
    <cellStyle name="Accent5 14 6" xfId="35888"/>
    <cellStyle name="Accent5 14 7" xfId="35889"/>
    <cellStyle name="Accent5 14 8" xfId="35890"/>
    <cellStyle name="Accent5 14 9" xfId="35891"/>
    <cellStyle name="Accent5 15" xfId="35892"/>
    <cellStyle name="Accent5 15 10" xfId="35893"/>
    <cellStyle name="Accent5 15 11" xfId="35894"/>
    <cellStyle name="Accent5 15 12" xfId="35895"/>
    <cellStyle name="Accent5 15 2" xfId="35896"/>
    <cellStyle name="Accent5 15 2 2" xfId="35897"/>
    <cellStyle name="Accent5 15 2 3" xfId="35898"/>
    <cellStyle name="Accent5 15 3" xfId="35899"/>
    <cellStyle name="Accent5 15 4" xfId="35900"/>
    <cellStyle name="Accent5 15 5" xfId="35901"/>
    <cellStyle name="Accent5 15 6" xfId="35902"/>
    <cellStyle name="Accent5 15 7" xfId="35903"/>
    <cellStyle name="Accent5 15 8" xfId="35904"/>
    <cellStyle name="Accent5 15 9" xfId="35905"/>
    <cellStyle name="Accent5 16" xfId="35906"/>
    <cellStyle name="Accent5 16 10" xfId="35907"/>
    <cellStyle name="Accent5 16 11" xfId="35908"/>
    <cellStyle name="Accent5 16 12" xfId="35909"/>
    <cellStyle name="Accent5 16 2" xfId="35910"/>
    <cellStyle name="Accent5 16 2 2" xfId="35911"/>
    <cellStyle name="Accent5 16 2 3" xfId="35912"/>
    <cellStyle name="Accent5 16 3" xfId="35913"/>
    <cellStyle name="Accent5 16 4" xfId="35914"/>
    <cellStyle name="Accent5 16 5" xfId="35915"/>
    <cellStyle name="Accent5 16 6" xfId="35916"/>
    <cellStyle name="Accent5 16 7" xfId="35917"/>
    <cellStyle name="Accent5 16 8" xfId="35918"/>
    <cellStyle name="Accent5 16 9" xfId="35919"/>
    <cellStyle name="Accent5 17" xfId="35920"/>
    <cellStyle name="Accent5 17 10" xfId="35921"/>
    <cellStyle name="Accent5 17 11" xfId="35922"/>
    <cellStyle name="Accent5 17 12" xfId="35923"/>
    <cellStyle name="Accent5 17 2" xfId="35924"/>
    <cellStyle name="Accent5 17 2 2" xfId="35925"/>
    <cellStyle name="Accent5 17 2 3" xfId="35926"/>
    <cellStyle name="Accent5 17 3" xfId="35927"/>
    <cellStyle name="Accent5 17 4" xfId="35928"/>
    <cellStyle name="Accent5 17 5" xfId="35929"/>
    <cellStyle name="Accent5 17 6" xfId="35930"/>
    <cellStyle name="Accent5 17 7" xfId="35931"/>
    <cellStyle name="Accent5 17 8" xfId="35932"/>
    <cellStyle name="Accent5 17 9" xfId="35933"/>
    <cellStyle name="Accent5 18" xfId="35934"/>
    <cellStyle name="Accent5 18 10" xfId="35935"/>
    <cellStyle name="Accent5 18 11" xfId="35936"/>
    <cellStyle name="Accent5 18 12" xfId="35937"/>
    <cellStyle name="Accent5 18 2" xfId="35938"/>
    <cellStyle name="Accent5 18 2 2" xfId="35939"/>
    <cellStyle name="Accent5 18 2 3" xfId="35940"/>
    <cellStyle name="Accent5 18 3" xfId="35941"/>
    <cellStyle name="Accent5 18 4" xfId="35942"/>
    <cellStyle name="Accent5 18 5" xfId="35943"/>
    <cellStyle name="Accent5 18 6" xfId="35944"/>
    <cellStyle name="Accent5 18 7" xfId="35945"/>
    <cellStyle name="Accent5 18 8" xfId="35946"/>
    <cellStyle name="Accent5 18 9" xfId="35947"/>
    <cellStyle name="Accent5 19" xfId="35948"/>
    <cellStyle name="Accent5 19 10" xfId="35949"/>
    <cellStyle name="Accent5 19 11" xfId="35950"/>
    <cellStyle name="Accent5 19 12" xfId="35951"/>
    <cellStyle name="Accent5 19 2" xfId="35952"/>
    <cellStyle name="Accent5 19 2 2" xfId="35953"/>
    <cellStyle name="Accent5 19 2 3" xfId="35954"/>
    <cellStyle name="Accent5 19 3" xfId="35955"/>
    <cellStyle name="Accent5 19 4" xfId="35956"/>
    <cellStyle name="Accent5 19 5" xfId="35957"/>
    <cellStyle name="Accent5 19 6" xfId="35958"/>
    <cellStyle name="Accent5 19 7" xfId="35959"/>
    <cellStyle name="Accent5 19 8" xfId="35960"/>
    <cellStyle name="Accent5 19 9" xfId="35961"/>
    <cellStyle name="Accent5 2" xfId="35962"/>
    <cellStyle name="Accent5 2 10" xfId="35963"/>
    <cellStyle name="Accent5 2 10 2" xfId="35964"/>
    <cellStyle name="Accent5 2 11" xfId="35965"/>
    <cellStyle name="Accent5 2 11 2" xfId="35966"/>
    <cellStyle name="Accent5 2 12" xfId="35967"/>
    <cellStyle name="Accent5 2 12 2" xfId="35968"/>
    <cellStyle name="Accent5 2 13" xfId="35969"/>
    <cellStyle name="Accent5 2 13 2" xfId="35970"/>
    <cellStyle name="Accent5 2 14" xfId="35971"/>
    <cellStyle name="Accent5 2 14 2" xfId="35972"/>
    <cellStyle name="Accent5 2 15" xfId="35973"/>
    <cellStyle name="Accent5 2 15 2" xfId="35974"/>
    <cellStyle name="Accent5 2 16" xfId="35975"/>
    <cellStyle name="Accent5 2 17" xfId="35976"/>
    <cellStyle name="Accent5 2 18" xfId="35977"/>
    <cellStyle name="Accent5 2 19" xfId="35978"/>
    <cellStyle name="Accent5 2 2" xfId="35979"/>
    <cellStyle name="Accent5 2 2 10" xfId="35980"/>
    <cellStyle name="Accent5 2 2 11" xfId="35981"/>
    <cellStyle name="Accent5 2 2 12" xfId="35982"/>
    <cellStyle name="Accent5 2 2 13" xfId="35983"/>
    <cellStyle name="Accent5 2 2 2" xfId="35984"/>
    <cellStyle name="Accent5 2 2 2 2" xfId="35985"/>
    <cellStyle name="Accent5 2 2 2 3" xfId="35986"/>
    <cellStyle name="Accent5 2 2 3" xfId="35987"/>
    <cellStyle name="Accent5 2 2 3 2" xfId="35988"/>
    <cellStyle name="Accent5 2 2 4" xfId="35989"/>
    <cellStyle name="Accent5 2 2 5" xfId="35990"/>
    <cellStyle name="Accent5 2 2 6" xfId="35991"/>
    <cellStyle name="Accent5 2 2 7" xfId="35992"/>
    <cellStyle name="Accent5 2 2 8" xfId="35993"/>
    <cellStyle name="Accent5 2 2 9" xfId="35994"/>
    <cellStyle name="Accent5 2 20" xfId="35995"/>
    <cellStyle name="Accent5 2 21" xfId="35996"/>
    <cellStyle name="Accent5 2 22" xfId="35997"/>
    <cellStyle name="Accent5 2 23" xfId="35998"/>
    <cellStyle name="Accent5 2 24" xfId="35999"/>
    <cellStyle name="Accent5 2 25" xfId="36000"/>
    <cellStyle name="Accent5 2 26" xfId="36001"/>
    <cellStyle name="Accent5 2 3" xfId="36002"/>
    <cellStyle name="Accent5 2 3 10" xfId="36003"/>
    <cellStyle name="Accent5 2 3 11" xfId="36004"/>
    <cellStyle name="Accent5 2 3 12" xfId="36005"/>
    <cellStyle name="Accent5 2 3 13" xfId="36006"/>
    <cellStyle name="Accent5 2 3 2" xfId="36007"/>
    <cellStyle name="Accent5 2 3 2 2" xfId="36008"/>
    <cellStyle name="Accent5 2 3 2 3" xfId="36009"/>
    <cellStyle name="Accent5 2 3 3" xfId="36010"/>
    <cellStyle name="Accent5 2 3 3 2" xfId="36011"/>
    <cellStyle name="Accent5 2 3 4" xfId="36012"/>
    <cellStyle name="Accent5 2 3 5" xfId="36013"/>
    <cellStyle name="Accent5 2 3 6" xfId="36014"/>
    <cellStyle name="Accent5 2 3 7" xfId="36015"/>
    <cellStyle name="Accent5 2 3 8" xfId="36016"/>
    <cellStyle name="Accent5 2 3 9" xfId="36017"/>
    <cellStyle name="Accent5 2 4" xfId="36018"/>
    <cellStyle name="Accent5 2 4 10" xfId="36019"/>
    <cellStyle name="Accent5 2 4 11" xfId="36020"/>
    <cellStyle name="Accent5 2 4 12" xfId="36021"/>
    <cellStyle name="Accent5 2 4 2" xfId="36022"/>
    <cellStyle name="Accent5 2 4 2 2" xfId="36023"/>
    <cellStyle name="Accent5 2 4 2 3" xfId="36024"/>
    <cellStyle name="Accent5 2 4 3" xfId="36025"/>
    <cellStyle name="Accent5 2 4 3 2" xfId="36026"/>
    <cellStyle name="Accent5 2 4 4" xfId="36027"/>
    <cellStyle name="Accent5 2 4 5" xfId="36028"/>
    <cellStyle name="Accent5 2 4 6" xfId="36029"/>
    <cellStyle name="Accent5 2 4 7" xfId="36030"/>
    <cellStyle name="Accent5 2 4 8" xfId="36031"/>
    <cellStyle name="Accent5 2 4 9" xfId="36032"/>
    <cellStyle name="Accent5 2 5" xfId="36033"/>
    <cellStyle name="Accent5 2 5 2" xfId="36034"/>
    <cellStyle name="Accent5 2 5 3" xfId="36035"/>
    <cellStyle name="Accent5 2 6" xfId="36036"/>
    <cellStyle name="Accent5 2 6 2" xfId="36037"/>
    <cellStyle name="Accent5 2 7" xfId="36038"/>
    <cellStyle name="Accent5 2 7 2" xfId="36039"/>
    <cellStyle name="Accent5 2 8" xfId="36040"/>
    <cellStyle name="Accent5 2 8 2" xfId="36041"/>
    <cellStyle name="Accent5 2 9" xfId="36042"/>
    <cellStyle name="Accent5 2 9 2" xfId="36043"/>
    <cellStyle name="Accent5 20" xfId="36044"/>
    <cellStyle name="Accent5 20 10" xfId="36045"/>
    <cellStyle name="Accent5 20 11" xfId="36046"/>
    <cellStyle name="Accent5 20 12" xfId="36047"/>
    <cellStyle name="Accent5 20 2" xfId="36048"/>
    <cellStyle name="Accent5 20 2 2" xfId="36049"/>
    <cellStyle name="Accent5 20 2 3" xfId="36050"/>
    <cellStyle name="Accent5 20 3" xfId="36051"/>
    <cellStyle name="Accent5 20 4" xfId="36052"/>
    <cellStyle name="Accent5 20 5" xfId="36053"/>
    <cellStyle name="Accent5 20 6" xfId="36054"/>
    <cellStyle name="Accent5 20 7" xfId="36055"/>
    <cellStyle name="Accent5 20 8" xfId="36056"/>
    <cellStyle name="Accent5 20 9" xfId="36057"/>
    <cellStyle name="Accent5 21" xfId="36058"/>
    <cellStyle name="Accent5 21 10" xfId="36059"/>
    <cellStyle name="Accent5 21 11" xfId="36060"/>
    <cellStyle name="Accent5 21 12" xfId="36061"/>
    <cellStyle name="Accent5 21 2" xfId="36062"/>
    <cellStyle name="Accent5 21 2 2" xfId="36063"/>
    <cellStyle name="Accent5 21 2 3" xfId="36064"/>
    <cellStyle name="Accent5 21 3" xfId="36065"/>
    <cellStyle name="Accent5 21 4" xfId="36066"/>
    <cellStyle name="Accent5 21 5" xfId="36067"/>
    <cellStyle name="Accent5 21 6" xfId="36068"/>
    <cellStyle name="Accent5 21 7" xfId="36069"/>
    <cellStyle name="Accent5 21 8" xfId="36070"/>
    <cellStyle name="Accent5 21 9" xfId="36071"/>
    <cellStyle name="Accent5 22" xfId="36072"/>
    <cellStyle name="Accent5 22 10" xfId="36073"/>
    <cellStyle name="Accent5 22 11" xfId="36074"/>
    <cellStyle name="Accent5 22 12" xfId="36075"/>
    <cellStyle name="Accent5 22 2" xfId="36076"/>
    <cellStyle name="Accent5 22 2 2" xfId="36077"/>
    <cellStyle name="Accent5 22 2 3" xfId="36078"/>
    <cellStyle name="Accent5 22 3" xfId="36079"/>
    <cellStyle name="Accent5 22 4" xfId="36080"/>
    <cellStyle name="Accent5 22 5" xfId="36081"/>
    <cellStyle name="Accent5 22 6" xfId="36082"/>
    <cellStyle name="Accent5 22 7" xfId="36083"/>
    <cellStyle name="Accent5 22 8" xfId="36084"/>
    <cellStyle name="Accent5 22 9" xfId="36085"/>
    <cellStyle name="Accent5 23" xfId="36086"/>
    <cellStyle name="Accent5 23 10" xfId="36087"/>
    <cellStyle name="Accent5 23 11" xfId="36088"/>
    <cellStyle name="Accent5 23 12" xfId="36089"/>
    <cellStyle name="Accent5 23 2" xfId="36090"/>
    <cellStyle name="Accent5 23 2 2" xfId="36091"/>
    <cellStyle name="Accent5 23 2 3" xfId="36092"/>
    <cellStyle name="Accent5 23 3" xfId="36093"/>
    <cellStyle name="Accent5 23 4" xfId="36094"/>
    <cellStyle name="Accent5 23 5" xfId="36095"/>
    <cellStyle name="Accent5 23 6" xfId="36096"/>
    <cellStyle name="Accent5 23 7" xfId="36097"/>
    <cellStyle name="Accent5 23 8" xfId="36098"/>
    <cellStyle name="Accent5 23 9" xfId="36099"/>
    <cellStyle name="Accent5 24" xfId="36100"/>
    <cellStyle name="Accent5 24 10" xfId="36101"/>
    <cellStyle name="Accent5 24 11" xfId="36102"/>
    <cellStyle name="Accent5 24 12" xfId="36103"/>
    <cellStyle name="Accent5 24 2" xfId="36104"/>
    <cellStyle name="Accent5 24 2 2" xfId="36105"/>
    <cellStyle name="Accent5 24 2 3" xfId="36106"/>
    <cellStyle name="Accent5 24 3" xfId="36107"/>
    <cellStyle name="Accent5 24 4" xfId="36108"/>
    <cellStyle name="Accent5 24 5" xfId="36109"/>
    <cellStyle name="Accent5 24 6" xfId="36110"/>
    <cellStyle name="Accent5 24 7" xfId="36111"/>
    <cellStyle name="Accent5 24 8" xfId="36112"/>
    <cellStyle name="Accent5 24 9" xfId="36113"/>
    <cellStyle name="Accent5 25" xfId="36114"/>
    <cellStyle name="Accent5 25 10" xfId="36115"/>
    <cellStyle name="Accent5 25 11" xfId="36116"/>
    <cellStyle name="Accent5 25 12" xfId="36117"/>
    <cellStyle name="Accent5 25 2" xfId="36118"/>
    <cellStyle name="Accent5 25 2 2" xfId="36119"/>
    <cellStyle name="Accent5 25 2 3" xfId="36120"/>
    <cellStyle name="Accent5 25 3" xfId="36121"/>
    <cellStyle name="Accent5 25 4" xfId="36122"/>
    <cellStyle name="Accent5 25 5" xfId="36123"/>
    <cellStyle name="Accent5 25 6" xfId="36124"/>
    <cellStyle name="Accent5 25 7" xfId="36125"/>
    <cellStyle name="Accent5 25 8" xfId="36126"/>
    <cellStyle name="Accent5 25 9" xfId="36127"/>
    <cellStyle name="Accent5 26" xfId="36128"/>
    <cellStyle name="Accent5 26 10" xfId="36129"/>
    <cellStyle name="Accent5 26 11" xfId="36130"/>
    <cellStyle name="Accent5 26 12" xfId="36131"/>
    <cellStyle name="Accent5 26 2" xfId="36132"/>
    <cellStyle name="Accent5 26 2 2" xfId="36133"/>
    <cellStyle name="Accent5 26 2 3" xfId="36134"/>
    <cellStyle name="Accent5 26 3" xfId="36135"/>
    <cellStyle name="Accent5 26 4" xfId="36136"/>
    <cellStyle name="Accent5 26 5" xfId="36137"/>
    <cellStyle name="Accent5 26 6" xfId="36138"/>
    <cellStyle name="Accent5 26 7" xfId="36139"/>
    <cellStyle name="Accent5 26 8" xfId="36140"/>
    <cellStyle name="Accent5 26 9" xfId="36141"/>
    <cellStyle name="Accent5 27" xfId="36142"/>
    <cellStyle name="Accent5 27 10" xfId="36143"/>
    <cellStyle name="Accent5 27 11" xfId="36144"/>
    <cellStyle name="Accent5 27 12" xfId="36145"/>
    <cellStyle name="Accent5 27 2" xfId="36146"/>
    <cellStyle name="Accent5 27 2 2" xfId="36147"/>
    <cellStyle name="Accent5 27 2 3" xfId="36148"/>
    <cellStyle name="Accent5 27 3" xfId="36149"/>
    <cellStyle name="Accent5 27 4" xfId="36150"/>
    <cellStyle name="Accent5 27 5" xfId="36151"/>
    <cellStyle name="Accent5 27 6" xfId="36152"/>
    <cellStyle name="Accent5 27 7" xfId="36153"/>
    <cellStyle name="Accent5 27 8" xfId="36154"/>
    <cellStyle name="Accent5 27 9" xfId="36155"/>
    <cellStyle name="Accent5 28" xfId="36156"/>
    <cellStyle name="Accent5 28 10" xfId="36157"/>
    <cellStyle name="Accent5 28 11" xfId="36158"/>
    <cellStyle name="Accent5 28 12" xfId="36159"/>
    <cellStyle name="Accent5 28 2" xfId="36160"/>
    <cellStyle name="Accent5 28 2 2" xfId="36161"/>
    <cellStyle name="Accent5 28 2 3" xfId="36162"/>
    <cellStyle name="Accent5 28 3" xfId="36163"/>
    <cellStyle name="Accent5 28 4" xfId="36164"/>
    <cellStyle name="Accent5 28 5" xfId="36165"/>
    <cellStyle name="Accent5 28 6" xfId="36166"/>
    <cellStyle name="Accent5 28 7" xfId="36167"/>
    <cellStyle name="Accent5 28 8" xfId="36168"/>
    <cellStyle name="Accent5 28 9" xfId="36169"/>
    <cellStyle name="Accent5 29" xfId="36170"/>
    <cellStyle name="Accent5 29 10" xfId="36171"/>
    <cellStyle name="Accent5 29 11" xfId="36172"/>
    <cellStyle name="Accent5 29 12" xfId="36173"/>
    <cellStyle name="Accent5 29 2" xfId="36174"/>
    <cellStyle name="Accent5 29 2 2" xfId="36175"/>
    <cellStyle name="Accent5 29 2 3" xfId="36176"/>
    <cellStyle name="Accent5 29 3" xfId="36177"/>
    <cellStyle name="Accent5 29 4" xfId="36178"/>
    <cellStyle name="Accent5 29 5" xfId="36179"/>
    <cellStyle name="Accent5 29 6" xfId="36180"/>
    <cellStyle name="Accent5 29 7" xfId="36181"/>
    <cellStyle name="Accent5 29 8" xfId="36182"/>
    <cellStyle name="Accent5 29 9" xfId="36183"/>
    <cellStyle name="Accent5 3" xfId="36184"/>
    <cellStyle name="Accent5 3 10" xfId="36185"/>
    <cellStyle name="Accent5 3 10 2" xfId="36186"/>
    <cellStyle name="Accent5 3 11" xfId="36187"/>
    <cellStyle name="Accent5 3 11 2" xfId="36188"/>
    <cellStyle name="Accent5 3 12" xfId="36189"/>
    <cellStyle name="Accent5 3 12 2" xfId="36190"/>
    <cellStyle name="Accent5 3 13" xfId="36191"/>
    <cellStyle name="Accent5 3 13 2" xfId="36192"/>
    <cellStyle name="Accent5 3 14" xfId="36193"/>
    <cellStyle name="Accent5 3 14 2" xfId="36194"/>
    <cellStyle name="Accent5 3 15" xfId="36195"/>
    <cellStyle name="Accent5 3 15 2" xfId="36196"/>
    <cellStyle name="Accent5 3 16" xfId="36197"/>
    <cellStyle name="Accent5 3 17" xfId="36198"/>
    <cellStyle name="Accent5 3 18" xfId="36199"/>
    <cellStyle name="Accent5 3 19" xfId="36200"/>
    <cellStyle name="Accent5 3 2" xfId="36201"/>
    <cellStyle name="Accent5 3 2 10" xfId="36202"/>
    <cellStyle name="Accent5 3 2 11" xfId="36203"/>
    <cellStyle name="Accent5 3 2 12" xfId="36204"/>
    <cellStyle name="Accent5 3 2 13" xfId="36205"/>
    <cellStyle name="Accent5 3 2 2" xfId="36206"/>
    <cellStyle name="Accent5 3 2 2 2" xfId="36207"/>
    <cellStyle name="Accent5 3 2 2 3" xfId="36208"/>
    <cellStyle name="Accent5 3 2 3" xfId="36209"/>
    <cellStyle name="Accent5 3 2 4" xfId="36210"/>
    <cellStyle name="Accent5 3 2 5" xfId="36211"/>
    <cellStyle name="Accent5 3 2 6" xfId="36212"/>
    <cellStyle name="Accent5 3 2 7" xfId="36213"/>
    <cellStyle name="Accent5 3 2 8" xfId="36214"/>
    <cellStyle name="Accent5 3 2 9" xfId="36215"/>
    <cellStyle name="Accent5 3 20" xfId="36216"/>
    <cellStyle name="Accent5 3 21" xfId="36217"/>
    <cellStyle name="Accent5 3 22" xfId="36218"/>
    <cellStyle name="Accent5 3 23" xfId="36219"/>
    <cellStyle name="Accent5 3 24" xfId="36220"/>
    <cellStyle name="Accent5 3 25" xfId="36221"/>
    <cellStyle name="Accent5 3 26" xfId="36222"/>
    <cellStyle name="Accent5 3 27" xfId="36223"/>
    <cellStyle name="Accent5 3 3" xfId="36224"/>
    <cellStyle name="Accent5 3 3 10" xfId="36225"/>
    <cellStyle name="Accent5 3 3 11" xfId="36226"/>
    <cellStyle name="Accent5 3 3 12" xfId="36227"/>
    <cellStyle name="Accent5 3 3 2" xfId="36228"/>
    <cellStyle name="Accent5 3 3 2 2" xfId="36229"/>
    <cellStyle name="Accent5 3 3 2 3" xfId="36230"/>
    <cellStyle name="Accent5 3 3 3" xfId="36231"/>
    <cellStyle name="Accent5 3 3 4" xfId="36232"/>
    <cellStyle name="Accent5 3 3 5" xfId="36233"/>
    <cellStyle name="Accent5 3 3 6" xfId="36234"/>
    <cellStyle name="Accent5 3 3 7" xfId="36235"/>
    <cellStyle name="Accent5 3 3 8" xfId="36236"/>
    <cellStyle name="Accent5 3 3 9" xfId="36237"/>
    <cellStyle name="Accent5 3 4" xfId="36238"/>
    <cellStyle name="Accent5 3 4 10" xfId="36239"/>
    <cellStyle name="Accent5 3 4 11" xfId="36240"/>
    <cellStyle name="Accent5 3 4 12" xfId="36241"/>
    <cellStyle name="Accent5 3 4 2" xfId="36242"/>
    <cellStyle name="Accent5 3 4 2 2" xfId="36243"/>
    <cellStyle name="Accent5 3 4 2 3" xfId="36244"/>
    <cellStyle name="Accent5 3 4 3" xfId="36245"/>
    <cellStyle name="Accent5 3 4 4" xfId="36246"/>
    <cellStyle name="Accent5 3 4 5" xfId="36247"/>
    <cellStyle name="Accent5 3 4 6" xfId="36248"/>
    <cellStyle name="Accent5 3 4 7" xfId="36249"/>
    <cellStyle name="Accent5 3 4 8" xfId="36250"/>
    <cellStyle name="Accent5 3 4 9" xfId="36251"/>
    <cellStyle name="Accent5 3 5" xfId="36252"/>
    <cellStyle name="Accent5 3 5 2" xfId="36253"/>
    <cellStyle name="Accent5 3 5 3" xfId="36254"/>
    <cellStyle name="Accent5 3 6" xfId="36255"/>
    <cellStyle name="Accent5 3 6 2" xfId="36256"/>
    <cellStyle name="Accent5 3 7" xfId="36257"/>
    <cellStyle name="Accent5 3 7 2" xfId="36258"/>
    <cellStyle name="Accent5 3 8" xfId="36259"/>
    <cellStyle name="Accent5 3 8 2" xfId="36260"/>
    <cellStyle name="Accent5 3 9" xfId="36261"/>
    <cellStyle name="Accent5 3 9 2" xfId="36262"/>
    <cellStyle name="Accent5 30" xfId="36263"/>
    <cellStyle name="Accent5 30 10" xfId="36264"/>
    <cellStyle name="Accent5 30 11" xfId="36265"/>
    <cellStyle name="Accent5 30 12" xfId="36266"/>
    <cellStyle name="Accent5 30 2" xfId="36267"/>
    <cellStyle name="Accent5 30 2 2" xfId="36268"/>
    <cellStyle name="Accent5 30 2 3" xfId="36269"/>
    <cellStyle name="Accent5 30 3" xfId="36270"/>
    <cellStyle name="Accent5 30 4" xfId="36271"/>
    <cellStyle name="Accent5 30 5" xfId="36272"/>
    <cellStyle name="Accent5 30 6" xfId="36273"/>
    <cellStyle name="Accent5 30 7" xfId="36274"/>
    <cellStyle name="Accent5 30 8" xfId="36275"/>
    <cellStyle name="Accent5 30 9" xfId="36276"/>
    <cellStyle name="Accent5 31" xfId="36277"/>
    <cellStyle name="Accent5 31 10" xfId="36278"/>
    <cellStyle name="Accent5 31 11" xfId="36279"/>
    <cellStyle name="Accent5 31 12" xfId="36280"/>
    <cellStyle name="Accent5 31 2" xfId="36281"/>
    <cellStyle name="Accent5 31 2 2" xfId="36282"/>
    <cellStyle name="Accent5 31 2 3" xfId="36283"/>
    <cellStyle name="Accent5 31 3" xfId="36284"/>
    <cellStyle name="Accent5 31 4" xfId="36285"/>
    <cellStyle name="Accent5 31 5" xfId="36286"/>
    <cellStyle name="Accent5 31 6" xfId="36287"/>
    <cellStyle name="Accent5 31 7" xfId="36288"/>
    <cellStyle name="Accent5 31 8" xfId="36289"/>
    <cellStyle name="Accent5 31 9" xfId="36290"/>
    <cellStyle name="Accent5 32" xfId="36291"/>
    <cellStyle name="Accent5 32 10" xfId="36292"/>
    <cellStyle name="Accent5 32 11" xfId="36293"/>
    <cellStyle name="Accent5 32 12" xfId="36294"/>
    <cellStyle name="Accent5 32 2" xfId="36295"/>
    <cellStyle name="Accent5 32 2 2" xfId="36296"/>
    <cellStyle name="Accent5 32 2 3" xfId="36297"/>
    <cellStyle name="Accent5 32 3" xfId="36298"/>
    <cellStyle name="Accent5 32 4" xfId="36299"/>
    <cellStyle name="Accent5 32 5" xfId="36300"/>
    <cellStyle name="Accent5 32 6" xfId="36301"/>
    <cellStyle name="Accent5 32 7" xfId="36302"/>
    <cellStyle name="Accent5 32 8" xfId="36303"/>
    <cellStyle name="Accent5 32 9" xfId="36304"/>
    <cellStyle name="Accent5 33" xfId="36305"/>
    <cellStyle name="Accent5 33 2" xfId="36306"/>
    <cellStyle name="Accent5 33 3" xfId="36307"/>
    <cellStyle name="Accent5 34" xfId="36308"/>
    <cellStyle name="Accent5 34 2" xfId="36309"/>
    <cellStyle name="Accent5 34 3" xfId="36310"/>
    <cellStyle name="Accent5 35" xfId="36311"/>
    <cellStyle name="Accent5 35 2" xfId="36312"/>
    <cellStyle name="Accent5 36" xfId="36313"/>
    <cellStyle name="Accent5 36 2" xfId="36314"/>
    <cellStyle name="Accent5 37" xfId="36315"/>
    <cellStyle name="Accent5 37 2" xfId="36316"/>
    <cellStyle name="Accent5 38" xfId="36317"/>
    <cellStyle name="Accent5 38 2" xfId="36318"/>
    <cellStyle name="Accent5 39" xfId="36319"/>
    <cellStyle name="Accent5 39 2" xfId="36320"/>
    <cellStyle name="Accent5 4" xfId="36321"/>
    <cellStyle name="Accent5 4 10" xfId="36322"/>
    <cellStyle name="Accent5 4 10 2" xfId="36323"/>
    <cellStyle name="Accent5 4 11" xfId="36324"/>
    <cellStyle name="Accent5 4 11 2" xfId="36325"/>
    <cellStyle name="Accent5 4 12" xfId="36326"/>
    <cellStyle name="Accent5 4 12 2" xfId="36327"/>
    <cellStyle name="Accent5 4 13" xfId="36328"/>
    <cellStyle name="Accent5 4 14" xfId="36329"/>
    <cellStyle name="Accent5 4 15" xfId="36330"/>
    <cellStyle name="Accent5 4 16" xfId="36331"/>
    <cellStyle name="Accent5 4 17" xfId="36332"/>
    <cellStyle name="Accent5 4 18" xfId="36333"/>
    <cellStyle name="Accent5 4 19" xfId="36334"/>
    <cellStyle name="Accent5 4 2" xfId="36335"/>
    <cellStyle name="Accent5 4 2 10" xfId="36336"/>
    <cellStyle name="Accent5 4 2 11" xfId="36337"/>
    <cellStyle name="Accent5 4 2 12" xfId="36338"/>
    <cellStyle name="Accent5 4 2 2" xfId="36339"/>
    <cellStyle name="Accent5 4 2 2 10" xfId="36340"/>
    <cellStyle name="Accent5 4 2 2 11" xfId="36341"/>
    <cellStyle name="Accent5 4 2 2 12" xfId="36342"/>
    <cellStyle name="Accent5 4 2 2 2" xfId="36343"/>
    <cellStyle name="Accent5 4 2 2 2 2" xfId="36344"/>
    <cellStyle name="Accent5 4 2 2 3" xfId="36345"/>
    <cellStyle name="Accent5 4 2 2 4" xfId="36346"/>
    <cellStyle name="Accent5 4 2 2 5" xfId="36347"/>
    <cellStyle name="Accent5 4 2 2 6" xfId="36348"/>
    <cellStyle name="Accent5 4 2 2 7" xfId="36349"/>
    <cellStyle name="Accent5 4 2 2 8" xfId="36350"/>
    <cellStyle name="Accent5 4 2 2 9" xfId="36351"/>
    <cellStyle name="Accent5 4 2 3" xfId="36352"/>
    <cellStyle name="Accent5 4 2 4" xfId="36353"/>
    <cellStyle name="Accent5 4 2 5" xfId="36354"/>
    <cellStyle name="Accent5 4 2 6" xfId="36355"/>
    <cellStyle name="Accent5 4 2 7" xfId="36356"/>
    <cellStyle name="Accent5 4 2 8" xfId="36357"/>
    <cellStyle name="Accent5 4 2 9" xfId="36358"/>
    <cellStyle name="Accent5 4 20" xfId="36359"/>
    <cellStyle name="Accent5 4 21" xfId="36360"/>
    <cellStyle name="Accent5 4 22" xfId="36361"/>
    <cellStyle name="Accent5 4 23" xfId="36362"/>
    <cellStyle name="Accent5 4 24" xfId="36363"/>
    <cellStyle name="Accent5 4 3" xfId="36364"/>
    <cellStyle name="Accent5 4 3 2" xfId="36365"/>
    <cellStyle name="Accent5 4 4" xfId="36366"/>
    <cellStyle name="Accent5 4 4 2" xfId="36367"/>
    <cellStyle name="Accent5 4 5" xfId="36368"/>
    <cellStyle name="Accent5 4 5 2" xfId="36369"/>
    <cellStyle name="Accent5 4 6" xfId="36370"/>
    <cellStyle name="Accent5 4 6 2" xfId="36371"/>
    <cellStyle name="Accent5 4 7" xfId="36372"/>
    <cellStyle name="Accent5 4 7 2" xfId="36373"/>
    <cellStyle name="Accent5 4 8" xfId="36374"/>
    <cellStyle name="Accent5 4 8 2" xfId="36375"/>
    <cellStyle name="Accent5 4 9" xfId="36376"/>
    <cellStyle name="Accent5 4 9 2" xfId="36377"/>
    <cellStyle name="Accent5 40" xfId="36378"/>
    <cellStyle name="Accent5 40 2" xfId="36379"/>
    <cellStyle name="Accent5 41" xfId="36380"/>
    <cellStyle name="Accent5 41 2" xfId="36381"/>
    <cellStyle name="Accent5 42" xfId="36382"/>
    <cellStyle name="Accent5 42 2" xfId="36383"/>
    <cellStyle name="Accent5 43" xfId="36384"/>
    <cellStyle name="Accent5 43 2" xfId="36385"/>
    <cellStyle name="Accent5 44" xfId="36386"/>
    <cellStyle name="Accent5 44 2" xfId="36387"/>
    <cellStyle name="Accent5 45" xfId="36388"/>
    <cellStyle name="Accent5 45 2" xfId="36389"/>
    <cellStyle name="Accent5 46" xfId="36390"/>
    <cellStyle name="Accent5 46 2" xfId="36391"/>
    <cellStyle name="Accent5 47" xfId="36392"/>
    <cellStyle name="Accent5 47 2" xfId="36393"/>
    <cellStyle name="Accent5 48" xfId="36394"/>
    <cellStyle name="Accent5 48 2" xfId="36395"/>
    <cellStyle name="Accent5 49" xfId="36396"/>
    <cellStyle name="Accent5 49 2" xfId="36397"/>
    <cellStyle name="Accent5 5" xfId="36398"/>
    <cellStyle name="Accent5 5 10" xfId="36399"/>
    <cellStyle name="Accent5 5 11" xfId="36400"/>
    <cellStyle name="Accent5 5 12" xfId="36401"/>
    <cellStyle name="Accent5 5 13" xfId="36402"/>
    <cellStyle name="Accent5 5 2" xfId="36403"/>
    <cellStyle name="Accent5 5 2 2" xfId="36404"/>
    <cellStyle name="Accent5 5 2 3" xfId="36405"/>
    <cellStyle name="Accent5 5 3" xfId="36406"/>
    <cellStyle name="Accent5 5 3 2" xfId="36407"/>
    <cellStyle name="Accent5 5 4" xfId="36408"/>
    <cellStyle name="Accent5 5 5" xfId="36409"/>
    <cellStyle name="Accent5 5 6" xfId="36410"/>
    <cellStyle name="Accent5 5 7" xfId="36411"/>
    <cellStyle name="Accent5 5 8" xfId="36412"/>
    <cellStyle name="Accent5 5 9" xfId="36413"/>
    <cellStyle name="Accent5 50" xfId="36414"/>
    <cellStyle name="Accent5 50 2" xfId="36415"/>
    <cellStyle name="Accent5 51" xfId="36416"/>
    <cellStyle name="Accent5 51 2" xfId="36417"/>
    <cellStyle name="Accent5 52" xfId="36418"/>
    <cellStyle name="Accent5 52 2" xfId="36419"/>
    <cellStyle name="Accent5 53" xfId="36420"/>
    <cellStyle name="Accent5 54" xfId="36421"/>
    <cellStyle name="Accent5 55" xfId="36422"/>
    <cellStyle name="Accent5 56" xfId="36423"/>
    <cellStyle name="Accent5 57" xfId="36424"/>
    <cellStyle name="Accent5 58" xfId="36425"/>
    <cellStyle name="Accent5 59" xfId="36426"/>
    <cellStyle name="Accent5 6" xfId="36427"/>
    <cellStyle name="Accent5 6 10" xfId="36428"/>
    <cellStyle name="Accent5 6 11" xfId="36429"/>
    <cellStyle name="Accent5 6 12" xfId="36430"/>
    <cellStyle name="Accent5 6 13" xfId="36431"/>
    <cellStyle name="Accent5 6 2" xfId="36432"/>
    <cellStyle name="Accent5 6 2 2" xfId="36433"/>
    <cellStyle name="Accent5 6 2 3" xfId="36434"/>
    <cellStyle name="Accent5 6 3" xfId="36435"/>
    <cellStyle name="Accent5 6 3 2" xfId="36436"/>
    <cellStyle name="Accent5 6 4" xfId="36437"/>
    <cellStyle name="Accent5 6 5" xfId="36438"/>
    <cellStyle name="Accent5 6 6" xfId="36439"/>
    <cellStyle name="Accent5 6 7" xfId="36440"/>
    <cellStyle name="Accent5 6 8" xfId="36441"/>
    <cellStyle name="Accent5 6 9" xfId="36442"/>
    <cellStyle name="Accent5 60" xfId="36443"/>
    <cellStyle name="Accent5 61" xfId="36444"/>
    <cellStyle name="Accent5 62" xfId="36445"/>
    <cellStyle name="Accent5 63" xfId="36446"/>
    <cellStyle name="Accent5 64" xfId="36447"/>
    <cellStyle name="Accent5 65" xfId="36448"/>
    <cellStyle name="Accent5 66" xfId="36449"/>
    <cellStyle name="Accent5 67" xfId="36450"/>
    <cellStyle name="Accent5 7" xfId="36451"/>
    <cellStyle name="Accent5 7 10" xfId="36452"/>
    <cellStyle name="Accent5 7 11" xfId="36453"/>
    <cellStyle name="Accent5 7 12" xfId="36454"/>
    <cellStyle name="Accent5 7 13" xfId="36455"/>
    <cellStyle name="Accent5 7 2" xfId="36456"/>
    <cellStyle name="Accent5 7 2 2" xfId="36457"/>
    <cellStyle name="Accent5 7 2 3" xfId="36458"/>
    <cellStyle name="Accent5 7 3" xfId="36459"/>
    <cellStyle name="Accent5 7 3 2" xfId="36460"/>
    <cellStyle name="Accent5 7 4" xfId="36461"/>
    <cellStyle name="Accent5 7 5" xfId="36462"/>
    <cellStyle name="Accent5 7 6" xfId="36463"/>
    <cellStyle name="Accent5 7 7" xfId="36464"/>
    <cellStyle name="Accent5 7 8" xfId="36465"/>
    <cellStyle name="Accent5 7 9" xfId="36466"/>
    <cellStyle name="Accent5 8" xfId="36467"/>
    <cellStyle name="Accent5 8 10" xfId="36468"/>
    <cellStyle name="Accent5 8 11" xfId="36469"/>
    <cellStyle name="Accent5 8 12" xfId="36470"/>
    <cellStyle name="Accent5 8 2" xfId="36471"/>
    <cellStyle name="Accent5 8 2 2" xfId="36472"/>
    <cellStyle name="Accent5 8 2 3" xfId="36473"/>
    <cellStyle name="Accent5 8 3" xfId="36474"/>
    <cellStyle name="Accent5 8 4" xfId="36475"/>
    <cellStyle name="Accent5 8 5" xfId="36476"/>
    <cellStyle name="Accent5 8 6" xfId="36477"/>
    <cellStyle name="Accent5 8 7" xfId="36478"/>
    <cellStyle name="Accent5 8 8" xfId="36479"/>
    <cellStyle name="Accent5 8 9" xfId="36480"/>
    <cellStyle name="Accent5 9" xfId="36481"/>
    <cellStyle name="Accent5 9 10" xfId="36482"/>
    <cellStyle name="Accent5 9 11" xfId="36483"/>
    <cellStyle name="Accent5 9 12" xfId="36484"/>
    <cellStyle name="Accent5 9 2" xfId="36485"/>
    <cellStyle name="Accent5 9 2 2" xfId="36486"/>
    <cellStyle name="Accent5 9 2 3" xfId="36487"/>
    <cellStyle name="Accent5 9 3" xfId="36488"/>
    <cellStyle name="Accent5 9 4" xfId="36489"/>
    <cellStyle name="Accent5 9 5" xfId="36490"/>
    <cellStyle name="Accent5 9 6" xfId="36491"/>
    <cellStyle name="Accent5 9 7" xfId="36492"/>
    <cellStyle name="Accent5 9 8" xfId="36493"/>
    <cellStyle name="Accent5 9 9" xfId="36494"/>
    <cellStyle name="Accent6 - 20%" xfId="36495"/>
    <cellStyle name="Accent6 - 40%" xfId="36496"/>
    <cellStyle name="Accent6 - 60%" xfId="36497"/>
    <cellStyle name="Accent6 10" xfId="36498"/>
    <cellStyle name="Accent6 10 10" xfId="36499"/>
    <cellStyle name="Accent6 10 11" xfId="36500"/>
    <cellStyle name="Accent6 10 12" xfId="36501"/>
    <cellStyle name="Accent6 10 2" xfId="36502"/>
    <cellStyle name="Accent6 10 2 2" xfId="36503"/>
    <cellStyle name="Accent6 10 2 3" xfId="36504"/>
    <cellStyle name="Accent6 10 3" xfId="36505"/>
    <cellStyle name="Accent6 10 4" xfId="36506"/>
    <cellStyle name="Accent6 10 5" xfId="36507"/>
    <cellStyle name="Accent6 10 6" xfId="36508"/>
    <cellStyle name="Accent6 10 7" xfId="36509"/>
    <cellStyle name="Accent6 10 8" xfId="36510"/>
    <cellStyle name="Accent6 10 9" xfId="36511"/>
    <cellStyle name="Accent6 11" xfId="36512"/>
    <cellStyle name="Accent6 11 10" xfId="36513"/>
    <cellStyle name="Accent6 11 11" xfId="36514"/>
    <cellStyle name="Accent6 11 12" xfId="36515"/>
    <cellStyle name="Accent6 11 2" xfId="36516"/>
    <cellStyle name="Accent6 11 2 2" xfId="36517"/>
    <cellStyle name="Accent6 11 2 3" xfId="36518"/>
    <cellStyle name="Accent6 11 3" xfId="36519"/>
    <cellStyle name="Accent6 11 4" xfId="36520"/>
    <cellStyle name="Accent6 11 5" xfId="36521"/>
    <cellStyle name="Accent6 11 6" xfId="36522"/>
    <cellStyle name="Accent6 11 7" xfId="36523"/>
    <cellStyle name="Accent6 11 8" xfId="36524"/>
    <cellStyle name="Accent6 11 9" xfId="36525"/>
    <cellStyle name="Accent6 12" xfId="36526"/>
    <cellStyle name="Accent6 12 10" xfId="36527"/>
    <cellStyle name="Accent6 12 11" xfId="36528"/>
    <cellStyle name="Accent6 12 12" xfId="36529"/>
    <cellStyle name="Accent6 12 2" xfId="36530"/>
    <cellStyle name="Accent6 12 2 2" xfId="36531"/>
    <cellStyle name="Accent6 12 2 3" xfId="36532"/>
    <cellStyle name="Accent6 12 3" xfId="36533"/>
    <cellStyle name="Accent6 12 4" xfId="36534"/>
    <cellStyle name="Accent6 12 5" xfId="36535"/>
    <cellStyle name="Accent6 12 6" xfId="36536"/>
    <cellStyle name="Accent6 12 7" xfId="36537"/>
    <cellStyle name="Accent6 12 8" xfId="36538"/>
    <cellStyle name="Accent6 12 9" xfId="36539"/>
    <cellStyle name="Accent6 13" xfId="36540"/>
    <cellStyle name="Accent6 13 10" xfId="36541"/>
    <cellStyle name="Accent6 13 11" xfId="36542"/>
    <cellStyle name="Accent6 13 12" xfId="36543"/>
    <cellStyle name="Accent6 13 2" xfId="36544"/>
    <cellStyle name="Accent6 13 2 2" xfId="36545"/>
    <cellStyle name="Accent6 13 2 3" xfId="36546"/>
    <cellStyle name="Accent6 13 3" xfId="36547"/>
    <cellStyle name="Accent6 13 4" xfId="36548"/>
    <cellStyle name="Accent6 13 5" xfId="36549"/>
    <cellStyle name="Accent6 13 6" xfId="36550"/>
    <cellStyle name="Accent6 13 7" xfId="36551"/>
    <cellStyle name="Accent6 13 8" xfId="36552"/>
    <cellStyle name="Accent6 13 9" xfId="36553"/>
    <cellStyle name="Accent6 14" xfId="36554"/>
    <cellStyle name="Accent6 14 10" xfId="36555"/>
    <cellStyle name="Accent6 14 11" xfId="36556"/>
    <cellStyle name="Accent6 14 12" xfId="36557"/>
    <cellStyle name="Accent6 14 2" xfId="36558"/>
    <cellStyle name="Accent6 14 2 2" xfId="36559"/>
    <cellStyle name="Accent6 14 2 3" xfId="36560"/>
    <cellStyle name="Accent6 14 3" xfId="36561"/>
    <cellStyle name="Accent6 14 4" xfId="36562"/>
    <cellStyle name="Accent6 14 5" xfId="36563"/>
    <cellStyle name="Accent6 14 6" xfId="36564"/>
    <cellStyle name="Accent6 14 7" xfId="36565"/>
    <cellStyle name="Accent6 14 8" xfId="36566"/>
    <cellStyle name="Accent6 14 9" xfId="36567"/>
    <cellStyle name="Accent6 15" xfId="36568"/>
    <cellStyle name="Accent6 15 10" xfId="36569"/>
    <cellStyle name="Accent6 15 11" xfId="36570"/>
    <cellStyle name="Accent6 15 12" xfId="36571"/>
    <cellStyle name="Accent6 15 2" xfId="36572"/>
    <cellStyle name="Accent6 15 2 2" xfId="36573"/>
    <cellStyle name="Accent6 15 2 3" xfId="36574"/>
    <cellStyle name="Accent6 15 3" xfId="36575"/>
    <cellStyle name="Accent6 15 4" xfId="36576"/>
    <cellStyle name="Accent6 15 5" xfId="36577"/>
    <cellStyle name="Accent6 15 6" xfId="36578"/>
    <cellStyle name="Accent6 15 7" xfId="36579"/>
    <cellStyle name="Accent6 15 8" xfId="36580"/>
    <cellStyle name="Accent6 15 9" xfId="36581"/>
    <cellStyle name="Accent6 16" xfId="36582"/>
    <cellStyle name="Accent6 16 10" xfId="36583"/>
    <cellStyle name="Accent6 16 11" xfId="36584"/>
    <cellStyle name="Accent6 16 12" xfId="36585"/>
    <cellStyle name="Accent6 16 2" xfId="36586"/>
    <cellStyle name="Accent6 16 2 2" xfId="36587"/>
    <cellStyle name="Accent6 16 2 3" xfId="36588"/>
    <cellStyle name="Accent6 16 3" xfId="36589"/>
    <cellStyle name="Accent6 16 4" xfId="36590"/>
    <cellStyle name="Accent6 16 5" xfId="36591"/>
    <cellStyle name="Accent6 16 6" xfId="36592"/>
    <cellStyle name="Accent6 16 7" xfId="36593"/>
    <cellStyle name="Accent6 16 8" xfId="36594"/>
    <cellStyle name="Accent6 16 9" xfId="36595"/>
    <cellStyle name="Accent6 17" xfId="36596"/>
    <cellStyle name="Accent6 17 10" xfId="36597"/>
    <cellStyle name="Accent6 17 11" xfId="36598"/>
    <cellStyle name="Accent6 17 12" xfId="36599"/>
    <cellStyle name="Accent6 17 2" xfId="36600"/>
    <cellStyle name="Accent6 17 2 2" xfId="36601"/>
    <cellStyle name="Accent6 17 2 3" xfId="36602"/>
    <cellStyle name="Accent6 17 3" xfId="36603"/>
    <cellStyle name="Accent6 17 4" xfId="36604"/>
    <cellStyle name="Accent6 17 5" xfId="36605"/>
    <cellStyle name="Accent6 17 6" xfId="36606"/>
    <cellStyle name="Accent6 17 7" xfId="36607"/>
    <cellStyle name="Accent6 17 8" xfId="36608"/>
    <cellStyle name="Accent6 17 9" xfId="36609"/>
    <cellStyle name="Accent6 18" xfId="36610"/>
    <cellStyle name="Accent6 18 10" xfId="36611"/>
    <cellStyle name="Accent6 18 11" xfId="36612"/>
    <cellStyle name="Accent6 18 12" xfId="36613"/>
    <cellStyle name="Accent6 18 2" xfId="36614"/>
    <cellStyle name="Accent6 18 2 2" xfId="36615"/>
    <cellStyle name="Accent6 18 2 3" xfId="36616"/>
    <cellStyle name="Accent6 18 3" xfId="36617"/>
    <cellStyle name="Accent6 18 4" xfId="36618"/>
    <cellStyle name="Accent6 18 5" xfId="36619"/>
    <cellStyle name="Accent6 18 6" xfId="36620"/>
    <cellStyle name="Accent6 18 7" xfId="36621"/>
    <cellStyle name="Accent6 18 8" xfId="36622"/>
    <cellStyle name="Accent6 18 9" xfId="36623"/>
    <cellStyle name="Accent6 19" xfId="36624"/>
    <cellStyle name="Accent6 19 10" xfId="36625"/>
    <cellStyle name="Accent6 19 11" xfId="36626"/>
    <cellStyle name="Accent6 19 12" xfId="36627"/>
    <cellStyle name="Accent6 19 2" xfId="36628"/>
    <cellStyle name="Accent6 19 2 2" xfId="36629"/>
    <cellStyle name="Accent6 19 2 3" xfId="36630"/>
    <cellStyle name="Accent6 19 3" xfId="36631"/>
    <cellStyle name="Accent6 19 4" xfId="36632"/>
    <cellStyle name="Accent6 19 5" xfId="36633"/>
    <cellStyle name="Accent6 19 6" xfId="36634"/>
    <cellStyle name="Accent6 19 7" xfId="36635"/>
    <cellStyle name="Accent6 19 8" xfId="36636"/>
    <cellStyle name="Accent6 19 9" xfId="36637"/>
    <cellStyle name="Accent6 2" xfId="36638"/>
    <cellStyle name="Accent6 2 10" xfId="36639"/>
    <cellStyle name="Accent6 2 10 2" xfId="36640"/>
    <cellStyle name="Accent6 2 11" xfId="36641"/>
    <cellStyle name="Accent6 2 11 2" xfId="36642"/>
    <cellStyle name="Accent6 2 12" xfId="36643"/>
    <cellStyle name="Accent6 2 12 2" xfId="36644"/>
    <cellStyle name="Accent6 2 13" xfId="36645"/>
    <cellStyle name="Accent6 2 13 2" xfId="36646"/>
    <cellStyle name="Accent6 2 14" xfId="36647"/>
    <cellStyle name="Accent6 2 14 2" xfId="36648"/>
    <cellStyle name="Accent6 2 15" xfId="36649"/>
    <cellStyle name="Accent6 2 15 2" xfId="36650"/>
    <cellStyle name="Accent6 2 16" xfId="36651"/>
    <cellStyle name="Accent6 2 17" xfId="36652"/>
    <cellStyle name="Accent6 2 18" xfId="36653"/>
    <cellStyle name="Accent6 2 19" xfId="36654"/>
    <cellStyle name="Accent6 2 2" xfId="36655"/>
    <cellStyle name="Accent6 2 2 10" xfId="36656"/>
    <cellStyle name="Accent6 2 2 11" xfId="36657"/>
    <cellStyle name="Accent6 2 2 12" xfId="36658"/>
    <cellStyle name="Accent6 2 2 13" xfId="36659"/>
    <cellStyle name="Accent6 2 2 2" xfId="36660"/>
    <cellStyle name="Accent6 2 2 2 2" xfId="36661"/>
    <cellStyle name="Accent6 2 2 2 3" xfId="36662"/>
    <cellStyle name="Accent6 2 2 3" xfId="36663"/>
    <cellStyle name="Accent6 2 2 3 2" xfId="36664"/>
    <cellStyle name="Accent6 2 2 4" xfId="36665"/>
    <cellStyle name="Accent6 2 2 5" xfId="36666"/>
    <cellStyle name="Accent6 2 2 6" xfId="36667"/>
    <cellStyle name="Accent6 2 2 7" xfId="36668"/>
    <cellStyle name="Accent6 2 2 8" xfId="36669"/>
    <cellStyle name="Accent6 2 2 9" xfId="36670"/>
    <cellStyle name="Accent6 2 20" xfId="36671"/>
    <cellStyle name="Accent6 2 21" xfId="36672"/>
    <cellStyle name="Accent6 2 22" xfId="36673"/>
    <cellStyle name="Accent6 2 23" xfId="36674"/>
    <cellStyle name="Accent6 2 24" xfId="36675"/>
    <cellStyle name="Accent6 2 25" xfId="36676"/>
    <cellStyle name="Accent6 2 26" xfId="36677"/>
    <cellStyle name="Accent6 2 3" xfId="36678"/>
    <cellStyle name="Accent6 2 3 10" xfId="36679"/>
    <cellStyle name="Accent6 2 3 11" xfId="36680"/>
    <cellStyle name="Accent6 2 3 12" xfId="36681"/>
    <cellStyle name="Accent6 2 3 13" xfId="36682"/>
    <cellStyle name="Accent6 2 3 2" xfId="36683"/>
    <cellStyle name="Accent6 2 3 2 2" xfId="36684"/>
    <cellStyle name="Accent6 2 3 2 3" xfId="36685"/>
    <cellStyle name="Accent6 2 3 3" xfId="36686"/>
    <cellStyle name="Accent6 2 3 3 2" xfId="36687"/>
    <cellStyle name="Accent6 2 3 4" xfId="36688"/>
    <cellStyle name="Accent6 2 3 5" xfId="36689"/>
    <cellStyle name="Accent6 2 3 6" xfId="36690"/>
    <cellStyle name="Accent6 2 3 7" xfId="36691"/>
    <cellStyle name="Accent6 2 3 8" xfId="36692"/>
    <cellStyle name="Accent6 2 3 9" xfId="36693"/>
    <cellStyle name="Accent6 2 4" xfId="36694"/>
    <cellStyle name="Accent6 2 4 10" xfId="36695"/>
    <cellStyle name="Accent6 2 4 11" xfId="36696"/>
    <cellStyle name="Accent6 2 4 12" xfId="36697"/>
    <cellStyle name="Accent6 2 4 2" xfId="36698"/>
    <cellStyle name="Accent6 2 4 2 2" xfId="36699"/>
    <cellStyle name="Accent6 2 4 2 3" xfId="36700"/>
    <cellStyle name="Accent6 2 4 3" xfId="36701"/>
    <cellStyle name="Accent6 2 4 3 2" xfId="36702"/>
    <cellStyle name="Accent6 2 4 4" xfId="36703"/>
    <cellStyle name="Accent6 2 4 5" xfId="36704"/>
    <cellStyle name="Accent6 2 4 6" xfId="36705"/>
    <cellStyle name="Accent6 2 4 7" xfId="36706"/>
    <cellStyle name="Accent6 2 4 8" xfId="36707"/>
    <cellStyle name="Accent6 2 4 9" xfId="36708"/>
    <cellStyle name="Accent6 2 5" xfId="36709"/>
    <cellStyle name="Accent6 2 5 2" xfId="36710"/>
    <cellStyle name="Accent6 2 5 3" xfId="36711"/>
    <cellStyle name="Accent6 2 6" xfId="36712"/>
    <cellStyle name="Accent6 2 6 2" xfId="36713"/>
    <cellStyle name="Accent6 2 7" xfId="36714"/>
    <cellStyle name="Accent6 2 7 2" xfId="36715"/>
    <cellStyle name="Accent6 2 8" xfId="36716"/>
    <cellStyle name="Accent6 2 8 2" xfId="36717"/>
    <cellStyle name="Accent6 2 9" xfId="36718"/>
    <cellStyle name="Accent6 2 9 2" xfId="36719"/>
    <cellStyle name="Accent6 20" xfId="36720"/>
    <cellStyle name="Accent6 20 10" xfId="36721"/>
    <cellStyle name="Accent6 20 11" xfId="36722"/>
    <cellStyle name="Accent6 20 12" xfId="36723"/>
    <cellStyle name="Accent6 20 2" xfId="36724"/>
    <cellStyle name="Accent6 20 2 2" xfId="36725"/>
    <cellStyle name="Accent6 20 2 3" xfId="36726"/>
    <cellStyle name="Accent6 20 3" xfId="36727"/>
    <cellStyle name="Accent6 20 4" xfId="36728"/>
    <cellStyle name="Accent6 20 5" xfId="36729"/>
    <cellStyle name="Accent6 20 6" xfId="36730"/>
    <cellStyle name="Accent6 20 7" xfId="36731"/>
    <cellStyle name="Accent6 20 8" xfId="36732"/>
    <cellStyle name="Accent6 20 9" xfId="36733"/>
    <cellStyle name="Accent6 21" xfId="36734"/>
    <cellStyle name="Accent6 21 10" xfId="36735"/>
    <cellStyle name="Accent6 21 11" xfId="36736"/>
    <cellStyle name="Accent6 21 12" xfId="36737"/>
    <cellStyle name="Accent6 21 2" xfId="36738"/>
    <cellStyle name="Accent6 21 2 2" xfId="36739"/>
    <cellStyle name="Accent6 21 2 3" xfId="36740"/>
    <cellStyle name="Accent6 21 3" xfId="36741"/>
    <cellStyle name="Accent6 21 4" xfId="36742"/>
    <cellStyle name="Accent6 21 5" xfId="36743"/>
    <cellStyle name="Accent6 21 6" xfId="36744"/>
    <cellStyle name="Accent6 21 7" xfId="36745"/>
    <cellStyle name="Accent6 21 8" xfId="36746"/>
    <cellStyle name="Accent6 21 9" xfId="36747"/>
    <cellStyle name="Accent6 22" xfId="36748"/>
    <cellStyle name="Accent6 22 10" xfId="36749"/>
    <cellStyle name="Accent6 22 11" xfId="36750"/>
    <cellStyle name="Accent6 22 12" xfId="36751"/>
    <cellStyle name="Accent6 22 2" xfId="36752"/>
    <cellStyle name="Accent6 22 2 2" xfId="36753"/>
    <cellStyle name="Accent6 22 2 3" xfId="36754"/>
    <cellStyle name="Accent6 22 3" xfId="36755"/>
    <cellStyle name="Accent6 22 4" xfId="36756"/>
    <cellStyle name="Accent6 22 5" xfId="36757"/>
    <cellStyle name="Accent6 22 6" xfId="36758"/>
    <cellStyle name="Accent6 22 7" xfId="36759"/>
    <cellStyle name="Accent6 22 8" xfId="36760"/>
    <cellStyle name="Accent6 22 9" xfId="36761"/>
    <cellStyle name="Accent6 23" xfId="36762"/>
    <cellStyle name="Accent6 23 10" xfId="36763"/>
    <cellStyle name="Accent6 23 11" xfId="36764"/>
    <cellStyle name="Accent6 23 12" xfId="36765"/>
    <cellStyle name="Accent6 23 2" xfId="36766"/>
    <cellStyle name="Accent6 23 2 2" xfId="36767"/>
    <cellStyle name="Accent6 23 2 3" xfId="36768"/>
    <cellStyle name="Accent6 23 3" xfId="36769"/>
    <cellStyle name="Accent6 23 4" xfId="36770"/>
    <cellStyle name="Accent6 23 5" xfId="36771"/>
    <cellStyle name="Accent6 23 6" xfId="36772"/>
    <cellStyle name="Accent6 23 7" xfId="36773"/>
    <cellStyle name="Accent6 23 8" xfId="36774"/>
    <cellStyle name="Accent6 23 9" xfId="36775"/>
    <cellStyle name="Accent6 24" xfId="36776"/>
    <cellStyle name="Accent6 24 10" xfId="36777"/>
    <cellStyle name="Accent6 24 11" xfId="36778"/>
    <cellStyle name="Accent6 24 12" xfId="36779"/>
    <cellStyle name="Accent6 24 2" xfId="36780"/>
    <cellStyle name="Accent6 24 2 2" xfId="36781"/>
    <cellStyle name="Accent6 24 2 3" xfId="36782"/>
    <cellStyle name="Accent6 24 3" xfId="36783"/>
    <cellStyle name="Accent6 24 4" xfId="36784"/>
    <cellStyle name="Accent6 24 5" xfId="36785"/>
    <cellStyle name="Accent6 24 6" xfId="36786"/>
    <cellStyle name="Accent6 24 7" xfId="36787"/>
    <cellStyle name="Accent6 24 8" xfId="36788"/>
    <cellStyle name="Accent6 24 9" xfId="36789"/>
    <cellStyle name="Accent6 25" xfId="36790"/>
    <cellStyle name="Accent6 25 10" xfId="36791"/>
    <cellStyle name="Accent6 25 11" xfId="36792"/>
    <cellStyle name="Accent6 25 12" xfId="36793"/>
    <cellStyle name="Accent6 25 2" xfId="36794"/>
    <cellStyle name="Accent6 25 2 2" xfId="36795"/>
    <cellStyle name="Accent6 25 2 3" xfId="36796"/>
    <cellStyle name="Accent6 25 3" xfId="36797"/>
    <cellStyle name="Accent6 25 4" xfId="36798"/>
    <cellStyle name="Accent6 25 5" xfId="36799"/>
    <cellStyle name="Accent6 25 6" xfId="36800"/>
    <cellStyle name="Accent6 25 7" xfId="36801"/>
    <cellStyle name="Accent6 25 8" xfId="36802"/>
    <cellStyle name="Accent6 25 9" xfId="36803"/>
    <cellStyle name="Accent6 26" xfId="36804"/>
    <cellStyle name="Accent6 26 10" xfId="36805"/>
    <cellStyle name="Accent6 26 11" xfId="36806"/>
    <cellStyle name="Accent6 26 12" xfId="36807"/>
    <cellStyle name="Accent6 26 2" xfId="36808"/>
    <cellStyle name="Accent6 26 2 2" xfId="36809"/>
    <cellStyle name="Accent6 26 2 3" xfId="36810"/>
    <cellStyle name="Accent6 26 3" xfId="36811"/>
    <cellStyle name="Accent6 26 4" xfId="36812"/>
    <cellStyle name="Accent6 26 5" xfId="36813"/>
    <cellStyle name="Accent6 26 6" xfId="36814"/>
    <cellStyle name="Accent6 26 7" xfId="36815"/>
    <cellStyle name="Accent6 26 8" xfId="36816"/>
    <cellStyle name="Accent6 26 9" xfId="36817"/>
    <cellStyle name="Accent6 27" xfId="36818"/>
    <cellStyle name="Accent6 27 10" xfId="36819"/>
    <cellStyle name="Accent6 27 11" xfId="36820"/>
    <cellStyle name="Accent6 27 12" xfId="36821"/>
    <cellStyle name="Accent6 27 2" xfId="36822"/>
    <cellStyle name="Accent6 27 2 2" xfId="36823"/>
    <cellStyle name="Accent6 27 2 3" xfId="36824"/>
    <cellStyle name="Accent6 27 3" xfId="36825"/>
    <cellStyle name="Accent6 27 4" xfId="36826"/>
    <cellStyle name="Accent6 27 5" xfId="36827"/>
    <cellStyle name="Accent6 27 6" xfId="36828"/>
    <cellStyle name="Accent6 27 7" xfId="36829"/>
    <cellStyle name="Accent6 27 8" xfId="36830"/>
    <cellStyle name="Accent6 27 9" xfId="36831"/>
    <cellStyle name="Accent6 28" xfId="36832"/>
    <cellStyle name="Accent6 28 10" xfId="36833"/>
    <cellStyle name="Accent6 28 11" xfId="36834"/>
    <cellStyle name="Accent6 28 12" xfId="36835"/>
    <cellStyle name="Accent6 28 2" xfId="36836"/>
    <cellStyle name="Accent6 28 2 2" xfId="36837"/>
    <cellStyle name="Accent6 28 2 3" xfId="36838"/>
    <cellStyle name="Accent6 28 3" xfId="36839"/>
    <cellStyle name="Accent6 28 4" xfId="36840"/>
    <cellStyle name="Accent6 28 5" xfId="36841"/>
    <cellStyle name="Accent6 28 6" xfId="36842"/>
    <cellStyle name="Accent6 28 7" xfId="36843"/>
    <cellStyle name="Accent6 28 8" xfId="36844"/>
    <cellStyle name="Accent6 28 9" xfId="36845"/>
    <cellStyle name="Accent6 29" xfId="36846"/>
    <cellStyle name="Accent6 29 10" xfId="36847"/>
    <cellStyle name="Accent6 29 11" xfId="36848"/>
    <cellStyle name="Accent6 29 12" xfId="36849"/>
    <cellStyle name="Accent6 29 2" xfId="36850"/>
    <cellStyle name="Accent6 29 2 2" xfId="36851"/>
    <cellStyle name="Accent6 29 2 3" xfId="36852"/>
    <cellStyle name="Accent6 29 3" xfId="36853"/>
    <cellStyle name="Accent6 29 4" xfId="36854"/>
    <cellStyle name="Accent6 29 5" xfId="36855"/>
    <cellStyle name="Accent6 29 6" xfId="36856"/>
    <cellStyle name="Accent6 29 7" xfId="36857"/>
    <cellStyle name="Accent6 29 8" xfId="36858"/>
    <cellStyle name="Accent6 29 9" xfId="36859"/>
    <cellStyle name="Accent6 3" xfId="36860"/>
    <cellStyle name="Accent6 3 10" xfId="36861"/>
    <cellStyle name="Accent6 3 10 2" xfId="36862"/>
    <cellStyle name="Accent6 3 11" xfId="36863"/>
    <cellStyle name="Accent6 3 11 2" xfId="36864"/>
    <cellStyle name="Accent6 3 12" xfId="36865"/>
    <cellStyle name="Accent6 3 12 2" xfId="36866"/>
    <cellStyle name="Accent6 3 13" xfId="36867"/>
    <cellStyle name="Accent6 3 13 2" xfId="36868"/>
    <cellStyle name="Accent6 3 14" xfId="36869"/>
    <cellStyle name="Accent6 3 14 2" xfId="36870"/>
    <cellStyle name="Accent6 3 15" xfId="36871"/>
    <cellStyle name="Accent6 3 15 2" xfId="36872"/>
    <cellStyle name="Accent6 3 16" xfId="36873"/>
    <cellStyle name="Accent6 3 17" xfId="36874"/>
    <cellStyle name="Accent6 3 18" xfId="36875"/>
    <cellStyle name="Accent6 3 19" xfId="36876"/>
    <cellStyle name="Accent6 3 2" xfId="36877"/>
    <cellStyle name="Accent6 3 2 10" xfId="36878"/>
    <cellStyle name="Accent6 3 2 11" xfId="36879"/>
    <cellStyle name="Accent6 3 2 12" xfId="36880"/>
    <cellStyle name="Accent6 3 2 13" xfId="36881"/>
    <cellStyle name="Accent6 3 2 2" xfId="36882"/>
    <cellStyle name="Accent6 3 2 2 2" xfId="36883"/>
    <cellStyle name="Accent6 3 2 2 3" xfId="36884"/>
    <cellStyle name="Accent6 3 2 3" xfId="36885"/>
    <cellStyle name="Accent6 3 2 4" xfId="36886"/>
    <cellStyle name="Accent6 3 2 5" xfId="36887"/>
    <cellStyle name="Accent6 3 2 6" xfId="36888"/>
    <cellStyle name="Accent6 3 2 7" xfId="36889"/>
    <cellStyle name="Accent6 3 2 8" xfId="36890"/>
    <cellStyle name="Accent6 3 2 9" xfId="36891"/>
    <cellStyle name="Accent6 3 20" xfId="36892"/>
    <cellStyle name="Accent6 3 21" xfId="36893"/>
    <cellStyle name="Accent6 3 22" xfId="36894"/>
    <cellStyle name="Accent6 3 23" xfId="36895"/>
    <cellStyle name="Accent6 3 24" xfId="36896"/>
    <cellStyle name="Accent6 3 25" xfId="36897"/>
    <cellStyle name="Accent6 3 26" xfId="36898"/>
    <cellStyle name="Accent6 3 27" xfId="36899"/>
    <cellStyle name="Accent6 3 3" xfId="36900"/>
    <cellStyle name="Accent6 3 3 10" xfId="36901"/>
    <cellStyle name="Accent6 3 3 11" xfId="36902"/>
    <cellStyle name="Accent6 3 3 12" xfId="36903"/>
    <cellStyle name="Accent6 3 3 2" xfId="36904"/>
    <cellStyle name="Accent6 3 3 2 2" xfId="36905"/>
    <cellStyle name="Accent6 3 3 2 3" xfId="36906"/>
    <cellStyle name="Accent6 3 3 3" xfId="36907"/>
    <cellStyle name="Accent6 3 3 4" xfId="36908"/>
    <cellStyle name="Accent6 3 3 5" xfId="36909"/>
    <cellStyle name="Accent6 3 3 6" xfId="36910"/>
    <cellStyle name="Accent6 3 3 7" xfId="36911"/>
    <cellStyle name="Accent6 3 3 8" xfId="36912"/>
    <cellStyle name="Accent6 3 3 9" xfId="36913"/>
    <cellStyle name="Accent6 3 4" xfId="36914"/>
    <cellStyle name="Accent6 3 4 10" xfId="36915"/>
    <cellStyle name="Accent6 3 4 11" xfId="36916"/>
    <cellStyle name="Accent6 3 4 12" xfId="36917"/>
    <cellStyle name="Accent6 3 4 2" xfId="36918"/>
    <cellStyle name="Accent6 3 4 2 2" xfId="36919"/>
    <cellStyle name="Accent6 3 4 2 3" xfId="36920"/>
    <cellStyle name="Accent6 3 4 3" xfId="36921"/>
    <cellStyle name="Accent6 3 4 4" xfId="36922"/>
    <cellStyle name="Accent6 3 4 5" xfId="36923"/>
    <cellStyle name="Accent6 3 4 6" xfId="36924"/>
    <cellStyle name="Accent6 3 4 7" xfId="36925"/>
    <cellStyle name="Accent6 3 4 8" xfId="36926"/>
    <cellStyle name="Accent6 3 4 9" xfId="36927"/>
    <cellStyle name="Accent6 3 5" xfId="36928"/>
    <cellStyle name="Accent6 3 5 2" xfId="36929"/>
    <cellStyle name="Accent6 3 5 3" xfId="36930"/>
    <cellStyle name="Accent6 3 6" xfId="36931"/>
    <cellStyle name="Accent6 3 6 2" xfId="36932"/>
    <cellStyle name="Accent6 3 7" xfId="36933"/>
    <cellStyle name="Accent6 3 7 2" xfId="36934"/>
    <cellStyle name="Accent6 3 8" xfId="36935"/>
    <cellStyle name="Accent6 3 8 2" xfId="36936"/>
    <cellStyle name="Accent6 3 9" xfId="36937"/>
    <cellStyle name="Accent6 3 9 2" xfId="36938"/>
    <cellStyle name="Accent6 30" xfId="36939"/>
    <cellStyle name="Accent6 30 10" xfId="36940"/>
    <cellStyle name="Accent6 30 11" xfId="36941"/>
    <cellStyle name="Accent6 30 12" xfId="36942"/>
    <cellStyle name="Accent6 30 2" xfId="36943"/>
    <cellStyle name="Accent6 30 2 2" xfId="36944"/>
    <cellStyle name="Accent6 30 2 3" xfId="36945"/>
    <cellStyle name="Accent6 30 3" xfId="36946"/>
    <cellStyle name="Accent6 30 4" xfId="36947"/>
    <cellStyle name="Accent6 30 5" xfId="36948"/>
    <cellStyle name="Accent6 30 6" xfId="36949"/>
    <cellStyle name="Accent6 30 7" xfId="36950"/>
    <cellStyle name="Accent6 30 8" xfId="36951"/>
    <cellStyle name="Accent6 30 9" xfId="36952"/>
    <cellStyle name="Accent6 31" xfId="36953"/>
    <cellStyle name="Accent6 31 10" xfId="36954"/>
    <cellStyle name="Accent6 31 11" xfId="36955"/>
    <cellStyle name="Accent6 31 12" xfId="36956"/>
    <cellStyle name="Accent6 31 2" xfId="36957"/>
    <cellStyle name="Accent6 31 2 2" xfId="36958"/>
    <cellStyle name="Accent6 31 2 3" xfId="36959"/>
    <cellStyle name="Accent6 31 3" xfId="36960"/>
    <cellStyle name="Accent6 31 4" xfId="36961"/>
    <cellStyle name="Accent6 31 5" xfId="36962"/>
    <cellStyle name="Accent6 31 6" xfId="36963"/>
    <cellStyle name="Accent6 31 7" xfId="36964"/>
    <cellStyle name="Accent6 31 8" xfId="36965"/>
    <cellStyle name="Accent6 31 9" xfId="36966"/>
    <cellStyle name="Accent6 32" xfId="36967"/>
    <cellStyle name="Accent6 32 10" xfId="36968"/>
    <cellStyle name="Accent6 32 11" xfId="36969"/>
    <cellStyle name="Accent6 32 12" xfId="36970"/>
    <cellStyle name="Accent6 32 2" xfId="36971"/>
    <cellStyle name="Accent6 32 2 2" xfId="36972"/>
    <cellStyle name="Accent6 32 2 3" xfId="36973"/>
    <cellStyle name="Accent6 32 3" xfId="36974"/>
    <cellStyle name="Accent6 32 4" xfId="36975"/>
    <cellStyle name="Accent6 32 5" xfId="36976"/>
    <cellStyle name="Accent6 32 6" xfId="36977"/>
    <cellStyle name="Accent6 32 7" xfId="36978"/>
    <cellStyle name="Accent6 32 8" xfId="36979"/>
    <cellStyle name="Accent6 32 9" xfId="36980"/>
    <cellStyle name="Accent6 33" xfId="36981"/>
    <cellStyle name="Accent6 33 2" xfId="36982"/>
    <cellStyle name="Accent6 33 3" xfId="36983"/>
    <cellStyle name="Accent6 34" xfId="36984"/>
    <cellStyle name="Accent6 34 2" xfId="36985"/>
    <cellStyle name="Accent6 34 3" xfId="36986"/>
    <cellStyle name="Accent6 35" xfId="36987"/>
    <cellStyle name="Accent6 35 2" xfId="36988"/>
    <cellStyle name="Accent6 36" xfId="36989"/>
    <cellStyle name="Accent6 36 2" xfId="36990"/>
    <cellStyle name="Accent6 37" xfId="36991"/>
    <cellStyle name="Accent6 37 2" xfId="36992"/>
    <cellStyle name="Accent6 38" xfId="36993"/>
    <cellStyle name="Accent6 38 2" xfId="36994"/>
    <cellStyle name="Accent6 39" xfId="36995"/>
    <cellStyle name="Accent6 39 2" xfId="36996"/>
    <cellStyle name="Accent6 4" xfId="36997"/>
    <cellStyle name="Accent6 4 10" xfId="36998"/>
    <cellStyle name="Accent6 4 10 2" xfId="36999"/>
    <cellStyle name="Accent6 4 11" xfId="37000"/>
    <cellStyle name="Accent6 4 11 2" xfId="37001"/>
    <cellStyle name="Accent6 4 12" xfId="37002"/>
    <cellStyle name="Accent6 4 12 2" xfId="37003"/>
    <cellStyle name="Accent6 4 13" xfId="37004"/>
    <cellStyle name="Accent6 4 14" xfId="37005"/>
    <cellStyle name="Accent6 4 15" xfId="37006"/>
    <cellStyle name="Accent6 4 16" xfId="37007"/>
    <cellStyle name="Accent6 4 17" xfId="37008"/>
    <cellStyle name="Accent6 4 18" xfId="37009"/>
    <cellStyle name="Accent6 4 19" xfId="37010"/>
    <cellStyle name="Accent6 4 2" xfId="37011"/>
    <cellStyle name="Accent6 4 2 10" xfId="37012"/>
    <cellStyle name="Accent6 4 2 11" xfId="37013"/>
    <cellStyle name="Accent6 4 2 12" xfId="37014"/>
    <cellStyle name="Accent6 4 2 2" xfId="37015"/>
    <cellStyle name="Accent6 4 2 2 10" xfId="37016"/>
    <cellStyle name="Accent6 4 2 2 11" xfId="37017"/>
    <cellStyle name="Accent6 4 2 2 12" xfId="37018"/>
    <cellStyle name="Accent6 4 2 2 2" xfId="37019"/>
    <cellStyle name="Accent6 4 2 2 2 2" xfId="37020"/>
    <cellStyle name="Accent6 4 2 2 3" xfId="37021"/>
    <cellStyle name="Accent6 4 2 2 4" xfId="37022"/>
    <cellStyle name="Accent6 4 2 2 5" xfId="37023"/>
    <cellStyle name="Accent6 4 2 2 6" xfId="37024"/>
    <cellStyle name="Accent6 4 2 2 7" xfId="37025"/>
    <cellStyle name="Accent6 4 2 2 8" xfId="37026"/>
    <cellStyle name="Accent6 4 2 2 9" xfId="37027"/>
    <cellStyle name="Accent6 4 2 3" xfId="37028"/>
    <cellStyle name="Accent6 4 2 4" xfId="37029"/>
    <cellStyle name="Accent6 4 2 5" xfId="37030"/>
    <cellStyle name="Accent6 4 2 6" xfId="37031"/>
    <cellStyle name="Accent6 4 2 7" xfId="37032"/>
    <cellStyle name="Accent6 4 2 8" xfId="37033"/>
    <cellStyle name="Accent6 4 2 9" xfId="37034"/>
    <cellStyle name="Accent6 4 20" xfId="37035"/>
    <cellStyle name="Accent6 4 21" xfId="37036"/>
    <cellStyle name="Accent6 4 22" xfId="37037"/>
    <cellStyle name="Accent6 4 23" xfId="37038"/>
    <cellStyle name="Accent6 4 24" xfId="37039"/>
    <cellStyle name="Accent6 4 3" xfId="37040"/>
    <cellStyle name="Accent6 4 3 2" xfId="37041"/>
    <cellStyle name="Accent6 4 4" xfId="37042"/>
    <cellStyle name="Accent6 4 4 2" xfId="37043"/>
    <cellStyle name="Accent6 4 5" xfId="37044"/>
    <cellStyle name="Accent6 4 5 2" xfId="37045"/>
    <cellStyle name="Accent6 4 6" xfId="37046"/>
    <cellStyle name="Accent6 4 6 2" xfId="37047"/>
    <cellStyle name="Accent6 4 7" xfId="37048"/>
    <cellStyle name="Accent6 4 7 2" xfId="37049"/>
    <cellStyle name="Accent6 4 8" xfId="37050"/>
    <cellStyle name="Accent6 4 8 2" xfId="37051"/>
    <cellStyle name="Accent6 4 9" xfId="37052"/>
    <cellStyle name="Accent6 4 9 2" xfId="37053"/>
    <cellStyle name="Accent6 40" xfId="37054"/>
    <cellStyle name="Accent6 40 2" xfId="37055"/>
    <cellStyle name="Accent6 41" xfId="37056"/>
    <cellStyle name="Accent6 41 2" xfId="37057"/>
    <cellStyle name="Accent6 42" xfId="37058"/>
    <cellStyle name="Accent6 42 2" xfId="37059"/>
    <cellStyle name="Accent6 43" xfId="37060"/>
    <cellStyle name="Accent6 43 2" xfId="37061"/>
    <cellStyle name="Accent6 44" xfId="37062"/>
    <cellStyle name="Accent6 44 2" xfId="37063"/>
    <cellStyle name="Accent6 45" xfId="37064"/>
    <cellStyle name="Accent6 45 2" xfId="37065"/>
    <cellStyle name="Accent6 46" xfId="37066"/>
    <cellStyle name="Accent6 46 2" xfId="37067"/>
    <cellStyle name="Accent6 47" xfId="37068"/>
    <cellStyle name="Accent6 47 2" xfId="37069"/>
    <cellStyle name="Accent6 48" xfId="37070"/>
    <cellStyle name="Accent6 48 2" xfId="37071"/>
    <cellStyle name="Accent6 49" xfId="37072"/>
    <cellStyle name="Accent6 49 2" xfId="37073"/>
    <cellStyle name="Accent6 5" xfId="37074"/>
    <cellStyle name="Accent6 5 10" xfId="37075"/>
    <cellStyle name="Accent6 5 11" xfId="37076"/>
    <cellStyle name="Accent6 5 12" xfId="37077"/>
    <cellStyle name="Accent6 5 13" xfId="37078"/>
    <cellStyle name="Accent6 5 2" xfId="37079"/>
    <cellStyle name="Accent6 5 2 2" xfId="37080"/>
    <cellStyle name="Accent6 5 2 3" xfId="37081"/>
    <cellStyle name="Accent6 5 3" xfId="37082"/>
    <cellStyle name="Accent6 5 3 2" xfId="37083"/>
    <cellStyle name="Accent6 5 4" xfId="37084"/>
    <cellStyle name="Accent6 5 5" xfId="37085"/>
    <cellStyle name="Accent6 5 6" xfId="37086"/>
    <cellStyle name="Accent6 5 7" xfId="37087"/>
    <cellStyle name="Accent6 5 8" xfId="37088"/>
    <cellStyle name="Accent6 5 9" xfId="37089"/>
    <cellStyle name="Accent6 50" xfId="37090"/>
    <cellStyle name="Accent6 50 2" xfId="37091"/>
    <cellStyle name="Accent6 51" xfId="37092"/>
    <cellStyle name="Accent6 51 2" xfId="37093"/>
    <cellStyle name="Accent6 52" xfId="37094"/>
    <cellStyle name="Accent6 52 2" xfId="37095"/>
    <cellStyle name="Accent6 53" xfId="37096"/>
    <cellStyle name="Accent6 54" xfId="37097"/>
    <cellStyle name="Accent6 55" xfId="37098"/>
    <cellStyle name="Accent6 56" xfId="37099"/>
    <cellStyle name="Accent6 57" xfId="37100"/>
    <cellStyle name="Accent6 58" xfId="37101"/>
    <cellStyle name="Accent6 59" xfId="37102"/>
    <cellStyle name="Accent6 6" xfId="37103"/>
    <cellStyle name="Accent6 6 10" xfId="37104"/>
    <cellStyle name="Accent6 6 11" xfId="37105"/>
    <cellStyle name="Accent6 6 12" xfId="37106"/>
    <cellStyle name="Accent6 6 13" xfId="37107"/>
    <cellStyle name="Accent6 6 2" xfId="37108"/>
    <cellStyle name="Accent6 6 2 2" xfId="37109"/>
    <cellStyle name="Accent6 6 2 3" xfId="37110"/>
    <cellStyle name="Accent6 6 3" xfId="37111"/>
    <cellStyle name="Accent6 6 3 2" xfId="37112"/>
    <cellStyle name="Accent6 6 4" xfId="37113"/>
    <cellStyle name="Accent6 6 5" xfId="37114"/>
    <cellStyle name="Accent6 6 6" xfId="37115"/>
    <cellStyle name="Accent6 6 7" xfId="37116"/>
    <cellStyle name="Accent6 6 8" xfId="37117"/>
    <cellStyle name="Accent6 6 9" xfId="37118"/>
    <cellStyle name="Accent6 60" xfId="37119"/>
    <cellStyle name="Accent6 61" xfId="37120"/>
    <cellStyle name="Accent6 62" xfId="37121"/>
    <cellStyle name="Accent6 63" xfId="37122"/>
    <cellStyle name="Accent6 64" xfId="37123"/>
    <cellStyle name="Accent6 65" xfId="37124"/>
    <cellStyle name="Accent6 66" xfId="37125"/>
    <cellStyle name="Accent6 67" xfId="37126"/>
    <cellStyle name="Accent6 7" xfId="37127"/>
    <cellStyle name="Accent6 7 10" xfId="37128"/>
    <cellStyle name="Accent6 7 11" xfId="37129"/>
    <cellStyle name="Accent6 7 12" xfId="37130"/>
    <cellStyle name="Accent6 7 13" xfId="37131"/>
    <cellStyle name="Accent6 7 2" xfId="37132"/>
    <cellStyle name="Accent6 7 2 2" xfId="37133"/>
    <cellStyle name="Accent6 7 2 3" xfId="37134"/>
    <cellStyle name="Accent6 7 3" xfId="37135"/>
    <cellStyle name="Accent6 7 3 2" xfId="37136"/>
    <cellStyle name="Accent6 7 4" xfId="37137"/>
    <cellStyle name="Accent6 7 5" xfId="37138"/>
    <cellStyle name="Accent6 7 6" xfId="37139"/>
    <cellStyle name="Accent6 7 7" xfId="37140"/>
    <cellStyle name="Accent6 7 8" xfId="37141"/>
    <cellStyle name="Accent6 7 9" xfId="37142"/>
    <cellStyle name="Accent6 8" xfId="37143"/>
    <cellStyle name="Accent6 8 10" xfId="37144"/>
    <cellStyle name="Accent6 8 11" xfId="37145"/>
    <cellStyle name="Accent6 8 12" xfId="37146"/>
    <cellStyle name="Accent6 8 2" xfId="37147"/>
    <cellStyle name="Accent6 8 2 2" xfId="37148"/>
    <cellStyle name="Accent6 8 2 3" xfId="37149"/>
    <cellStyle name="Accent6 8 3" xfId="37150"/>
    <cellStyle name="Accent6 8 4" xfId="37151"/>
    <cellStyle name="Accent6 8 5" xfId="37152"/>
    <cellStyle name="Accent6 8 6" xfId="37153"/>
    <cellStyle name="Accent6 8 7" xfId="37154"/>
    <cellStyle name="Accent6 8 8" xfId="37155"/>
    <cellStyle name="Accent6 8 9" xfId="37156"/>
    <cellStyle name="Accent6 9" xfId="37157"/>
    <cellStyle name="Accent6 9 10" xfId="37158"/>
    <cellStyle name="Accent6 9 11" xfId="37159"/>
    <cellStyle name="Accent6 9 12" xfId="37160"/>
    <cellStyle name="Accent6 9 2" xfId="37161"/>
    <cellStyle name="Accent6 9 2 2" xfId="37162"/>
    <cellStyle name="Accent6 9 2 3" xfId="37163"/>
    <cellStyle name="Accent6 9 3" xfId="37164"/>
    <cellStyle name="Accent6 9 4" xfId="37165"/>
    <cellStyle name="Accent6 9 5" xfId="37166"/>
    <cellStyle name="Accent6 9 6" xfId="37167"/>
    <cellStyle name="Accent6 9 7" xfId="37168"/>
    <cellStyle name="Accent6 9 8" xfId="37169"/>
    <cellStyle name="Accent6 9 9" xfId="37170"/>
    <cellStyle name="act&amp;bud" xfId="37171"/>
    <cellStyle name="act&amp;bud 2" xfId="37172"/>
    <cellStyle name="active" xfId="37173"/>
    <cellStyle name="Actual Date" xfId="37174"/>
    <cellStyle name="Actual Date 10" xfId="37175"/>
    <cellStyle name="Actual Date 11" xfId="37176"/>
    <cellStyle name="Actual Date 2" xfId="37177"/>
    <cellStyle name="Actual Date 2 2" xfId="37178"/>
    <cellStyle name="Actual Date 2 3" xfId="37179"/>
    <cellStyle name="Actual Date 2 4" xfId="37180"/>
    <cellStyle name="Actual Date 3" xfId="37181"/>
    <cellStyle name="Actual Date 4" xfId="37182"/>
    <cellStyle name="Actual Date 5" xfId="37183"/>
    <cellStyle name="Actual Date 6" xfId="37184"/>
    <cellStyle name="Actual Date 7" xfId="37185"/>
    <cellStyle name="Actual Date 8" xfId="37186"/>
    <cellStyle name="Actual Date 9" xfId="37187"/>
    <cellStyle name="AFE" xfId="37188"/>
    <cellStyle name="After Percent" xfId="37189"/>
    <cellStyle name="Akzent1" xfId="37190"/>
    <cellStyle name="Akzent2" xfId="37191"/>
    <cellStyle name="Akzent3" xfId="37192"/>
    <cellStyle name="Akzent6" xfId="37193"/>
    <cellStyle name="Año" xfId="37194"/>
    <cellStyle name="args.style" xfId="37195"/>
    <cellStyle name="Arial 12" xfId="37196"/>
    <cellStyle name="Ariel 7 pt. plain" xfId="37197"/>
    <cellStyle name="arrow" xfId="37198"/>
    <cellStyle name="Assumption [#]" xfId="37199"/>
    <cellStyle name="Assumption [x]" xfId="37200"/>
    <cellStyle name="Ausgabe" xfId="37201"/>
    <cellStyle name="Avertissement" xfId="37202"/>
    <cellStyle name="b" xfId="37203"/>
    <cellStyle name="b;ll" xfId="37204"/>
    <cellStyle name="b_diamond2" xfId="37205"/>
    <cellStyle name="B_MERGER" xfId="37206"/>
    <cellStyle name="b_Voice and SMS" xfId="37207"/>
    <cellStyle name="b_Voice Calcs" xfId="37208"/>
    <cellStyle name="B£" xfId="37209"/>
    <cellStyle name="b2" xfId="37210"/>
    <cellStyle name="BackBlue" xfId="37211"/>
    <cellStyle name="BackGreen" xfId="37212"/>
    <cellStyle name="BackYellow" xfId="37213"/>
    <cellStyle name="Bad 10" xfId="37214"/>
    <cellStyle name="Bad 10 10" xfId="37215"/>
    <cellStyle name="Bad 10 11" xfId="37216"/>
    <cellStyle name="Bad 10 12" xfId="37217"/>
    <cellStyle name="Bad 10 2" xfId="37218"/>
    <cellStyle name="Bad 10 2 2" xfId="37219"/>
    <cellStyle name="Bad 10 2 3" xfId="37220"/>
    <cellStyle name="Bad 10 3" xfId="37221"/>
    <cellStyle name="Bad 10 4" xfId="37222"/>
    <cellStyle name="Bad 10 5" xfId="37223"/>
    <cellStyle name="Bad 10 6" xfId="37224"/>
    <cellStyle name="Bad 10 7" xfId="37225"/>
    <cellStyle name="Bad 10 8" xfId="37226"/>
    <cellStyle name="Bad 10 9" xfId="37227"/>
    <cellStyle name="Bad 11" xfId="37228"/>
    <cellStyle name="Bad 11 10" xfId="37229"/>
    <cellStyle name="Bad 11 11" xfId="37230"/>
    <cellStyle name="Bad 11 12" xfId="37231"/>
    <cellStyle name="Bad 11 2" xfId="37232"/>
    <cellStyle name="Bad 11 2 2" xfId="37233"/>
    <cellStyle name="Bad 11 2 3" xfId="37234"/>
    <cellStyle name="Bad 11 3" xfId="37235"/>
    <cellStyle name="Bad 11 4" xfId="37236"/>
    <cellStyle name="Bad 11 5" xfId="37237"/>
    <cellStyle name="Bad 11 6" xfId="37238"/>
    <cellStyle name="Bad 11 7" xfId="37239"/>
    <cellStyle name="Bad 11 8" xfId="37240"/>
    <cellStyle name="Bad 11 9" xfId="37241"/>
    <cellStyle name="Bad 12" xfId="37242"/>
    <cellStyle name="Bad 12 10" xfId="37243"/>
    <cellStyle name="Bad 12 11" xfId="37244"/>
    <cellStyle name="Bad 12 12" xfId="37245"/>
    <cellStyle name="Bad 12 2" xfId="37246"/>
    <cellStyle name="Bad 12 2 2" xfId="37247"/>
    <cellStyle name="Bad 12 2 3" xfId="37248"/>
    <cellStyle name="Bad 12 3" xfId="37249"/>
    <cellStyle name="Bad 12 4" xfId="37250"/>
    <cellStyle name="Bad 12 5" xfId="37251"/>
    <cellStyle name="Bad 12 6" xfId="37252"/>
    <cellStyle name="Bad 12 7" xfId="37253"/>
    <cellStyle name="Bad 12 8" xfId="37254"/>
    <cellStyle name="Bad 12 9" xfId="37255"/>
    <cellStyle name="Bad 13" xfId="37256"/>
    <cellStyle name="Bad 13 10" xfId="37257"/>
    <cellStyle name="Bad 13 11" xfId="37258"/>
    <cellStyle name="Bad 13 12" xfId="37259"/>
    <cellStyle name="Bad 13 2" xfId="37260"/>
    <cellStyle name="Bad 13 2 2" xfId="37261"/>
    <cellStyle name="Bad 13 2 3" xfId="37262"/>
    <cellStyle name="Bad 13 3" xfId="37263"/>
    <cellStyle name="Bad 13 4" xfId="37264"/>
    <cellStyle name="Bad 13 5" xfId="37265"/>
    <cellStyle name="Bad 13 6" xfId="37266"/>
    <cellStyle name="Bad 13 7" xfId="37267"/>
    <cellStyle name="Bad 13 8" xfId="37268"/>
    <cellStyle name="Bad 13 9" xfId="37269"/>
    <cellStyle name="Bad 14" xfId="37270"/>
    <cellStyle name="Bad 14 10" xfId="37271"/>
    <cellStyle name="Bad 14 11" xfId="37272"/>
    <cellStyle name="Bad 14 12" xfId="37273"/>
    <cellStyle name="Bad 14 2" xfId="37274"/>
    <cellStyle name="Bad 14 2 2" xfId="37275"/>
    <cellStyle name="Bad 14 2 3" xfId="37276"/>
    <cellStyle name="Bad 14 3" xfId="37277"/>
    <cellStyle name="Bad 14 4" xfId="37278"/>
    <cellStyle name="Bad 14 5" xfId="37279"/>
    <cellStyle name="Bad 14 6" xfId="37280"/>
    <cellStyle name="Bad 14 7" xfId="37281"/>
    <cellStyle name="Bad 14 8" xfId="37282"/>
    <cellStyle name="Bad 14 9" xfId="37283"/>
    <cellStyle name="Bad 15" xfId="37284"/>
    <cellStyle name="Bad 15 10" xfId="37285"/>
    <cellStyle name="Bad 15 11" xfId="37286"/>
    <cellStyle name="Bad 15 12" xfId="37287"/>
    <cellStyle name="Bad 15 2" xfId="37288"/>
    <cellStyle name="Bad 15 2 2" xfId="37289"/>
    <cellStyle name="Bad 15 2 3" xfId="37290"/>
    <cellStyle name="Bad 15 3" xfId="37291"/>
    <cellStyle name="Bad 15 4" xfId="37292"/>
    <cellStyle name="Bad 15 5" xfId="37293"/>
    <cellStyle name="Bad 15 6" xfId="37294"/>
    <cellStyle name="Bad 15 7" xfId="37295"/>
    <cellStyle name="Bad 15 8" xfId="37296"/>
    <cellStyle name="Bad 15 9" xfId="37297"/>
    <cellStyle name="Bad 16" xfId="37298"/>
    <cellStyle name="Bad 16 10" xfId="37299"/>
    <cellStyle name="Bad 16 11" xfId="37300"/>
    <cellStyle name="Bad 16 12" xfId="37301"/>
    <cellStyle name="Bad 16 2" xfId="37302"/>
    <cellStyle name="Bad 16 2 2" xfId="37303"/>
    <cellStyle name="Bad 16 2 3" xfId="37304"/>
    <cellStyle name="Bad 16 3" xfId="37305"/>
    <cellStyle name="Bad 16 4" xfId="37306"/>
    <cellStyle name="Bad 16 5" xfId="37307"/>
    <cellStyle name="Bad 16 6" xfId="37308"/>
    <cellStyle name="Bad 16 7" xfId="37309"/>
    <cellStyle name="Bad 16 8" xfId="37310"/>
    <cellStyle name="Bad 16 9" xfId="37311"/>
    <cellStyle name="Bad 17" xfId="37312"/>
    <cellStyle name="Bad 17 10" xfId="37313"/>
    <cellStyle name="Bad 17 11" xfId="37314"/>
    <cellStyle name="Bad 17 12" xfId="37315"/>
    <cellStyle name="Bad 17 2" xfId="37316"/>
    <cellStyle name="Bad 17 2 2" xfId="37317"/>
    <cellStyle name="Bad 17 2 3" xfId="37318"/>
    <cellStyle name="Bad 17 3" xfId="37319"/>
    <cellStyle name="Bad 17 4" xfId="37320"/>
    <cellStyle name="Bad 17 5" xfId="37321"/>
    <cellStyle name="Bad 17 6" xfId="37322"/>
    <cellStyle name="Bad 17 7" xfId="37323"/>
    <cellStyle name="Bad 17 8" xfId="37324"/>
    <cellStyle name="Bad 17 9" xfId="37325"/>
    <cellStyle name="Bad 18" xfId="37326"/>
    <cellStyle name="Bad 18 10" xfId="37327"/>
    <cellStyle name="Bad 18 11" xfId="37328"/>
    <cellStyle name="Bad 18 12" xfId="37329"/>
    <cellStyle name="Bad 18 2" xfId="37330"/>
    <cellStyle name="Bad 18 2 2" xfId="37331"/>
    <cellStyle name="Bad 18 2 3" xfId="37332"/>
    <cellStyle name="Bad 18 3" xfId="37333"/>
    <cellStyle name="Bad 18 4" xfId="37334"/>
    <cellStyle name="Bad 18 5" xfId="37335"/>
    <cellStyle name="Bad 18 6" xfId="37336"/>
    <cellStyle name="Bad 18 7" xfId="37337"/>
    <cellStyle name="Bad 18 8" xfId="37338"/>
    <cellStyle name="Bad 18 9" xfId="37339"/>
    <cellStyle name="Bad 19" xfId="37340"/>
    <cellStyle name="Bad 19 10" xfId="37341"/>
    <cellStyle name="Bad 19 11" xfId="37342"/>
    <cellStyle name="Bad 19 12" xfId="37343"/>
    <cellStyle name="Bad 19 2" xfId="37344"/>
    <cellStyle name="Bad 19 2 2" xfId="37345"/>
    <cellStyle name="Bad 19 2 3" xfId="37346"/>
    <cellStyle name="Bad 19 3" xfId="37347"/>
    <cellStyle name="Bad 19 4" xfId="37348"/>
    <cellStyle name="Bad 19 5" xfId="37349"/>
    <cellStyle name="Bad 19 6" xfId="37350"/>
    <cellStyle name="Bad 19 7" xfId="37351"/>
    <cellStyle name="Bad 19 8" xfId="37352"/>
    <cellStyle name="Bad 19 9" xfId="37353"/>
    <cellStyle name="Bad 2" xfId="37354"/>
    <cellStyle name="Bad 2 10" xfId="37355"/>
    <cellStyle name="Bad 2 10 2" xfId="37356"/>
    <cellStyle name="Bad 2 11" xfId="37357"/>
    <cellStyle name="Bad 2 11 2" xfId="37358"/>
    <cellStyle name="Bad 2 12" xfId="37359"/>
    <cellStyle name="Bad 2 12 2" xfId="37360"/>
    <cellStyle name="Bad 2 13" xfId="37361"/>
    <cellStyle name="Bad 2 13 2" xfId="37362"/>
    <cellStyle name="Bad 2 14" xfId="37363"/>
    <cellStyle name="Bad 2 14 2" xfId="37364"/>
    <cellStyle name="Bad 2 15" xfId="37365"/>
    <cellStyle name="Bad 2 15 2" xfId="37366"/>
    <cellStyle name="Bad 2 16" xfId="37367"/>
    <cellStyle name="Bad 2 17" xfId="37368"/>
    <cellStyle name="Bad 2 18" xfId="37369"/>
    <cellStyle name="Bad 2 19" xfId="37370"/>
    <cellStyle name="Bad 2 2" xfId="37371"/>
    <cellStyle name="Bad 2 2 10" xfId="37372"/>
    <cellStyle name="Bad 2 2 10 2" xfId="37373"/>
    <cellStyle name="Bad 2 2 11" xfId="37374"/>
    <cellStyle name="Bad 2 2 11 2" xfId="37375"/>
    <cellStyle name="Bad 2 2 12" xfId="37376"/>
    <cellStyle name="Bad 2 2 13" xfId="37377"/>
    <cellStyle name="Bad 2 2 2" xfId="37378"/>
    <cellStyle name="Bad 2 2 2 2" xfId="37379"/>
    <cellStyle name="Bad 2 2 2 2 2" xfId="37380"/>
    <cellStyle name="Bad 2 2 2 3" xfId="37381"/>
    <cellStyle name="Bad 2 2 3" xfId="37382"/>
    <cellStyle name="Bad 2 2 3 2" xfId="37383"/>
    <cellStyle name="Bad 2 2 4" xfId="37384"/>
    <cellStyle name="Bad 2 2 4 2" xfId="37385"/>
    <cellStyle name="Bad 2 2 5" xfId="37386"/>
    <cellStyle name="Bad 2 2 5 2" xfId="37387"/>
    <cellStyle name="Bad 2 2 6" xfId="37388"/>
    <cellStyle name="Bad 2 2 6 2" xfId="37389"/>
    <cellStyle name="Bad 2 2 7" xfId="37390"/>
    <cellStyle name="Bad 2 2 7 2" xfId="37391"/>
    <cellStyle name="Bad 2 2 8" xfId="37392"/>
    <cellStyle name="Bad 2 2 8 2" xfId="37393"/>
    <cellStyle name="Bad 2 2 9" xfId="37394"/>
    <cellStyle name="Bad 2 2 9 2" xfId="37395"/>
    <cellStyle name="Bad 2 20" xfId="37396"/>
    <cellStyle name="Bad 2 21" xfId="37397"/>
    <cellStyle name="Bad 2 22" xfId="37398"/>
    <cellStyle name="Bad 2 23" xfId="37399"/>
    <cellStyle name="Bad 2 24" xfId="37400"/>
    <cellStyle name="Bad 2 25" xfId="37401"/>
    <cellStyle name="Bad 2 26" xfId="37402"/>
    <cellStyle name="Bad 2 27" xfId="37403"/>
    <cellStyle name="Bad 2 28" xfId="37404"/>
    <cellStyle name="Bad 2 29" xfId="37405"/>
    <cellStyle name="Bad 2 3" xfId="37406"/>
    <cellStyle name="Bad 2 3 10" xfId="37407"/>
    <cellStyle name="Bad 2 3 11" xfId="37408"/>
    <cellStyle name="Bad 2 3 12" xfId="37409"/>
    <cellStyle name="Bad 2 3 13" xfId="37410"/>
    <cellStyle name="Bad 2 3 2" xfId="37411"/>
    <cellStyle name="Bad 2 3 2 2" xfId="37412"/>
    <cellStyle name="Bad 2 3 2 3" xfId="37413"/>
    <cellStyle name="Bad 2 3 3" xfId="37414"/>
    <cellStyle name="Bad 2 3 3 2" xfId="37415"/>
    <cellStyle name="Bad 2 3 4" xfId="37416"/>
    <cellStyle name="Bad 2 3 5" xfId="37417"/>
    <cellStyle name="Bad 2 3 6" xfId="37418"/>
    <cellStyle name="Bad 2 3 7" xfId="37419"/>
    <cellStyle name="Bad 2 3 8" xfId="37420"/>
    <cellStyle name="Bad 2 3 9" xfId="37421"/>
    <cellStyle name="Bad 2 30" xfId="37422"/>
    <cellStyle name="Bad 2 31" xfId="37423"/>
    <cellStyle name="Bad 2 32" xfId="37424"/>
    <cellStyle name="Bad 2 33" xfId="37425"/>
    <cellStyle name="Bad 2 34" xfId="37426"/>
    <cellStyle name="Bad 2 4" xfId="37427"/>
    <cellStyle name="Bad 2 4 10" xfId="37428"/>
    <cellStyle name="Bad 2 4 11" xfId="37429"/>
    <cellStyle name="Bad 2 4 12" xfId="37430"/>
    <cellStyle name="Bad 2 4 2" xfId="37431"/>
    <cellStyle name="Bad 2 4 2 2" xfId="37432"/>
    <cellStyle name="Bad 2 4 2 3" xfId="37433"/>
    <cellStyle name="Bad 2 4 3" xfId="37434"/>
    <cellStyle name="Bad 2 4 3 2" xfId="37435"/>
    <cellStyle name="Bad 2 4 4" xfId="37436"/>
    <cellStyle name="Bad 2 4 5" xfId="37437"/>
    <cellStyle name="Bad 2 4 6" xfId="37438"/>
    <cellStyle name="Bad 2 4 7" xfId="37439"/>
    <cellStyle name="Bad 2 4 8" xfId="37440"/>
    <cellStyle name="Bad 2 4 9" xfId="37441"/>
    <cellStyle name="Bad 2 5" xfId="37442"/>
    <cellStyle name="Bad 2 5 10" xfId="37443"/>
    <cellStyle name="Bad 2 5 11" xfId="37444"/>
    <cellStyle name="Bad 2 5 12" xfId="37445"/>
    <cellStyle name="Bad 2 5 13" xfId="37446"/>
    <cellStyle name="Bad 2 5 14" xfId="37447"/>
    <cellStyle name="Bad 2 5 15" xfId="37448"/>
    <cellStyle name="Bad 2 5 16" xfId="37449"/>
    <cellStyle name="Bad 2 5 17" xfId="37450"/>
    <cellStyle name="Bad 2 5 18" xfId="37451"/>
    <cellStyle name="Bad 2 5 19" xfId="37452"/>
    <cellStyle name="Bad 2 5 2" xfId="37453"/>
    <cellStyle name="Bad 2 5 20" xfId="37454"/>
    <cellStyle name="Bad 2 5 21" xfId="37455"/>
    <cellStyle name="Bad 2 5 22" xfId="37456"/>
    <cellStyle name="Bad 2 5 23" xfId="37457"/>
    <cellStyle name="Bad 2 5 3" xfId="37458"/>
    <cellStyle name="Bad 2 5 4" xfId="37459"/>
    <cellStyle name="Bad 2 5 5" xfId="37460"/>
    <cellStyle name="Bad 2 5 6" xfId="37461"/>
    <cellStyle name="Bad 2 5 7" xfId="37462"/>
    <cellStyle name="Bad 2 5 8" xfId="37463"/>
    <cellStyle name="Bad 2 5 9" xfId="37464"/>
    <cellStyle name="Bad 2 6" xfId="37465"/>
    <cellStyle name="Bad 2 6 2" xfId="37466"/>
    <cellStyle name="Bad 2 7" xfId="37467"/>
    <cellStyle name="Bad 2 7 2" xfId="37468"/>
    <cellStyle name="Bad 2 8" xfId="37469"/>
    <cellStyle name="Bad 2 8 2" xfId="37470"/>
    <cellStyle name="Bad 2 9" xfId="37471"/>
    <cellStyle name="Bad 2 9 2" xfId="37472"/>
    <cellStyle name="Bad 20" xfId="37473"/>
    <cellStyle name="Bad 20 10" xfId="37474"/>
    <cellStyle name="Bad 20 11" xfId="37475"/>
    <cellStyle name="Bad 20 12" xfId="37476"/>
    <cellStyle name="Bad 20 2" xfId="37477"/>
    <cellStyle name="Bad 20 2 2" xfId="37478"/>
    <cellStyle name="Bad 20 2 3" xfId="37479"/>
    <cellStyle name="Bad 20 3" xfId="37480"/>
    <cellStyle name="Bad 20 4" xfId="37481"/>
    <cellStyle name="Bad 20 5" xfId="37482"/>
    <cellStyle name="Bad 20 6" xfId="37483"/>
    <cellStyle name="Bad 20 7" xfId="37484"/>
    <cellStyle name="Bad 20 8" xfId="37485"/>
    <cellStyle name="Bad 20 9" xfId="37486"/>
    <cellStyle name="Bad 21" xfId="37487"/>
    <cellStyle name="Bad 21 10" xfId="37488"/>
    <cellStyle name="Bad 21 11" xfId="37489"/>
    <cellStyle name="Bad 21 12" xfId="37490"/>
    <cellStyle name="Bad 21 2" xfId="37491"/>
    <cellStyle name="Bad 21 2 2" xfId="37492"/>
    <cellStyle name="Bad 21 2 3" xfId="37493"/>
    <cellStyle name="Bad 21 3" xfId="37494"/>
    <cellStyle name="Bad 21 4" xfId="37495"/>
    <cellStyle name="Bad 21 5" xfId="37496"/>
    <cellStyle name="Bad 21 6" xfId="37497"/>
    <cellStyle name="Bad 21 7" xfId="37498"/>
    <cellStyle name="Bad 21 8" xfId="37499"/>
    <cellStyle name="Bad 21 9" xfId="37500"/>
    <cellStyle name="Bad 22" xfId="37501"/>
    <cellStyle name="Bad 22 10" xfId="37502"/>
    <cellStyle name="Bad 22 11" xfId="37503"/>
    <cellStyle name="Bad 22 12" xfId="37504"/>
    <cellStyle name="Bad 22 2" xfId="37505"/>
    <cellStyle name="Bad 22 2 2" xfId="37506"/>
    <cellStyle name="Bad 22 2 3" xfId="37507"/>
    <cellStyle name="Bad 22 3" xfId="37508"/>
    <cellStyle name="Bad 22 4" xfId="37509"/>
    <cellStyle name="Bad 22 5" xfId="37510"/>
    <cellStyle name="Bad 22 6" xfId="37511"/>
    <cellStyle name="Bad 22 7" xfId="37512"/>
    <cellStyle name="Bad 22 8" xfId="37513"/>
    <cellStyle name="Bad 22 9" xfId="37514"/>
    <cellStyle name="Bad 23" xfId="37515"/>
    <cellStyle name="Bad 23 10" xfId="37516"/>
    <cellStyle name="Bad 23 11" xfId="37517"/>
    <cellStyle name="Bad 23 12" xfId="37518"/>
    <cellStyle name="Bad 23 2" xfId="37519"/>
    <cellStyle name="Bad 23 2 2" xfId="37520"/>
    <cellStyle name="Bad 23 2 3" xfId="37521"/>
    <cellStyle name="Bad 23 3" xfId="37522"/>
    <cellStyle name="Bad 23 4" xfId="37523"/>
    <cellStyle name="Bad 23 5" xfId="37524"/>
    <cellStyle name="Bad 23 6" xfId="37525"/>
    <cellStyle name="Bad 23 7" xfId="37526"/>
    <cellStyle name="Bad 23 8" xfId="37527"/>
    <cellStyle name="Bad 23 9" xfId="37528"/>
    <cellStyle name="Bad 24" xfId="37529"/>
    <cellStyle name="Bad 24 10" xfId="37530"/>
    <cellStyle name="Bad 24 11" xfId="37531"/>
    <cellStyle name="Bad 24 12" xfId="37532"/>
    <cellStyle name="Bad 24 2" xfId="37533"/>
    <cellStyle name="Bad 24 2 2" xfId="37534"/>
    <cellStyle name="Bad 24 2 3" xfId="37535"/>
    <cellStyle name="Bad 24 3" xfId="37536"/>
    <cellStyle name="Bad 24 4" xfId="37537"/>
    <cellStyle name="Bad 24 5" xfId="37538"/>
    <cellStyle name="Bad 24 6" xfId="37539"/>
    <cellStyle name="Bad 24 7" xfId="37540"/>
    <cellStyle name="Bad 24 8" xfId="37541"/>
    <cellStyle name="Bad 24 9" xfId="37542"/>
    <cellStyle name="Bad 25" xfId="37543"/>
    <cellStyle name="Bad 25 10" xfId="37544"/>
    <cellStyle name="Bad 25 11" xfId="37545"/>
    <cellStyle name="Bad 25 12" xfId="37546"/>
    <cellStyle name="Bad 25 2" xfId="37547"/>
    <cellStyle name="Bad 25 2 2" xfId="37548"/>
    <cellStyle name="Bad 25 2 3" xfId="37549"/>
    <cellStyle name="Bad 25 3" xfId="37550"/>
    <cellStyle name="Bad 25 4" xfId="37551"/>
    <cellStyle name="Bad 25 5" xfId="37552"/>
    <cellStyle name="Bad 25 6" xfId="37553"/>
    <cellStyle name="Bad 25 7" xfId="37554"/>
    <cellStyle name="Bad 25 8" xfId="37555"/>
    <cellStyle name="Bad 25 9" xfId="37556"/>
    <cellStyle name="Bad 26" xfId="37557"/>
    <cellStyle name="Bad 26 10" xfId="37558"/>
    <cellStyle name="Bad 26 11" xfId="37559"/>
    <cellStyle name="Bad 26 12" xfId="37560"/>
    <cellStyle name="Bad 26 2" xfId="37561"/>
    <cellStyle name="Bad 26 2 2" xfId="37562"/>
    <cellStyle name="Bad 26 2 3" xfId="37563"/>
    <cellStyle name="Bad 26 3" xfId="37564"/>
    <cellStyle name="Bad 26 4" xfId="37565"/>
    <cellStyle name="Bad 26 5" xfId="37566"/>
    <cellStyle name="Bad 26 6" xfId="37567"/>
    <cellStyle name="Bad 26 7" xfId="37568"/>
    <cellStyle name="Bad 26 8" xfId="37569"/>
    <cellStyle name="Bad 26 9" xfId="37570"/>
    <cellStyle name="Bad 27" xfId="37571"/>
    <cellStyle name="Bad 27 10" xfId="37572"/>
    <cellStyle name="Bad 27 11" xfId="37573"/>
    <cellStyle name="Bad 27 12" xfId="37574"/>
    <cellStyle name="Bad 27 2" xfId="37575"/>
    <cellStyle name="Bad 27 2 2" xfId="37576"/>
    <cellStyle name="Bad 27 2 3" xfId="37577"/>
    <cellStyle name="Bad 27 3" xfId="37578"/>
    <cellStyle name="Bad 27 4" xfId="37579"/>
    <cellStyle name="Bad 27 5" xfId="37580"/>
    <cellStyle name="Bad 27 6" xfId="37581"/>
    <cellStyle name="Bad 27 7" xfId="37582"/>
    <cellStyle name="Bad 27 8" xfId="37583"/>
    <cellStyle name="Bad 27 9" xfId="37584"/>
    <cellStyle name="Bad 28" xfId="37585"/>
    <cellStyle name="Bad 28 10" xfId="37586"/>
    <cellStyle name="Bad 28 11" xfId="37587"/>
    <cellStyle name="Bad 28 12" xfId="37588"/>
    <cellStyle name="Bad 28 2" xfId="37589"/>
    <cellStyle name="Bad 28 2 2" xfId="37590"/>
    <cellStyle name="Bad 28 2 3" xfId="37591"/>
    <cellStyle name="Bad 28 3" xfId="37592"/>
    <cellStyle name="Bad 28 4" xfId="37593"/>
    <cellStyle name="Bad 28 5" xfId="37594"/>
    <cellStyle name="Bad 28 6" xfId="37595"/>
    <cellStyle name="Bad 28 7" xfId="37596"/>
    <cellStyle name="Bad 28 8" xfId="37597"/>
    <cellStyle name="Bad 28 9" xfId="37598"/>
    <cellStyle name="Bad 29" xfId="37599"/>
    <cellStyle name="Bad 29 10" xfId="37600"/>
    <cellStyle name="Bad 29 11" xfId="37601"/>
    <cellStyle name="Bad 29 12" xfId="37602"/>
    <cellStyle name="Bad 29 2" xfId="37603"/>
    <cellStyle name="Bad 29 2 2" xfId="37604"/>
    <cellStyle name="Bad 29 2 3" xfId="37605"/>
    <cellStyle name="Bad 29 3" xfId="37606"/>
    <cellStyle name="Bad 29 4" xfId="37607"/>
    <cellStyle name="Bad 29 5" xfId="37608"/>
    <cellStyle name="Bad 29 6" xfId="37609"/>
    <cellStyle name="Bad 29 7" xfId="37610"/>
    <cellStyle name="Bad 29 8" xfId="37611"/>
    <cellStyle name="Bad 29 9" xfId="37612"/>
    <cellStyle name="Bad 3" xfId="37613"/>
    <cellStyle name="Bad 3 10" xfId="37614"/>
    <cellStyle name="Bad 3 10 2" xfId="37615"/>
    <cellStyle name="Bad 3 11" xfId="37616"/>
    <cellStyle name="Bad 3 11 2" xfId="37617"/>
    <cellStyle name="Bad 3 12" xfId="37618"/>
    <cellStyle name="Bad 3 12 2" xfId="37619"/>
    <cellStyle name="Bad 3 13" xfId="37620"/>
    <cellStyle name="Bad 3 13 2" xfId="37621"/>
    <cellStyle name="Bad 3 14" xfId="37622"/>
    <cellStyle name="Bad 3 14 2" xfId="37623"/>
    <cellStyle name="Bad 3 15" xfId="37624"/>
    <cellStyle name="Bad 3 15 2" xfId="37625"/>
    <cellStyle name="Bad 3 16" xfId="37626"/>
    <cellStyle name="Bad 3 17" xfId="37627"/>
    <cellStyle name="Bad 3 18" xfId="37628"/>
    <cellStyle name="Bad 3 19" xfId="37629"/>
    <cellStyle name="Bad 3 2" xfId="37630"/>
    <cellStyle name="Bad 3 2 10" xfId="37631"/>
    <cellStyle name="Bad 3 2 11" xfId="37632"/>
    <cellStyle name="Bad 3 2 12" xfId="37633"/>
    <cellStyle name="Bad 3 2 13" xfId="37634"/>
    <cellStyle name="Bad 3 2 2" xfId="37635"/>
    <cellStyle name="Bad 3 2 2 2" xfId="37636"/>
    <cellStyle name="Bad 3 2 2 3" xfId="37637"/>
    <cellStyle name="Bad 3 2 3" xfId="37638"/>
    <cellStyle name="Bad 3 2 4" xfId="37639"/>
    <cellStyle name="Bad 3 2 5" xfId="37640"/>
    <cellStyle name="Bad 3 2 6" xfId="37641"/>
    <cellStyle name="Bad 3 2 7" xfId="37642"/>
    <cellStyle name="Bad 3 2 8" xfId="37643"/>
    <cellStyle name="Bad 3 2 9" xfId="37644"/>
    <cellStyle name="Bad 3 20" xfId="37645"/>
    <cellStyle name="Bad 3 21" xfId="37646"/>
    <cellStyle name="Bad 3 22" xfId="37647"/>
    <cellStyle name="Bad 3 23" xfId="37648"/>
    <cellStyle name="Bad 3 24" xfId="37649"/>
    <cellStyle name="Bad 3 25" xfId="37650"/>
    <cellStyle name="Bad 3 26" xfId="37651"/>
    <cellStyle name="Bad 3 27" xfId="37652"/>
    <cellStyle name="Bad 3 3" xfId="37653"/>
    <cellStyle name="Bad 3 3 10" xfId="37654"/>
    <cellStyle name="Bad 3 3 11" xfId="37655"/>
    <cellStyle name="Bad 3 3 12" xfId="37656"/>
    <cellStyle name="Bad 3 3 2" xfId="37657"/>
    <cellStyle name="Bad 3 3 2 2" xfId="37658"/>
    <cellStyle name="Bad 3 3 2 3" xfId="37659"/>
    <cellStyle name="Bad 3 3 3" xfId="37660"/>
    <cellStyle name="Bad 3 3 4" xfId="37661"/>
    <cellStyle name="Bad 3 3 5" xfId="37662"/>
    <cellStyle name="Bad 3 3 6" xfId="37663"/>
    <cellStyle name="Bad 3 3 7" xfId="37664"/>
    <cellStyle name="Bad 3 3 8" xfId="37665"/>
    <cellStyle name="Bad 3 3 9" xfId="37666"/>
    <cellStyle name="Bad 3 4" xfId="37667"/>
    <cellStyle name="Bad 3 4 10" xfId="37668"/>
    <cellStyle name="Bad 3 4 11" xfId="37669"/>
    <cellStyle name="Bad 3 4 12" xfId="37670"/>
    <cellStyle name="Bad 3 4 2" xfId="37671"/>
    <cellStyle name="Bad 3 4 2 2" xfId="37672"/>
    <cellStyle name="Bad 3 4 2 3" xfId="37673"/>
    <cellStyle name="Bad 3 4 3" xfId="37674"/>
    <cellStyle name="Bad 3 4 4" xfId="37675"/>
    <cellStyle name="Bad 3 4 5" xfId="37676"/>
    <cellStyle name="Bad 3 4 6" xfId="37677"/>
    <cellStyle name="Bad 3 4 7" xfId="37678"/>
    <cellStyle name="Bad 3 4 8" xfId="37679"/>
    <cellStyle name="Bad 3 4 9" xfId="37680"/>
    <cellStyle name="Bad 3 5" xfId="37681"/>
    <cellStyle name="Bad 3 5 2" xfId="37682"/>
    <cellStyle name="Bad 3 5 3" xfId="37683"/>
    <cellStyle name="Bad 3 6" xfId="37684"/>
    <cellStyle name="Bad 3 6 2" xfId="37685"/>
    <cellStyle name="Bad 3 7" xfId="37686"/>
    <cellStyle name="Bad 3 7 2" xfId="37687"/>
    <cellStyle name="Bad 3 8" xfId="37688"/>
    <cellStyle name="Bad 3 8 2" xfId="37689"/>
    <cellStyle name="Bad 3 9" xfId="37690"/>
    <cellStyle name="Bad 3 9 2" xfId="37691"/>
    <cellStyle name="Bad 30" xfId="37692"/>
    <cellStyle name="Bad 30 10" xfId="37693"/>
    <cellStyle name="Bad 30 11" xfId="37694"/>
    <cellStyle name="Bad 30 12" xfId="37695"/>
    <cellStyle name="Bad 30 2" xfId="37696"/>
    <cellStyle name="Bad 30 2 2" xfId="37697"/>
    <cellStyle name="Bad 30 2 3" xfId="37698"/>
    <cellStyle name="Bad 30 3" xfId="37699"/>
    <cellStyle name="Bad 30 4" xfId="37700"/>
    <cellStyle name="Bad 30 5" xfId="37701"/>
    <cellStyle name="Bad 30 6" xfId="37702"/>
    <cellStyle name="Bad 30 7" xfId="37703"/>
    <cellStyle name="Bad 30 8" xfId="37704"/>
    <cellStyle name="Bad 30 9" xfId="37705"/>
    <cellStyle name="Bad 31" xfId="37706"/>
    <cellStyle name="Bad 31 10" xfId="37707"/>
    <cellStyle name="Bad 31 11" xfId="37708"/>
    <cellStyle name="Bad 31 12" xfId="37709"/>
    <cellStyle name="Bad 31 2" xfId="37710"/>
    <cellStyle name="Bad 31 2 2" xfId="37711"/>
    <cellStyle name="Bad 31 2 3" xfId="37712"/>
    <cellStyle name="Bad 31 3" xfId="37713"/>
    <cellStyle name="Bad 31 4" xfId="37714"/>
    <cellStyle name="Bad 31 5" xfId="37715"/>
    <cellStyle name="Bad 31 6" xfId="37716"/>
    <cellStyle name="Bad 31 7" xfId="37717"/>
    <cellStyle name="Bad 31 8" xfId="37718"/>
    <cellStyle name="Bad 31 9" xfId="37719"/>
    <cellStyle name="Bad 32" xfId="37720"/>
    <cellStyle name="Bad 32 10" xfId="37721"/>
    <cellStyle name="Bad 32 11" xfId="37722"/>
    <cellStyle name="Bad 32 12" xfId="37723"/>
    <cellStyle name="Bad 32 2" xfId="37724"/>
    <cellStyle name="Bad 32 2 2" xfId="37725"/>
    <cellStyle name="Bad 32 2 3" xfId="37726"/>
    <cellStyle name="Bad 32 3" xfId="37727"/>
    <cellStyle name="Bad 32 4" xfId="37728"/>
    <cellStyle name="Bad 32 5" xfId="37729"/>
    <cellStyle name="Bad 32 6" xfId="37730"/>
    <cellStyle name="Bad 32 7" xfId="37731"/>
    <cellStyle name="Bad 32 8" xfId="37732"/>
    <cellStyle name="Bad 32 9" xfId="37733"/>
    <cellStyle name="Bad 33" xfId="37734"/>
    <cellStyle name="Bad 33 2" xfId="37735"/>
    <cellStyle name="Bad 33 3" xfId="37736"/>
    <cellStyle name="Bad 34" xfId="37737"/>
    <cellStyle name="Bad 34 2" xfId="37738"/>
    <cellStyle name="Bad 34 3" xfId="37739"/>
    <cellStyle name="Bad 35" xfId="37740"/>
    <cellStyle name="Bad 35 2" xfId="37741"/>
    <cellStyle name="Bad 36" xfId="37742"/>
    <cellStyle name="Bad 36 2" xfId="37743"/>
    <cellStyle name="Bad 37" xfId="37744"/>
    <cellStyle name="Bad 37 2" xfId="37745"/>
    <cellStyle name="Bad 38" xfId="37746"/>
    <cellStyle name="Bad 38 2" xfId="37747"/>
    <cellStyle name="Bad 39" xfId="37748"/>
    <cellStyle name="Bad 39 2" xfId="37749"/>
    <cellStyle name="Bad 4" xfId="37750"/>
    <cellStyle name="Bad 4 10" xfId="37751"/>
    <cellStyle name="Bad 4 10 2" xfId="37752"/>
    <cellStyle name="Bad 4 11" xfId="37753"/>
    <cellStyle name="Bad 4 11 2" xfId="37754"/>
    <cellStyle name="Bad 4 12" xfId="37755"/>
    <cellStyle name="Bad 4 12 2" xfId="37756"/>
    <cellStyle name="Bad 4 13" xfId="37757"/>
    <cellStyle name="Bad 4 14" xfId="37758"/>
    <cellStyle name="Bad 4 15" xfId="37759"/>
    <cellStyle name="Bad 4 16" xfId="37760"/>
    <cellStyle name="Bad 4 17" xfId="37761"/>
    <cellStyle name="Bad 4 18" xfId="37762"/>
    <cellStyle name="Bad 4 19" xfId="37763"/>
    <cellStyle name="Bad 4 2" xfId="37764"/>
    <cellStyle name="Bad 4 2 10" xfId="37765"/>
    <cellStyle name="Bad 4 2 11" xfId="37766"/>
    <cellStyle name="Bad 4 2 12" xfId="37767"/>
    <cellStyle name="Bad 4 2 2" xfId="37768"/>
    <cellStyle name="Bad 4 2 2 10" xfId="37769"/>
    <cellStyle name="Bad 4 2 2 11" xfId="37770"/>
    <cellStyle name="Bad 4 2 2 12" xfId="37771"/>
    <cellStyle name="Bad 4 2 2 2" xfId="37772"/>
    <cellStyle name="Bad 4 2 2 2 2" xfId="37773"/>
    <cellStyle name="Bad 4 2 2 3" xfId="37774"/>
    <cellStyle name="Bad 4 2 2 4" xfId="37775"/>
    <cellStyle name="Bad 4 2 2 5" xfId="37776"/>
    <cellStyle name="Bad 4 2 2 6" xfId="37777"/>
    <cellStyle name="Bad 4 2 2 7" xfId="37778"/>
    <cellStyle name="Bad 4 2 2 8" xfId="37779"/>
    <cellStyle name="Bad 4 2 2 9" xfId="37780"/>
    <cellStyle name="Bad 4 2 3" xfId="37781"/>
    <cellStyle name="Bad 4 2 4" xfId="37782"/>
    <cellStyle name="Bad 4 2 5" xfId="37783"/>
    <cellStyle name="Bad 4 2 6" xfId="37784"/>
    <cellStyle name="Bad 4 2 7" xfId="37785"/>
    <cellStyle name="Bad 4 2 8" xfId="37786"/>
    <cellStyle name="Bad 4 2 9" xfId="37787"/>
    <cellStyle name="Bad 4 20" xfId="37788"/>
    <cellStyle name="Bad 4 21" xfId="37789"/>
    <cellStyle name="Bad 4 22" xfId="37790"/>
    <cellStyle name="Bad 4 23" xfId="37791"/>
    <cellStyle name="Bad 4 3" xfId="37792"/>
    <cellStyle name="Bad 4 3 2" xfId="37793"/>
    <cellStyle name="Bad 4 4" xfId="37794"/>
    <cellStyle name="Bad 4 4 2" xfId="37795"/>
    <cellStyle name="Bad 4 5" xfId="37796"/>
    <cellStyle name="Bad 4 5 2" xfId="37797"/>
    <cellStyle name="Bad 4 6" xfId="37798"/>
    <cellStyle name="Bad 4 6 2" xfId="37799"/>
    <cellStyle name="Bad 4 7" xfId="37800"/>
    <cellStyle name="Bad 4 7 2" xfId="37801"/>
    <cellStyle name="Bad 4 8" xfId="37802"/>
    <cellStyle name="Bad 4 8 2" xfId="37803"/>
    <cellStyle name="Bad 4 9" xfId="37804"/>
    <cellStyle name="Bad 4 9 2" xfId="37805"/>
    <cellStyle name="Bad 40" xfId="37806"/>
    <cellStyle name="Bad 40 2" xfId="37807"/>
    <cellStyle name="Bad 41" xfId="37808"/>
    <cellStyle name="Bad 41 2" xfId="37809"/>
    <cellStyle name="Bad 42" xfId="37810"/>
    <cellStyle name="Bad 42 2" xfId="37811"/>
    <cellStyle name="Bad 43" xfId="37812"/>
    <cellStyle name="Bad 43 2" xfId="37813"/>
    <cellStyle name="Bad 44" xfId="37814"/>
    <cellStyle name="Bad 44 2" xfId="37815"/>
    <cellStyle name="Bad 45" xfId="37816"/>
    <cellStyle name="Bad 45 2" xfId="37817"/>
    <cellStyle name="Bad 46" xfId="37818"/>
    <cellStyle name="Bad 46 2" xfId="37819"/>
    <cellStyle name="Bad 47" xfId="37820"/>
    <cellStyle name="Bad 47 2" xfId="37821"/>
    <cellStyle name="Bad 48" xfId="37822"/>
    <cellStyle name="Bad 48 2" xfId="37823"/>
    <cellStyle name="Bad 49" xfId="37824"/>
    <cellStyle name="Bad 49 2" xfId="37825"/>
    <cellStyle name="Bad 5" xfId="37826"/>
    <cellStyle name="Bad 5 10" xfId="37827"/>
    <cellStyle name="Bad 5 10 2" xfId="37828"/>
    <cellStyle name="Bad 5 11" xfId="37829"/>
    <cellStyle name="Bad 5 11 2" xfId="37830"/>
    <cellStyle name="Bad 5 12" xfId="37831"/>
    <cellStyle name="Bad 5 12 2" xfId="37832"/>
    <cellStyle name="Bad 5 13" xfId="37833"/>
    <cellStyle name="Bad 5 13 2" xfId="37834"/>
    <cellStyle name="Bad 5 14" xfId="37835"/>
    <cellStyle name="Bad 5 15" xfId="37836"/>
    <cellStyle name="Bad 5 16" xfId="37837"/>
    <cellStyle name="Bad 5 17" xfId="37838"/>
    <cellStyle name="Bad 5 18" xfId="37839"/>
    <cellStyle name="Bad 5 19" xfId="37840"/>
    <cellStyle name="Bad 5 2" xfId="37841"/>
    <cellStyle name="Bad 5 2 2" xfId="37842"/>
    <cellStyle name="Bad 5 2 3" xfId="37843"/>
    <cellStyle name="Bad 5 20" xfId="37844"/>
    <cellStyle name="Bad 5 21" xfId="37845"/>
    <cellStyle name="Bad 5 22" xfId="37846"/>
    <cellStyle name="Bad 5 23" xfId="37847"/>
    <cellStyle name="Bad 5 24" xfId="37848"/>
    <cellStyle name="Bad 5 25" xfId="37849"/>
    <cellStyle name="Bad 5 26" xfId="37850"/>
    <cellStyle name="Bad 5 3" xfId="37851"/>
    <cellStyle name="Bad 5 3 2" xfId="37852"/>
    <cellStyle name="Bad 5 4" xfId="37853"/>
    <cellStyle name="Bad 5 4 2" xfId="37854"/>
    <cellStyle name="Bad 5 5" xfId="37855"/>
    <cellStyle name="Bad 5 5 2" xfId="37856"/>
    <cellStyle name="Bad 5 6" xfId="37857"/>
    <cellStyle name="Bad 5 6 2" xfId="37858"/>
    <cellStyle name="Bad 5 7" xfId="37859"/>
    <cellStyle name="Bad 5 7 2" xfId="37860"/>
    <cellStyle name="Bad 5 8" xfId="37861"/>
    <cellStyle name="Bad 5 8 2" xfId="37862"/>
    <cellStyle name="Bad 5 9" xfId="37863"/>
    <cellStyle name="Bad 5 9 2" xfId="37864"/>
    <cellStyle name="Bad 50" xfId="37865"/>
    <cellStyle name="Bad 50 2" xfId="37866"/>
    <cellStyle name="Bad 51" xfId="37867"/>
    <cellStyle name="Bad 51 2" xfId="37868"/>
    <cellStyle name="Bad 52" xfId="37869"/>
    <cellStyle name="Bad 52 2" xfId="37870"/>
    <cellStyle name="Bad 53" xfId="37871"/>
    <cellStyle name="Bad 54" xfId="37872"/>
    <cellStyle name="Bad 55" xfId="37873"/>
    <cellStyle name="Bad 56" xfId="37874"/>
    <cellStyle name="Bad 57" xfId="37875"/>
    <cellStyle name="Bad 58" xfId="37876"/>
    <cellStyle name="Bad 59" xfId="37877"/>
    <cellStyle name="Bad 6" xfId="37878"/>
    <cellStyle name="Bad 6 10" xfId="37879"/>
    <cellStyle name="Bad 6 11" xfId="37880"/>
    <cellStyle name="Bad 6 12" xfId="37881"/>
    <cellStyle name="Bad 6 13" xfId="37882"/>
    <cellStyle name="Bad 6 2" xfId="37883"/>
    <cellStyle name="Bad 6 2 2" xfId="37884"/>
    <cellStyle name="Bad 6 2 3" xfId="37885"/>
    <cellStyle name="Bad 6 3" xfId="37886"/>
    <cellStyle name="Bad 6 3 2" xfId="37887"/>
    <cellStyle name="Bad 6 4" xfId="37888"/>
    <cellStyle name="Bad 6 5" xfId="37889"/>
    <cellStyle name="Bad 6 6" xfId="37890"/>
    <cellStyle name="Bad 6 7" xfId="37891"/>
    <cellStyle name="Bad 6 8" xfId="37892"/>
    <cellStyle name="Bad 6 9" xfId="37893"/>
    <cellStyle name="Bad 60" xfId="37894"/>
    <cellStyle name="Bad 61" xfId="37895"/>
    <cellStyle name="Bad 62" xfId="37896"/>
    <cellStyle name="Bad 63" xfId="37897"/>
    <cellStyle name="Bad 7" xfId="37898"/>
    <cellStyle name="Bad 7 10" xfId="37899"/>
    <cellStyle name="Bad 7 11" xfId="37900"/>
    <cellStyle name="Bad 7 12" xfId="37901"/>
    <cellStyle name="Bad 7 13" xfId="37902"/>
    <cellStyle name="Bad 7 2" xfId="37903"/>
    <cellStyle name="Bad 7 2 2" xfId="37904"/>
    <cellStyle name="Bad 7 2 3" xfId="37905"/>
    <cellStyle name="Bad 7 3" xfId="37906"/>
    <cellStyle name="Bad 7 3 2" xfId="37907"/>
    <cellStyle name="Bad 7 4" xfId="37908"/>
    <cellStyle name="Bad 7 5" xfId="37909"/>
    <cellStyle name="Bad 7 6" xfId="37910"/>
    <cellStyle name="Bad 7 7" xfId="37911"/>
    <cellStyle name="Bad 7 8" xfId="37912"/>
    <cellStyle name="Bad 7 9" xfId="37913"/>
    <cellStyle name="Bad 8" xfId="37914"/>
    <cellStyle name="Bad 8 10" xfId="37915"/>
    <cellStyle name="Bad 8 11" xfId="37916"/>
    <cellStyle name="Bad 8 12" xfId="37917"/>
    <cellStyle name="Bad 8 2" xfId="37918"/>
    <cellStyle name="Bad 8 2 2" xfId="37919"/>
    <cellStyle name="Bad 8 2 3" xfId="37920"/>
    <cellStyle name="Bad 8 3" xfId="37921"/>
    <cellStyle name="Bad 8 4" xfId="37922"/>
    <cellStyle name="Bad 8 5" xfId="37923"/>
    <cellStyle name="Bad 8 6" xfId="37924"/>
    <cellStyle name="Bad 8 7" xfId="37925"/>
    <cellStyle name="Bad 8 8" xfId="37926"/>
    <cellStyle name="Bad 8 9" xfId="37927"/>
    <cellStyle name="Bad 9" xfId="37928"/>
    <cellStyle name="Bad 9 10" xfId="37929"/>
    <cellStyle name="Bad 9 11" xfId="37930"/>
    <cellStyle name="Bad 9 12" xfId="37931"/>
    <cellStyle name="Bad 9 2" xfId="37932"/>
    <cellStyle name="Bad 9 2 2" xfId="37933"/>
    <cellStyle name="Bad 9 2 3" xfId="37934"/>
    <cellStyle name="Bad 9 3" xfId="37935"/>
    <cellStyle name="Bad 9 4" xfId="37936"/>
    <cellStyle name="Bad 9 5" xfId="37937"/>
    <cellStyle name="Bad 9 6" xfId="37938"/>
    <cellStyle name="Bad 9 7" xfId="37939"/>
    <cellStyle name="Bad 9 8" xfId="37940"/>
    <cellStyle name="Bad 9 9" xfId="37941"/>
    <cellStyle name="Balance_Sheet" xfId="37942"/>
    <cellStyle name="Banner" xfId="37943"/>
    <cellStyle name="Basic % Format" xfId="37944"/>
    <cellStyle name="Basic Format" xfId="37945"/>
    <cellStyle name="bb" xfId="37946"/>
    <cellStyle name="bc" xfId="37947"/>
    <cellStyle name="Berechnung" xfId="37948"/>
    <cellStyle name="Besuchter Hyperlink" xfId="37949"/>
    <cellStyle name="billion" xfId="37950"/>
    <cellStyle name="bl" xfId="37951"/>
    <cellStyle name="BLACK" xfId="37952"/>
    <cellStyle name="Black Days" xfId="37953"/>
    <cellStyle name="Black Decimal" xfId="37954"/>
    <cellStyle name="Black Dollar" xfId="37955"/>
    <cellStyle name="Black EPS" xfId="37956"/>
    <cellStyle name="Black Percent2" xfId="37957"/>
    <cellStyle name="Black Times" xfId="37958"/>
    <cellStyle name="Black Times Two Deci" xfId="37959"/>
    <cellStyle name="Black Times Two Deci2" xfId="37960"/>
    <cellStyle name="Black Times_customers smarview" xfId="37961"/>
    <cellStyle name="Black Times2" xfId="37962"/>
    <cellStyle name="black_Fenix overlay" xfId="37963"/>
    <cellStyle name="Blank" xfId="37964"/>
    <cellStyle name="blaugrau" xfId="37965"/>
    <cellStyle name="blaukursiv" xfId="37966"/>
    <cellStyle name="Blue" xfId="37967"/>
    <cellStyle name="Blue 2" xfId="37968"/>
    <cellStyle name="Blue 2 2" xfId="37969"/>
    <cellStyle name="Blue 3" xfId="37970"/>
    <cellStyle name="Blue 3 2" xfId="37971"/>
    <cellStyle name="blue currency, w/ $" xfId="37972"/>
    <cellStyle name="blue$00" xfId="37973"/>
    <cellStyle name="Blue_Voice and SMS" xfId="37974"/>
    <cellStyle name="bluenodec" xfId="37975"/>
    <cellStyle name="bluepercent" xfId="37976"/>
    <cellStyle name="bm" xfId="37977"/>
    <cellStyle name="bn" xfId="37978"/>
    <cellStyle name="Body" xfId="37979"/>
    <cellStyle name="bold big" xfId="37980"/>
    <cellStyle name="bold bot bord" xfId="37981"/>
    <cellStyle name="Bold Pink" xfId="37982"/>
    <cellStyle name="bold underline" xfId="37983"/>
    <cellStyle name="Bold/Border" xfId="37984"/>
    <cellStyle name="Border" xfId="37985"/>
    <cellStyle name="Border Bottom Thick" xfId="37986"/>
    <cellStyle name="Border Bottom Thick 2" xfId="37987"/>
    <cellStyle name="Border Double" xfId="37988"/>
    <cellStyle name="Border Heavy" xfId="37989"/>
    <cellStyle name="Border Heavy 2" xfId="37990"/>
    <cellStyle name="Border Outline" xfId="37991"/>
    <cellStyle name="Border Thin" xfId="37992"/>
    <cellStyle name="Border Top Thin" xfId="37993"/>
    <cellStyle name="Border Years" xfId="37994"/>
    <cellStyle name="Border Years 10" xfId="37995"/>
    <cellStyle name="Border Years 11" xfId="37996"/>
    <cellStyle name="Border Years 12" xfId="37997"/>
    <cellStyle name="Border Years 2" xfId="37998"/>
    <cellStyle name="Border Years 2 2" xfId="37999"/>
    <cellStyle name="Border Years 2 3" xfId="38000"/>
    <cellStyle name="Border Years 2 4" xfId="38001"/>
    <cellStyle name="Border Years 3" xfId="38002"/>
    <cellStyle name="Border Years 4" xfId="38003"/>
    <cellStyle name="Border Years 5" xfId="38004"/>
    <cellStyle name="Border Years 6" xfId="38005"/>
    <cellStyle name="Border Years 7" xfId="38006"/>
    <cellStyle name="Border Years 8" xfId="38007"/>
    <cellStyle name="Border Years 9" xfId="38008"/>
    <cellStyle name="Border_1B" xfId="38009"/>
    <cellStyle name="bottom dbl" xfId="38010"/>
    <cellStyle name="bottom dbl 10" xfId="38011"/>
    <cellStyle name="bottom dbl 11" xfId="38012"/>
    <cellStyle name="bottom dbl 12" xfId="38013"/>
    <cellStyle name="bottom dbl 13" xfId="38014"/>
    <cellStyle name="bottom dbl 14" xfId="38015"/>
    <cellStyle name="bottom dbl 2" xfId="38016"/>
    <cellStyle name="bottom dbl 2 2" xfId="38017"/>
    <cellStyle name="bottom dbl 2 2 2" xfId="38018"/>
    <cellStyle name="bottom dbl 2 3" xfId="38019"/>
    <cellStyle name="bottom dbl 2 3 2" xfId="38020"/>
    <cellStyle name="bottom dbl 3" xfId="38021"/>
    <cellStyle name="bottom dbl 3 2" xfId="38022"/>
    <cellStyle name="bottom dbl 3 2 2" xfId="38023"/>
    <cellStyle name="bottom dbl 3 3" xfId="38024"/>
    <cellStyle name="bottom dbl 3 4" xfId="38025"/>
    <cellStyle name="bottom dbl 4" xfId="38026"/>
    <cellStyle name="bottom dbl 4 2" xfId="38027"/>
    <cellStyle name="bottom dbl 4 3" xfId="38028"/>
    <cellStyle name="bottom dbl 5" xfId="38029"/>
    <cellStyle name="bottom dbl 6" xfId="38030"/>
    <cellStyle name="bottom dbl 7" xfId="38031"/>
    <cellStyle name="bottom dbl 8" xfId="38032"/>
    <cellStyle name="bottom dbl 9" xfId="38033"/>
    <cellStyle name="Bottom Line" xfId="38034"/>
    <cellStyle name="bp" xfId="38035"/>
    <cellStyle name="Brackets" xfId="38036"/>
    <cellStyle name="Brackets [0]" xfId="38037"/>
    <cellStyle name="Brackets [0] 2" xfId="38038"/>
    <cellStyle name="Brackets 10" xfId="38039"/>
    <cellStyle name="Brackets 11" xfId="38040"/>
    <cellStyle name="Brackets 12" xfId="38041"/>
    <cellStyle name="Brackets 13" xfId="38042"/>
    <cellStyle name="Brackets 14" xfId="38043"/>
    <cellStyle name="Brackets 15" xfId="38044"/>
    <cellStyle name="Brackets 16" xfId="38045"/>
    <cellStyle name="Brackets 17" xfId="38046"/>
    <cellStyle name="Brackets 18" xfId="38047"/>
    <cellStyle name="Brackets 19" xfId="38048"/>
    <cellStyle name="Brackets 2" xfId="38049"/>
    <cellStyle name="Brackets 20" xfId="38050"/>
    <cellStyle name="Brackets 21" xfId="38051"/>
    <cellStyle name="Brackets 22" xfId="38052"/>
    <cellStyle name="Brackets 23" xfId="38053"/>
    <cellStyle name="Brackets 24" xfId="38054"/>
    <cellStyle name="Brackets 25" xfId="38055"/>
    <cellStyle name="Brackets 26" xfId="38056"/>
    <cellStyle name="Brackets 27" xfId="38057"/>
    <cellStyle name="Brackets 28" xfId="38058"/>
    <cellStyle name="Brackets 29" xfId="38059"/>
    <cellStyle name="Brackets 3" xfId="38060"/>
    <cellStyle name="Brackets 30" xfId="38061"/>
    <cellStyle name="Brackets 31" xfId="38062"/>
    <cellStyle name="Brackets 32" xfId="38063"/>
    <cellStyle name="Brackets 33" xfId="38064"/>
    <cellStyle name="Brackets 34" xfId="38065"/>
    <cellStyle name="Brackets 35" xfId="38066"/>
    <cellStyle name="Brackets 36" xfId="38067"/>
    <cellStyle name="Brackets 37" xfId="38068"/>
    <cellStyle name="Brackets 38" xfId="38069"/>
    <cellStyle name="Brackets 39" xfId="38070"/>
    <cellStyle name="Brackets 4" xfId="38071"/>
    <cellStyle name="Brackets 40" xfId="38072"/>
    <cellStyle name="Brackets 41" xfId="38073"/>
    <cellStyle name="Brackets 42" xfId="38074"/>
    <cellStyle name="Brackets 43" xfId="38075"/>
    <cellStyle name="Brackets 44" xfId="38076"/>
    <cellStyle name="Brackets 45" xfId="38077"/>
    <cellStyle name="Brackets 46" xfId="38078"/>
    <cellStyle name="Brackets 47" xfId="38079"/>
    <cellStyle name="Brackets 48" xfId="38080"/>
    <cellStyle name="Brackets 49" xfId="38081"/>
    <cellStyle name="Brackets 5" xfId="38082"/>
    <cellStyle name="Brackets 50" xfId="38083"/>
    <cellStyle name="Brackets 51" xfId="38084"/>
    <cellStyle name="Brackets 52" xfId="38085"/>
    <cellStyle name="Brackets 53" xfId="38086"/>
    <cellStyle name="Brackets 54" xfId="38087"/>
    <cellStyle name="Brackets 55" xfId="38088"/>
    <cellStyle name="Brackets 6" xfId="38089"/>
    <cellStyle name="Brackets 7" xfId="38090"/>
    <cellStyle name="Brackets 8" xfId="38091"/>
    <cellStyle name="Brackets 9" xfId="38092"/>
    <cellStyle name="Brackets_ICT Rev_COS Bud 04_05 v4" xfId="38093"/>
    <cellStyle name="British Pound" xfId="38094"/>
    <cellStyle name="Brown" xfId="38095"/>
    <cellStyle name="Business Description" xfId="38096"/>
    <cellStyle name="c" xfId="38097"/>
    <cellStyle name="c_BH Pickle Projections.020201" xfId="38098"/>
    <cellStyle name="c_mer-mod15" xfId="38099"/>
    <cellStyle name="c_mer-mod15_Actuals Data" xfId="38100"/>
    <cellStyle name="c_mer-mod15_BPR slides (2)" xfId="38101"/>
    <cellStyle name="c_mer-mod15_customers smarview" xfId="38102"/>
    <cellStyle name="c_mer-mod15_Group 5+7Data" xfId="38103"/>
    <cellStyle name="c_mer-mod15_Group 9+3Data" xfId="38104"/>
    <cellStyle name="c_mer-mod15_Local 5+7Data" xfId="38105"/>
    <cellStyle name="C00A" xfId="38106"/>
    <cellStyle name="C00L" xfId="38107"/>
    <cellStyle name="C01A" xfId="38108"/>
    <cellStyle name="C01B" xfId="38109"/>
    <cellStyle name="C01L" xfId="38110"/>
    <cellStyle name="C02B" xfId="38111"/>
    <cellStyle name="C02H" xfId="38112"/>
    <cellStyle name="C02L" xfId="38113"/>
    <cellStyle name="C03B" xfId="38114"/>
    <cellStyle name="C03L" xfId="38115"/>
    <cellStyle name="C04L" xfId="38116"/>
    <cellStyle name="C05L" xfId="38117"/>
    <cellStyle name="C06L" xfId="38118"/>
    <cellStyle name="C07H" xfId="38119"/>
    <cellStyle name="calc" xfId="38120"/>
    <cellStyle name="Calc Currency (0)" xfId="38121"/>
    <cellStyle name="Calc Currency (2)" xfId="38122"/>
    <cellStyle name="Calc Percent (0)" xfId="38123"/>
    <cellStyle name="Calc Percent (0) 2" xfId="38124"/>
    <cellStyle name="Calc Percent (0)_SMS Calcs" xfId="38125"/>
    <cellStyle name="Calc Percent (1)" xfId="38126"/>
    <cellStyle name="Calc Percent (1) 2" xfId="38127"/>
    <cellStyle name="Calc Percent (1)_SMS Calcs" xfId="38128"/>
    <cellStyle name="Calc Percent (2)" xfId="38129"/>
    <cellStyle name="Calc Percent (2) 2" xfId="38130"/>
    <cellStyle name="Calc Percent (2)_SMS Calcs" xfId="38131"/>
    <cellStyle name="Calc Units (0)" xfId="38132"/>
    <cellStyle name="Calc Units (1)" xfId="38133"/>
    <cellStyle name="Calc Units (1) 2" xfId="38134"/>
    <cellStyle name="Calc Units (1)_SMS Calcs" xfId="38135"/>
    <cellStyle name="Calc Units (2)" xfId="38136"/>
    <cellStyle name="Calcul" xfId="38137"/>
    <cellStyle name="Calculation 10" xfId="38138"/>
    <cellStyle name="Calculation 10 10" xfId="38139"/>
    <cellStyle name="Calculation 10 11" xfId="38140"/>
    <cellStyle name="Calculation 10 12" xfId="38141"/>
    <cellStyle name="Calculation 10 2" xfId="38142"/>
    <cellStyle name="Calculation 10 2 2" xfId="38143"/>
    <cellStyle name="Calculation 10 2 3" xfId="38144"/>
    <cellStyle name="Calculation 10 3" xfId="38145"/>
    <cellStyle name="Calculation 10 3 2" xfId="38146"/>
    <cellStyle name="Calculation 10 4" xfId="38147"/>
    <cellStyle name="Calculation 10 5" xfId="38148"/>
    <cellStyle name="Calculation 10 6" xfId="38149"/>
    <cellStyle name="Calculation 10 7" xfId="38150"/>
    <cellStyle name="Calculation 10 8" xfId="38151"/>
    <cellStyle name="Calculation 10 9" xfId="38152"/>
    <cellStyle name="Calculation 11" xfId="38153"/>
    <cellStyle name="Calculation 11 10" xfId="38154"/>
    <cellStyle name="Calculation 11 11" xfId="38155"/>
    <cellStyle name="Calculation 11 12" xfId="38156"/>
    <cellStyle name="Calculation 11 2" xfId="38157"/>
    <cellStyle name="Calculation 11 2 2" xfId="38158"/>
    <cellStyle name="Calculation 11 2 3" xfId="38159"/>
    <cellStyle name="Calculation 11 3" xfId="38160"/>
    <cellStyle name="Calculation 11 3 2" xfId="38161"/>
    <cellStyle name="Calculation 11 4" xfId="38162"/>
    <cellStyle name="Calculation 11 5" xfId="38163"/>
    <cellStyle name="Calculation 11 6" xfId="38164"/>
    <cellStyle name="Calculation 11 7" xfId="38165"/>
    <cellStyle name="Calculation 11 8" xfId="38166"/>
    <cellStyle name="Calculation 11 9" xfId="38167"/>
    <cellStyle name="Calculation 12" xfId="38168"/>
    <cellStyle name="Calculation 12 10" xfId="38169"/>
    <cellStyle name="Calculation 12 11" xfId="38170"/>
    <cellStyle name="Calculation 12 12" xfId="38171"/>
    <cellStyle name="Calculation 12 2" xfId="38172"/>
    <cellStyle name="Calculation 12 2 2" xfId="38173"/>
    <cellStyle name="Calculation 12 2 3" xfId="38174"/>
    <cellStyle name="Calculation 12 3" xfId="38175"/>
    <cellStyle name="Calculation 12 3 2" xfId="38176"/>
    <cellStyle name="Calculation 12 4" xfId="38177"/>
    <cellStyle name="Calculation 12 5" xfId="38178"/>
    <cellStyle name="Calculation 12 6" xfId="38179"/>
    <cellStyle name="Calculation 12 7" xfId="38180"/>
    <cellStyle name="Calculation 12 8" xfId="38181"/>
    <cellStyle name="Calculation 12 9" xfId="38182"/>
    <cellStyle name="Calculation 13" xfId="38183"/>
    <cellStyle name="Calculation 13 10" xfId="38184"/>
    <cellStyle name="Calculation 13 11" xfId="38185"/>
    <cellStyle name="Calculation 13 12" xfId="38186"/>
    <cellStyle name="Calculation 13 2" xfId="38187"/>
    <cellStyle name="Calculation 13 2 2" xfId="38188"/>
    <cellStyle name="Calculation 13 2 3" xfId="38189"/>
    <cellStyle name="Calculation 13 3" xfId="38190"/>
    <cellStyle name="Calculation 13 3 2" xfId="38191"/>
    <cellStyle name="Calculation 13 4" xfId="38192"/>
    <cellStyle name="Calculation 13 5" xfId="38193"/>
    <cellStyle name="Calculation 13 6" xfId="38194"/>
    <cellStyle name="Calculation 13 7" xfId="38195"/>
    <cellStyle name="Calculation 13 8" xfId="38196"/>
    <cellStyle name="Calculation 13 9" xfId="38197"/>
    <cellStyle name="Calculation 14" xfId="38198"/>
    <cellStyle name="Calculation 14 10" xfId="38199"/>
    <cellStyle name="Calculation 14 11" xfId="38200"/>
    <cellStyle name="Calculation 14 12" xfId="38201"/>
    <cellStyle name="Calculation 14 2" xfId="38202"/>
    <cellStyle name="Calculation 14 2 2" xfId="38203"/>
    <cellStyle name="Calculation 14 2 3" xfId="38204"/>
    <cellStyle name="Calculation 14 3" xfId="38205"/>
    <cellStyle name="Calculation 14 3 2" xfId="38206"/>
    <cellStyle name="Calculation 14 4" xfId="38207"/>
    <cellStyle name="Calculation 14 5" xfId="38208"/>
    <cellStyle name="Calculation 14 6" xfId="38209"/>
    <cellStyle name="Calculation 14 7" xfId="38210"/>
    <cellStyle name="Calculation 14 8" xfId="38211"/>
    <cellStyle name="Calculation 14 9" xfId="38212"/>
    <cellStyle name="Calculation 15" xfId="38213"/>
    <cellStyle name="Calculation 15 10" xfId="38214"/>
    <cellStyle name="Calculation 15 11" xfId="38215"/>
    <cellStyle name="Calculation 15 12" xfId="38216"/>
    <cellStyle name="Calculation 15 2" xfId="38217"/>
    <cellStyle name="Calculation 15 2 2" xfId="38218"/>
    <cellStyle name="Calculation 15 2 3" xfId="38219"/>
    <cellStyle name="Calculation 15 3" xfId="38220"/>
    <cellStyle name="Calculation 15 3 2" xfId="38221"/>
    <cellStyle name="Calculation 15 4" xfId="38222"/>
    <cellStyle name="Calculation 15 5" xfId="38223"/>
    <cellStyle name="Calculation 15 6" xfId="38224"/>
    <cellStyle name="Calculation 15 7" xfId="38225"/>
    <cellStyle name="Calculation 15 8" xfId="38226"/>
    <cellStyle name="Calculation 15 9" xfId="38227"/>
    <cellStyle name="Calculation 16" xfId="38228"/>
    <cellStyle name="Calculation 16 10" xfId="38229"/>
    <cellStyle name="Calculation 16 11" xfId="38230"/>
    <cellStyle name="Calculation 16 12" xfId="38231"/>
    <cellStyle name="Calculation 16 2" xfId="38232"/>
    <cellStyle name="Calculation 16 2 2" xfId="38233"/>
    <cellStyle name="Calculation 16 2 3" xfId="38234"/>
    <cellStyle name="Calculation 16 3" xfId="38235"/>
    <cellStyle name="Calculation 16 3 2" xfId="38236"/>
    <cellStyle name="Calculation 16 4" xfId="38237"/>
    <cellStyle name="Calculation 16 5" xfId="38238"/>
    <cellStyle name="Calculation 16 6" xfId="38239"/>
    <cellStyle name="Calculation 16 7" xfId="38240"/>
    <cellStyle name="Calculation 16 8" xfId="38241"/>
    <cellStyle name="Calculation 16 9" xfId="38242"/>
    <cellStyle name="Calculation 17" xfId="38243"/>
    <cellStyle name="Calculation 17 10" xfId="38244"/>
    <cellStyle name="Calculation 17 11" xfId="38245"/>
    <cellStyle name="Calculation 17 12" xfId="38246"/>
    <cellStyle name="Calculation 17 2" xfId="38247"/>
    <cellStyle name="Calculation 17 2 2" xfId="38248"/>
    <cellStyle name="Calculation 17 2 3" xfId="38249"/>
    <cellStyle name="Calculation 17 3" xfId="38250"/>
    <cellStyle name="Calculation 17 3 2" xfId="38251"/>
    <cellStyle name="Calculation 17 4" xfId="38252"/>
    <cellStyle name="Calculation 17 5" xfId="38253"/>
    <cellStyle name="Calculation 17 6" xfId="38254"/>
    <cellStyle name="Calculation 17 7" xfId="38255"/>
    <cellStyle name="Calculation 17 8" xfId="38256"/>
    <cellStyle name="Calculation 17 9" xfId="38257"/>
    <cellStyle name="Calculation 18" xfId="38258"/>
    <cellStyle name="Calculation 18 10" xfId="38259"/>
    <cellStyle name="Calculation 18 11" xfId="38260"/>
    <cellStyle name="Calculation 18 12" xfId="38261"/>
    <cellStyle name="Calculation 18 2" xfId="38262"/>
    <cellStyle name="Calculation 18 2 2" xfId="38263"/>
    <cellStyle name="Calculation 18 2 3" xfId="38264"/>
    <cellStyle name="Calculation 18 3" xfId="38265"/>
    <cellStyle name="Calculation 18 3 2" xfId="38266"/>
    <cellStyle name="Calculation 18 4" xfId="38267"/>
    <cellStyle name="Calculation 18 5" xfId="38268"/>
    <cellStyle name="Calculation 18 6" xfId="38269"/>
    <cellStyle name="Calculation 18 7" xfId="38270"/>
    <cellStyle name="Calculation 18 8" xfId="38271"/>
    <cellStyle name="Calculation 18 9" xfId="38272"/>
    <cellStyle name="Calculation 19" xfId="38273"/>
    <cellStyle name="Calculation 19 10" xfId="38274"/>
    <cellStyle name="Calculation 19 11" xfId="38275"/>
    <cellStyle name="Calculation 19 12" xfId="38276"/>
    <cellStyle name="Calculation 19 2" xfId="38277"/>
    <cellStyle name="Calculation 19 2 2" xfId="38278"/>
    <cellStyle name="Calculation 19 2 3" xfId="38279"/>
    <cellStyle name="Calculation 19 3" xfId="38280"/>
    <cellStyle name="Calculation 19 3 2" xfId="38281"/>
    <cellStyle name="Calculation 19 4" xfId="38282"/>
    <cellStyle name="Calculation 19 5" xfId="38283"/>
    <cellStyle name="Calculation 19 6" xfId="38284"/>
    <cellStyle name="Calculation 19 7" xfId="38285"/>
    <cellStyle name="Calculation 19 8" xfId="38286"/>
    <cellStyle name="Calculation 19 9" xfId="38287"/>
    <cellStyle name="Calculation 2" xfId="38288"/>
    <cellStyle name="Calculation 2 10" xfId="38289"/>
    <cellStyle name="Calculation 2 10 2" xfId="38290"/>
    <cellStyle name="Calculation 2 11" xfId="38291"/>
    <cellStyle name="Calculation 2 11 2" xfId="38292"/>
    <cellStyle name="Calculation 2 12" xfId="38293"/>
    <cellStyle name="Calculation 2 12 2" xfId="38294"/>
    <cellStyle name="Calculation 2 13" xfId="38295"/>
    <cellStyle name="Calculation 2 13 2" xfId="38296"/>
    <cellStyle name="Calculation 2 14" xfId="38297"/>
    <cellStyle name="Calculation 2 14 2" xfId="38298"/>
    <cellStyle name="Calculation 2 15" xfId="38299"/>
    <cellStyle name="Calculation 2 15 2" xfId="38300"/>
    <cellStyle name="Calculation 2 16" xfId="38301"/>
    <cellStyle name="Calculation 2 16 2" xfId="38302"/>
    <cellStyle name="Calculation 2 17" xfId="38303"/>
    <cellStyle name="Calculation 2 18" xfId="38304"/>
    <cellStyle name="Calculation 2 19" xfId="38305"/>
    <cellStyle name="Calculation 2 2" xfId="38306"/>
    <cellStyle name="Calculation 2 2 10" xfId="38307"/>
    <cellStyle name="Calculation 2 2 11" xfId="38308"/>
    <cellStyle name="Calculation 2 2 12" xfId="38309"/>
    <cellStyle name="Calculation 2 2 13" xfId="38310"/>
    <cellStyle name="Calculation 2 2 2" xfId="38311"/>
    <cellStyle name="Calculation 2 2 2 2" xfId="38312"/>
    <cellStyle name="Calculation 2 2 2 2 2" xfId="38313"/>
    <cellStyle name="Calculation 2 2 2 3" xfId="38314"/>
    <cellStyle name="Calculation 2 2 3" xfId="38315"/>
    <cellStyle name="Calculation 2 2 3 2" xfId="38316"/>
    <cellStyle name="Calculation 2 2 4" xfId="38317"/>
    <cellStyle name="Calculation 2 2 4 2" xfId="38318"/>
    <cellStyle name="Calculation 2 2 5" xfId="38319"/>
    <cellStyle name="Calculation 2 2 6" xfId="38320"/>
    <cellStyle name="Calculation 2 2 7" xfId="38321"/>
    <cellStyle name="Calculation 2 2 8" xfId="38322"/>
    <cellStyle name="Calculation 2 2 9" xfId="38323"/>
    <cellStyle name="Calculation 2 20" xfId="38324"/>
    <cellStyle name="Calculation 2 21" xfId="38325"/>
    <cellStyle name="Calculation 2 22" xfId="38326"/>
    <cellStyle name="Calculation 2 23" xfId="38327"/>
    <cellStyle name="Calculation 2 24" xfId="38328"/>
    <cellStyle name="Calculation 2 25" xfId="38329"/>
    <cellStyle name="Calculation 2 26" xfId="38330"/>
    <cellStyle name="Calculation 2 27" xfId="38331"/>
    <cellStyle name="Calculation 2 28" xfId="38332"/>
    <cellStyle name="Calculation 2 29" xfId="38333"/>
    <cellStyle name="Calculation 2 3" xfId="38334"/>
    <cellStyle name="Calculation 2 3 10" xfId="38335"/>
    <cellStyle name="Calculation 2 3 11" xfId="38336"/>
    <cellStyle name="Calculation 2 3 12" xfId="38337"/>
    <cellStyle name="Calculation 2 3 13" xfId="38338"/>
    <cellStyle name="Calculation 2 3 2" xfId="38339"/>
    <cellStyle name="Calculation 2 3 2 2" xfId="38340"/>
    <cellStyle name="Calculation 2 3 2 2 2" xfId="38341"/>
    <cellStyle name="Calculation 2 3 2 3" xfId="38342"/>
    <cellStyle name="Calculation 2 3 3" xfId="38343"/>
    <cellStyle name="Calculation 2 3 3 2" xfId="38344"/>
    <cellStyle name="Calculation 2 3 4" xfId="38345"/>
    <cellStyle name="Calculation 2 3 4 2" xfId="38346"/>
    <cellStyle name="Calculation 2 3 5" xfId="38347"/>
    <cellStyle name="Calculation 2 3 6" xfId="38348"/>
    <cellStyle name="Calculation 2 3 7" xfId="38349"/>
    <cellStyle name="Calculation 2 3 8" xfId="38350"/>
    <cellStyle name="Calculation 2 3 9" xfId="38351"/>
    <cellStyle name="Calculation 2 4" xfId="38352"/>
    <cellStyle name="Calculation 2 4 10" xfId="38353"/>
    <cellStyle name="Calculation 2 4 11" xfId="38354"/>
    <cellStyle name="Calculation 2 4 12" xfId="38355"/>
    <cellStyle name="Calculation 2 4 2" xfId="38356"/>
    <cellStyle name="Calculation 2 4 2 2" xfId="38357"/>
    <cellStyle name="Calculation 2 4 2 2 2" xfId="38358"/>
    <cellStyle name="Calculation 2 4 2 3" xfId="38359"/>
    <cellStyle name="Calculation 2 4 3" xfId="38360"/>
    <cellStyle name="Calculation 2 4 3 2" xfId="38361"/>
    <cellStyle name="Calculation 2 4 4" xfId="38362"/>
    <cellStyle name="Calculation 2 4 4 2" xfId="38363"/>
    <cellStyle name="Calculation 2 4 5" xfId="38364"/>
    <cellStyle name="Calculation 2 4 6" xfId="38365"/>
    <cellStyle name="Calculation 2 4 7" xfId="38366"/>
    <cellStyle name="Calculation 2 4 8" xfId="38367"/>
    <cellStyle name="Calculation 2 4 9" xfId="38368"/>
    <cellStyle name="Calculation 2 5" xfId="38369"/>
    <cellStyle name="Calculation 2 5 2" xfId="38370"/>
    <cellStyle name="Calculation 2 5 2 2" xfId="38371"/>
    <cellStyle name="Calculation 2 5 3" xfId="38372"/>
    <cellStyle name="Calculation 2 5 4" xfId="38373"/>
    <cellStyle name="Calculation 2 5 5" xfId="38374"/>
    <cellStyle name="Calculation 2 6" xfId="38375"/>
    <cellStyle name="Calculation 2 6 2" xfId="38376"/>
    <cellStyle name="Calculation 2 6 2 2" xfId="38377"/>
    <cellStyle name="Calculation 2 6 3" xfId="38378"/>
    <cellStyle name="Calculation 2 6 4" xfId="38379"/>
    <cellStyle name="Calculation 2 7" xfId="38380"/>
    <cellStyle name="Calculation 2 7 2" xfId="38381"/>
    <cellStyle name="Calculation 2 8" xfId="38382"/>
    <cellStyle name="Calculation 2 8 2" xfId="38383"/>
    <cellStyle name="Calculation 2 9" xfId="38384"/>
    <cellStyle name="Calculation 2 9 2" xfId="38385"/>
    <cellStyle name="Calculation 20" xfId="38386"/>
    <cellStyle name="Calculation 20 10" xfId="38387"/>
    <cellStyle name="Calculation 20 11" xfId="38388"/>
    <cellStyle name="Calculation 20 12" xfId="38389"/>
    <cellStyle name="Calculation 20 2" xfId="38390"/>
    <cellStyle name="Calculation 20 2 2" xfId="38391"/>
    <cellStyle name="Calculation 20 2 3" xfId="38392"/>
    <cellStyle name="Calculation 20 3" xfId="38393"/>
    <cellStyle name="Calculation 20 3 2" xfId="38394"/>
    <cellStyle name="Calculation 20 4" xfId="38395"/>
    <cellStyle name="Calculation 20 5" xfId="38396"/>
    <cellStyle name="Calculation 20 6" xfId="38397"/>
    <cellStyle name="Calculation 20 7" xfId="38398"/>
    <cellStyle name="Calculation 20 8" xfId="38399"/>
    <cellStyle name="Calculation 20 9" xfId="38400"/>
    <cellStyle name="Calculation 21" xfId="38401"/>
    <cellStyle name="Calculation 21 10" xfId="38402"/>
    <cellStyle name="Calculation 21 11" xfId="38403"/>
    <cellStyle name="Calculation 21 12" xfId="38404"/>
    <cellStyle name="Calculation 21 2" xfId="38405"/>
    <cellStyle name="Calculation 21 2 2" xfId="38406"/>
    <cellStyle name="Calculation 21 2 3" xfId="38407"/>
    <cellStyle name="Calculation 21 3" xfId="38408"/>
    <cellStyle name="Calculation 21 3 2" xfId="38409"/>
    <cellStyle name="Calculation 21 4" xfId="38410"/>
    <cellStyle name="Calculation 21 5" xfId="38411"/>
    <cellStyle name="Calculation 21 6" xfId="38412"/>
    <cellStyle name="Calculation 21 7" xfId="38413"/>
    <cellStyle name="Calculation 21 8" xfId="38414"/>
    <cellStyle name="Calculation 21 9" xfId="38415"/>
    <cellStyle name="Calculation 22" xfId="38416"/>
    <cellStyle name="Calculation 22 10" xfId="38417"/>
    <cellStyle name="Calculation 22 11" xfId="38418"/>
    <cellStyle name="Calculation 22 12" xfId="38419"/>
    <cellStyle name="Calculation 22 2" xfId="38420"/>
    <cellStyle name="Calculation 22 2 2" xfId="38421"/>
    <cellStyle name="Calculation 22 2 3" xfId="38422"/>
    <cellStyle name="Calculation 22 3" xfId="38423"/>
    <cellStyle name="Calculation 22 3 2" xfId="38424"/>
    <cellStyle name="Calculation 22 4" xfId="38425"/>
    <cellStyle name="Calculation 22 5" xfId="38426"/>
    <cellStyle name="Calculation 22 6" xfId="38427"/>
    <cellStyle name="Calculation 22 7" xfId="38428"/>
    <cellStyle name="Calculation 22 8" xfId="38429"/>
    <cellStyle name="Calculation 22 9" xfId="38430"/>
    <cellStyle name="Calculation 23" xfId="38431"/>
    <cellStyle name="Calculation 23 10" xfId="38432"/>
    <cellStyle name="Calculation 23 11" xfId="38433"/>
    <cellStyle name="Calculation 23 12" xfId="38434"/>
    <cellStyle name="Calculation 23 2" xfId="38435"/>
    <cellStyle name="Calculation 23 2 2" xfId="38436"/>
    <cellStyle name="Calculation 23 2 3" xfId="38437"/>
    <cellStyle name="Calculation 23 3" xfId="38438"/>
    <cellStyle name="Calculation 23 3 2" xfId="38439"/>
    <cellStyle name="Calculation 23 4" xfId="38440"/>
    <cellStyle name="Calculation 23 5" xfId="38441"/>
    <cellStyle name="Calculation 23 6" xfId="38442"/>
    <cellStyle name="Calculation 23 7" xfId="38443"/>
    <cellStyle name="Calculation 23 8" xfId="38444"/>
    <cellStyle name="Calculation 23 9" xfId="38445"/>
    <cellStyle name="Calculation 24" xfId="38446"/>
    <cellStyle name="Calculation 24 10" xfId="38447"/>
    <cellStyle name="Calculation 24 11" xfId="38448"/>
    <cellStyle name="Calculation 24 12" xfId="38449"/>
    <cellStyle name="Calculation 24 2" xfId="38450"/>
    <cellStyle name="Calculation 24 2 2" xfId="38451"/>
    <cellStyle name="Calculation 24 2 3" xfId="38452"/>
    <cellStyle name="Calculation 24 3" xfId="38453"/>
    <cellStyle name="Calculation 24 3 2" xfId="38454"/>
    <cellStyle name="Calculation 24 4" xfId="38455"/>
    <cellStyle name="Calculation 24 5" xfId="38456"/>
    <cellStyle name="Calculation 24 6" xfId="38457"/>
    <cellStyle name="Calculation 24 7" xfId="38458"/>
    <cellStyle name="Calculation 24 8" xfId="38459"/>
    <cellStyle name="Calculation 24 9" xfId="38460"/>
    <cellStyle name="Calculation 25" xfId="38461"/>
    <cellStyle name="Calculation 25 10" xfId="38462"/>
    <cellStyle name="Calculation 25 11" xfId="38463"/>
    <cellStyle name="Calculation 25 12" xfId="38464"/>
    <cellStyle name="Calculation 25 2" xfId="38465"/>
    <cellStyle name="Calculation 25 2 2" xfId="38466"/>
    <cellStyle name="Calculation 25 2 3" xfId="38467"/>
    <cellStyle name="Calculation 25 3" xfId="38468"/>
    <cellStyle name="Calculation 25 3 2" xfId="38469"/>
    <cellStyle name="Calculation 25 4" xfId="38470"/>
    <cellStyle name="Calculation 25 5" xfId="38471"/>
    <cellStyle name="Calculation 25 6" xfId="38472"/>
    <cellStyle name="Calculation 25 7" xfId="38473"/>
    <cellStyle name="Calculation 25 8" xfId="38474"/>
    <cellStyle name="Calculation 25 9" xfId="38475"/>
    <cellStyle name="Calculation 26" xfId="38476"/>
    <cellStyle name="Calculation 26 10" xfId="38477"/>
    <cellStyle name="Calculation 26 11" xfId="38478"/>
    <cellStyle name="Calculation 26 12" xfId="38479"/>
    <cellStyle name="Calculation 26 2" xfId="38480"/>
    <cellStyle name="Calculation 26 2 2" xfId="38481"/>
    <cellStyle name="Calculation 26 2 3" xfId="38482"/>
    <cellStyle name="Calculation 26 3" xfId="38483"/>
    <cellStyle name="Calculation 26 3 2" xfId="38484"/>
    <cellStyle name="Calculation 26 4" xfId="38485"/>
    <cellStyle name="Calculation 26 5" xfId="38486"/>
    <cellStyle name="Calculation 26 6" xfId="38487"/>
    <cellStyle name="Calculation 26 7" xfId="38488"/>
    <cellStyle name="Calculation 26 8" xfId="38489"/>
    <cellStyle name="Calculation 26 9" xfId="38490"/>
    <cellStyle name="Calculation 27" xfId="38491"/>
    <cellStyle name="Calculation 27 10" xfId="38492"/>
    <cellStyle name="Calculation 27 11" xfId="38493"/>
    <cellStyle name="Calculation 27 12" xfId="38494"/>
    <cellStyle name="Calculation 27 2" xfId="38495"/>
    <cellStyle name="Calculation 27 2 2" xfId="38496"/>
    <cellStyle name="Calculation 27 2 3" xfId="38497"/>
    <cellStyle name="Calculation 27 3" xfId="38498"/>
    <cellStyle name="Calculation 27 3 2" xfId="38499"/>
    <cellStyle name="Calculation 27 4" xfId="38500"/>
    <cellStyle name="Calculation 27 5" xfId="38501"/>
    <cellStyle name="Calculation 27 6" xfId="38502"/>
    <cellStyle name="Calculation 27 7" xfId="38503"/>
    <cellStyle name="Calculation 27 8" xfId="38504"/>
    <cellStyle name="Calculation 27 9" xfId="38505"/>
    <cellStyle name="Calculation 28" xfId="38506"/>
    <cellStyle name="Calculation 28 10" xfId="38507"/>
    <cellStyle name="Calculation 28 11" xfId="38508"/>
    <cellStyle name="Calculation 28 12" xfId="38509"/>
    <cellStyle name="Calculation 28 2" xfId="38510"/>
    <cellStyle name="Calculation 28 2 2" xfId="38511"/>
    <cellStyle name="Calculation 28 2 3" xfId="38512"/>
    <cellStyle name="Calculation 28 3" xfId="38513"/>
    <cellStyle name="Calculation 28 3 2" xfId="38514"/>
    <cellStyle name="Calculation 28 4" xfId="38515"/>
    <cellStyle name="Calculation 28 5" xfId="38516"/>
    <cellStyle name="Calculation 28 6" xfId="38517"/>
    <cellStyle name="Calculation 28 7" xfId="38518"/>
    <cellStyle name="Calculation 28 8" xfId="38519"/>
    <cellStyle name="Calculation 28 9" xfId="38520"/>
    <cellStyle name="Calculation 29" xfId="38521"/>
    <cellStyle name="Calculation 29 10" xfId="38522"/>
    <cellStyle name="Calculation 29 11" xfId="38523"/>
    <cellStyle name="Calculation 29 12" xfId="38524"/>
    <cellStyle name="Calculation 29 2" xfId="38525"/>
    <cellStyle name="Calculation 29 2 2" xfId="38526"/>
    <cellStyle name="Calculation 29 2 3" xfId="38527"/>
    <cellStyle name="Calculation 29 3" xfId="38528"/>
    <cellStyle name="Calculation 29 3 2" xfId="38529"/>
    <cellStyle name="Calculation 29 4" xfId="38530"/>
    <cellStyle name="Calculation 29 5" xfId="38531"/>
    <cellStyle name="Calculation 29 6" xfId="38532"/>
    <cellStyle name="Calculation 29 7" xfId="38533"/>
    <cellStyle name="Calculation 29 8" xfId="38534"/>
    <cellStyle name="Calculation 29 9" xfId="38535"/>
    <cellStyle name="Calculation 3" xfId="38536"/>
    <cellStyle name="Calculation 3 10" xfId="38537"/>
    <cellStyle name="Calculation 3 10 2" xfId="38538"/>
    <cellStyle name="Calculation 3 11" xfId="38539"/>
    <cellStyle name="Calculation 3 11 2" xfId="38540"/>
    <cellStyle name="Calculation 3 12" xfId="38541"/>
    <cellStyle name="Calculation 3 12 2" xfId="38542"/>
    <cellStyle name="Calculation 3 13" xfId="38543"/>
    <cellStyle name="Calculation 3 13 2" xfId="38544"/>
    <cellStyle name="Calculation 3 14" xfId="38545"/>
    <cellStyle name="Calculation 3 14 2" xfId="38546"/>
    <cellStyle name="Calculation 3 15" xfId="38547"/>
    <cellStyle name="Calculation 3 15 2" xfId="38548"/>
    <cellStyle name="Calculation 3 16" xfId="38549"/>
    <cellStyle name="Calculation 3 16 2" xfId="38550"/>
    <cellStyle name="Calculation 3 17" xfId="38551"/>
    <cellStyle name="Calculation 3 18" xfId="38552"/>
    <cellStyle name="Calculation 3 19" xfId="38553"/>
    <cellStyle name="Calculation 3 2" xfId="38554"/>
    <cellStyle name="Calculation 3 2 10" xfId="38555"/>
    <cellStyle name="Calculation 3 2 11" xfId="38556"/>
    <cellStyle name="Calculation 3 2 12" xfId="38557"/>
    <cellStyle name="Calculation 3 2 13" xfId="38558"/>
    <cellStyle name="Calculation 3 2 2" xfId="38559"/>
    <cellStyle name="Calculation 3 2 2 2" xfId="38560"/>
    <cellStyle name="Calculation 3 2 2 2 2" xfId="38561"/>
    <cellStyle name="Calculation 3 2 2 3" xfId="38562"/>
    <cellStyle name="Calculation 3 2 3" xfId="38563"/>
    <cellStyle name="Calculation 3 2 3 2" xfId="38564"/>
    <cellStyle name="Calculation 3 2 4" xfId="38565"/>
    <cellStyle name="Calculation 3 2 5" xfId="38566"/>
    <cellStyle name="Calculation 3 2 6" xfId="38567"/>
    <cellStyle name="Calculation 3 2 7" xfId="38568"/>
    <cellStyle name="Calculation 3 2 8" xfId="38569"/>
    <cellStyle name="Calculation 3 2 9" xfId="38570"/>
    <cellStyle name="Calculation 3 20" xfId="38571"/>
    <cellStyle name="Calculation 3 21" xfId="38572"/>
    <cellStyle name="Calculation 3 22" xfId="38573"/>
    <cellStyle name="Calculation 3 23" xfId="38574"/>
    <cellStyle name="Calculation 3 24" xfId="38575"/>
    <cellStyle name="Calculation 3 25" xfId="38576"/>
    <cellStyle name="Calculation 3 26" xfId="38577"/>
    <cellStyle name="Calculation 3 27" xfId="38578"/>
    <cellStyle name="Calculation 3 28" xfId="38579"/>
    <cellStyle name="Calculation 3 29" xfId="38580"/>
    <cellStyle name="Calculation 3 3" xfId="38581"/>
    <cellStyle name="Calculation 3 3 10" xfId="38582"/>
    <cellStyle name="Calculation 3 3 11" xfId="38583"/>
    <cellStyle name="Calculation 3 3 12" xfId="38584"/>
    <cellStyle name="Calculation 3 3 2" xfId="38585"/>
    <cellStyle name="Calculation 3 3 2 2" xfId="38586"/>
    <cellStyle name="Calculation 3 3 2 3" xfId="38587"/>
    <cellStyle name="Calculation 3 3 3" xfId="38588"/>
    <cellStyle name="Calculation 3 3 3 2" xfId="38589"/>
    <cellStyle name="Calculation 3 3 4" xfId="38590"/>
    <cellStyle name="Calculation 3 3 5" xfId="38591"/>
    <cellStyle name="Calculation 3 3 6" xfId="38592"/>
    <cellStyle name="Calculation 3 3 7" xfId="38593"/>
    <cellStyle name="Calculation 3 3 8" xfId="38594"/>
    <cellStyle name="Calculation 3 3 9" xfId="38595"/>
    <cellStyle name="Calculation 3 30" xfId="38596"/>
    <cellStyle name="Calculation 3 4" xfId="38597"/>
    <cellStyle name="Calculation 3 4 10" xfId="38598"/>
    <cellStyle name="Calculation 3 4 11" xfId="38599"/>
    <cellStyle name="Calculation 3 4 12" xfId="38600"/>
    <cellStyle name="Calculation 3 4 2" xfId="38601"/>
    <cellStyle name="Calculation 3 4 2 2" xfId="38602"/>
    <cellStyle name="Calculation 3 4 2 3" xfId="38603"/>
    <cellStyle name="Calculation 3 4 3" xfId="38604"/>
    <cellStyle name="Calculation 3 4 3 2" xfId="38605"/>
    <cellStyle name="Calculation 3 4 4" xfId="38606"/>
    <cellStyle name="Calculation 3 4 5" xfId="38607"/>
    <cellStyle name="Calculation 3 4 6" xfId="38608"/>
    <cellStyle name="Calculation 3 4 7" xfId="38609"/>
    <cellStyle name="Calculation 3 4 8" xfId="38610"/>
    <cellStyle name="Calculation 3 4 9" xfId="38611"/>
    <cellStyle name="Calculation 3 5" xfId="38612"/>
    <cellStyle name="Calculation 3 5 2" xfId="38613"/>
    <cellStyle name="Calculation 3 5 3" xfId="38614"/>
    <cellStyle name="Calculation 3 5 4" xfId="38615"/>
    <cellStyle name="Calculation 3 5 5" xfId="38616"/>
    <cellStyle name="Calculation 3 6" xfId="38617"/>
    <cellStyle name="Calculation 3 6 2" xfId="38618"/>
    <cellStyle name="Calculation 3 6 3" xfId="38619"/>
    <cellStyle name="Calculation 3 6 4" xfId="38620"/>
    <cellStyle name="Calculation 3 7" xfId="38621"/>
    <cellStyle name="Calculation 3 7 2" xfId="38622"/>
    <cellStyle name="Calculation 3 8" xfId="38623"/>
    <cellStyle name="Calculation 3 8 2" xfId="38624"/>
    <cellStyle name="Calculation 3 9" xfId="38625"/>
    <cellStyle name="Calculation 3 9 2" xfId="38626"/>
    <cellStyle name="Calculation 30" xfId="38627"/>
    <cellStyle name="Calculation 30 10" xfId="38628"/>
    <cellStyle name="Calculation 30 11" xfId="38629"/>
    <cellStyle name="Calculation 30 12" xfId="38630"/>
    <cellStyle name="Calculation 30 2" xfId="38631"/>
    <cellStyle name="Calculation 30 2 2" xfId="38632"/>
    <cellStyle name="Calculation 30 2 3" xfId="38633"/>
    <cellStyle name="Calculation 30 3" xfId="38634"/>
    <cellStyle name="Calculation 30 3 2" xfId="38635"/>
    <cellStyle name="Calculation 30 4" xfId="38636"/>
    <cellStyle name="Calculation 30 5" xfId="38637"/>
    <cellStyle name="Calculation 30 6" xfId="38638"/>
    <cellStyle name="Calculation 30 7" xfId="38639"/>
    <cellStyle name="Calculation 30 8" xfId="38640"/>
    <cellStyle name="Calculation 30 9" xfId="38641"/>
    <cellStyle name="Calculation 31" xfId="38642"/>
    <cellStyle name="Calculation 31 10" xfId="38643"/>
    <cellStyle name="Calculation 31 11" xfId="38644"/>
    <cellStyle name="Calculation 31 12" xfId="38645"/>
    <cellStyle name="Calculation 31 2" xfId="38646"/>
    <cellStyle name="Calculation 31 2 2" xfId="38647"/>
    <cellStyle name="Calculation 31 2 3" xfId="38648"/>
    <cellStyle name="Calculation 31 3" xfId="38649"/>
    <cellStyle name="Calculation 31 3 2" xfId="38650"/>
    <cellStyle name="Calculation 31 4" xfId="38651"/>
    <cellStyle name="Calculation 31 5" xfId="38652"/>
    <cellStyle name="Calculation 31 6" xfId="38653"/>
    <cellStyle name="Calculation 31 7" xfId="38654"/>
    <cellStyle name="Calculation 31 8" xfId="38655"/>
    <cellStyle name="Calculation 31 9" xfId="38656"/>
    <cellStyle name="Calculation 32" xfId="38657"/>
    <cellStyle name="Calculation 32 10" xfId="38658"/>
    <cellStyle name="Calculation 32 11" xfId="38659"/>
    <cellStyle name="Calculation 32 12" xfId="38660"/>
    <cellStyle name="Calculation 32 2" xfId="38661"/>
    <cellStyle name="Calculation 32 2 2" xfId="38662"/>
    <cellStyle name="Calculation 32 2 3" xfId="38663"/>
    <cellStyle name="Calculation 32 3" xfId="38664"/>
    <cellStyle name="Calculation 32 3 2" xfId="38665"/>
    <cellStyle name="Calculation 32 4" xfId="38666"/>
    <cellStyle name="Calculation 32 5" xfId="38667"/>
    <cellStyle name="Calculation 32 6" xfId="38668"/>
    <cellStyle name="Calculation 32 7" xfId="38669"/>
    <cellStyle name="Calculation 32 8" xfId="38670"/>
    <cellStyle name="Calculation 32 9" xfId="38671"/>
    <cellStyle name="Calculation 33" xfId="38672"/>
    <cellStyle name="Calculation 33 2" xfId="38673"/>
    <cellStyle name="Calculation 33 3" xfId="38674"/>
    <cellStyle name="Calculation 33 4" xfId="38675"/>
    <cellStyle name="Calculation 33 5" xfId="38676"/>
    <cellStyle name="Calculation 34" xfId="38677"/>
    <cellStyle name="Calculation 34 2" xfId="38678"/>
    <cellStyle name="Calculation 34 3" xfId="38679"/>
    <cellStyle name="Calculation 34 4" xfId="38680"/>
    <cellStyle name="Calculation 35" xfId="38681"/>
    <cellStyle name="Calculation 35 2" xfId="38682"/>
    <cellStyle name="Calculation 36" xfId="38683"/>
    <cellStyle name="Calculation 36 2" xfId="38684"/>
    <cellStyle name="Calculation 37" xfId="38685"/>
    <cellStyle name="Calculation 37 2" xfId="38686"/>
    <cellStyle name="Calculation 38" xfId="38687"/>
    <cellStyle name="Calculation 38 2" xfId="38688"/>
    <cellStyle name="Calculation 39" xfId="38689"/>
    <cellStyle name="Calculation 39 2" xfId="38690"/>
    <cellStyle name="Calculation 4" xfId="38691"/>
    <cellStyle name="Calculation 4 10" xfId="38692"/>
    <cellStyle name="Calculation 4 10 2" xfId="38693"/>
    <cellStyle name="Calculation 4 11" xfId="38694"/>
    <cellStyle name="Calculation 4 11 2" xfId="38695"/>
    <cellStyle name="Calculation 4 12" xfId="38696"/>
    <cellStyle name="Calculation 4 12 2" xfId="38697"/>
    <cellStyle name="Calculation 4 13" xfId="38698"/>
    <cellStyle name="Calculation 4 14" xfId="38699"/>
    <cellStyle name="Calculation 4 15" xfId="38700"/>
    <cellStyle name="Calculation 4 16" xfId="38701"/>
    <cellStyle name="Calculation 4 17" xfId="38702"/>
    <cellStyle name="Calculation 4 18" xfId="38703"/>
    <cellStyle name="Calculation 4 19" xfId="38704"/>
    <cellStyle name="Calculation 4 2" xfId="38705"/>
    <cellStyle name="Calculation 4 2 10" xfId="38706"/>
    <cellStyle name="Calculation 4 2 11" xfId="38707"/>
    <cellStyle name="Calculation 4 2 12" xfId="38708"/>
    <cellStyle name="Calculation 4 2 2" xfId="38709"/>
    <cellStyle name="Calculation 4 2 2 10" xfId="38710"/>
    <cellStyle name="Calculation 4 2 2 11" xfId="38711"/>
    <cellStyle name="Calculation 4 2 2 12" xfId="38712"/>
    <cellStyle name="Calculation 4 2 2 2" xfId="38713"/>
    <cellStyle name="Calculation 4 2 2 2 2" xfId="38714"/>
    <cellStyle name="Calculation 4 2 2 3" xfId="38715"/>
    <cellStyle name="Calculation 4 2 2 3 2" xfId="38716"/>
    <cellStyle name="Calculation 4 2 2 4" xfId="38717"/>
    <cellStyle name="Calculation 4 2 2 4 2" xfId="38718"/>
    <cellStyle name="Calculation 4 2 2 5" xfId="38719"/>
    <cellStyle name="Calculation 4 2 2 6" xfId="38720"/>
    <cellStyle name="Calculation 4 2 2 7" xfId="38721"/>
    <cellStyle name="Calculation 4 2 2 8" xfId="38722"/>
    <cellStyle name="Calculation 4 2 2 9" xfId="38723"/>
    <cellStyle name="Calculation 4 2 3" xfId="38724"/>
    <cellStyle name="Calculation 4 2 3 2" xfId="38725"/>
    <cellStyle name="Calculation 4 2 4" xfId="38726"/>
    <cellStyle name="Calculation 4 2 4 2" xfId="38727"/>
    <cellStyle name="Calculation 4 2 5" xfId="38728"/>
    <cellStyle name="Calculation 4 2 6" xfId="38729"/>
    <cellStyle name="Calculation 4 2 7" xfId="38730"/>
    <cellStyle name="Calculation 4 2 8" xfId="38731"/>
    <cellStyle name="Calculation 4 2 9" xfId="38732"/>
    <cellStyle name="Calculation 4 20" xfId="38733"/>
    <cellStyle name="Calculation 4 21" xfId="38734"/>
    <cellStyle name="Calculation 4 22" xfId="38735"/>
    <cellStyle name="Calculation 4 23" xfId="38736"/>
    <cellStyle name="Calculation 4 24" xfId="38737"/>
    <cellStyle name="Calculation 4 25" xfId="38738"/>
    <cellStyle name="Calculation 4 3" xfId="38739"/>
    <cellStyle name="Calculation 4 3 2" xfId="38740"/>
    <cellStyle name="Calculation 4 4" xfId="38741"/>
    <cellStyle name="Calculation 4 4 2" xfId="38742"/>
    <cellStyle name="Calculation 4 5" xfId="38743"/>
    <cellStyle name="Calculation 4 5 2" xfId="38744"/>
    <cellStyle name="Calculation 4 6" xfId="38745"/>
    <cellStyle name="Calculation 4 6 2" xfId="38746"/>
    <cellStyle name="Calculation 4 7" xfId="38747"/>
    <cellStyle name="Calculation 4 7 2" xfId="38748"/>
    <cellStyle name="Calculation 4 8" xfId="38749"/>
    <cellStyle name="Calculation 4 8 2" xfId="38750"/>
    <cellStyle name="Calculation 4 9" xfId="38751"/>
    <cellStyle name="Calculation 4 9 2" xfId="38752"/>
    <cellStyle name="Calculation 40" xfId="38753"/>
    <cellStyle name="Calculation 40 2" xfId="38754"/>
    <cellStyle name="Calculation 41" xfId="38755"/>
    <cellStyle name="Calculation 41 2" xfId="38756"/>
    <cellStyle name="Calculation 42" xfId="38757"/>
    <cellStyle name="Calculation 42 2" xfId="38758"/>
    <cellStyle name="Calculation 43" xfId="38759"/>
    <cellStyle name="Calculation 43 2" xfId="38760"/>
    <cellStyle name="Calculation 44" xfId="38761"/>
    <cellStyle name="Calculation 44 2" xfId="38762"/>
    <cellStyle name="Calculation 45" xfId="38763"/>
    <cellStyle name="Calculation 45 2" xfId="38764"/>
    <cellStyle name="Calculation 46" xfId="38765"/>
    <cellStyle name="Calculation 46 2" xfId="38766"/>
    <cellStyle name="Calculation 47" xfId="38767"/>
    <cellStyle name="Calculation 47 2" xfId="38768"/>
    <cellStyle name="Calculation 48" xfId="38769"/>
    <cellStyle name="Calculation 48 2" xfId="38770"/>
    <cellStyle name="Calculation 49" xfId="38771"/>
    <cellStyle name="Calculation 49 2" xfId="38772"/>
    <cellStyle name="Calculation 5" xfId="38773"/>
    <cellStyle name="Calculation 5 10" xfId="38774"/>
    <cellStyle name="Calculation 5 11" xfId="38775"/>
    <cellStyle name="Calculation 5 12" xfId="38776"/>
    <cellStyle name="Calculation 5 13" xfId="38777"/>
    <cellStyle name="Calculation 5 2" xfId="38778"/>
    <cellStyle name="Calculation 5 2 2" xfId="38779"/>
    <cellStyle name="Calculation 5 2 2 2" xfId="38780"/>
    <cellStyle name="Calculation 5 2 3" xfId="38781"/>
    <cellStyle name="Calculation 5 3" xfId="38782"/>
    <cellStyle name="Calculation 5 3 2" xfId="38783"/>
    <cellStyle name="Calculation 5 4" xfId="38784"/>
    <cellStyle name="Calculation 5 4 2" xfId="38785"/>
    <cellStyle name="Calculation 5 5" xfId="38786"/>
    <cellStyle name="Calculation 5 6" xfId="38787"/>
    <cellStyle name="Calculation 5 7" xfId="38788"/>
    <cellStyle name="Calculation 5 8" xfId="38789"/>
    <cellStyle name="Calculation 5 9" xfId="38790"/>
    <cellStyle name="Calculation 50" xfId="38791"/>
    <cellStyle name="Calculation 50 2" xfId="38792"/>
    <cellStyle name="Calculation 51" xfId="38793"/>
    <cellStyle name="Calculation 51 2" xfId="38794"/>
    <cellStyle name="Calculation 52" xfId="38795"/>
    <cellStyle name="Calculation 52 2" xfId="38796"/>
    <cellStyle name="Calculation 53" xfId="38797"/>
    <cellStyle name="Calculation 54" xfId="38798"/>
    <cellStyle name="Calculation 55" xfId="38799"/>
    <cellStyle name="Calculation 56" xfId="38800"/>
    <cellStyle name="Calculation 57" xfId="38801"/>
    <cellStyle name="Calculation 58" xfId="38802"/>
    <cellStyle name="Calculation 59" xfId="38803"/>
    <cellStyle name="Calculation 6" xfId="38804"/>
    <cellStyle name="Calculation 6 10" xfId="38805"/>
    <cellStyle name="Calculation 6 11" xfId="38806"/>
    <cellStyle name="Calculation 6 12" xfId="38807"/>
    <cellStyle name="Calculation 6 13" xfId="38808"/>
    <cellStyle name="Calculation 6 2" xfId="38809"/>
    <cellStyle name="Calculation 6 2 2" xfId="38810"/>
    <cellStyle name="Calculation 6 2 2 2" xfId="38811"/>
    <cellStyle name="Calculation 6 2 3" xfId="38812"/>
    <cellStyle name="Calculation 6 3" xfId="38813"/>
    <cellStyle name="Calculation 6 3 2" xfId="38814"/>
    <cellStyle name="Calculation 6 4" xfId="38815"/>
    <cellStyle name="Calculation 6 4 2" xfId="38816"/>
    <cellStyle name="Calculation 6 5" xfId="38817"/>
    <cellStyle name="Calculation 6 6" xfId="38818"/>
    <cellStyle name="Calculation 6 7" xfId="38819"/>
    <cellStyle name="Calculation 6 8" xfId="38820"/>
    <cellStyle name="Calculation 6 9" xfId="38821"/>
    <cellStyle name="Calculation 60" xfId="38822"/>
    <cellStyle name="Calculation 61" xfId="38823"/>
    <cellStyle name="Calculation 62" xfId="38824"/>
    <cellStyle name="Calculation 63" xfId="38825"/>
    <cellStyle name="Calculation 7" xfId="38826"/>
    <cellStyle name="Calculation 7 10" xfId="38827"/>
    <cellStyle name="Calculation 7 11" xfId="38828"/>
    <cellStyle name="Calculation 7 12" xfId="38829"/>
    <cellStyle name="Calculation 7 13" xfId="38830"/>
    <cellStyle name="Calculation 7 2" xfId="38831"/>
    <cellStyle name="Calculation 7 2 2" xfId="38832"/>
    <cellStyle name="Calculation 7 2 2 2" xfId="38833"/>
    <cellStyle name="Calculation 7 2 3" xfId="38834"/>
    <cellStyle name="Calculation 7 3" xfId="38835"/>
    <cellStyle name="Calculation 7 3 2" xfId="38836"/>
    <cellStyle name="Calculation 7 4" xfId="38837"/>
    <cellStyle name="Calculation 7 4 2" xfId="38838"/>
    <cellStyle name="Calculation 7 5" xfId="38839"/>
    <cellStyle name="Calculation 7 6" xfId="38840"/>
    <cellStyle name="Calculation 7 7" xfId="38841"/>
    <cellStyle name="Calculation 7 8" xfId="38842"/>
    <cellStyle name="Calculation 7 9" xfId="38843"/>
    <cellStyle name="Calculation 8" xfId="38844"/>
    <cellStyle name="Calculation 8 10" xfId="38845"/>
    <cellStyle name="Calculation 8 11" xfId="38846"/>
    <cellStyle name="Calculation 8 12" xfId="38847"/>
    <cellStyle name="Calculation 8 2" xfId="38848"/>
    <cellStyle name="Calculation 8 2 2" xfId="38849"/>
    <cellStyle name="Calculation 8 2 3" xfId="38850"/>
    <cellStyle name="Calculation 8 3" xfId="38851"/>
    <cellStyle name="Calculation 8 3 2" xfId="38852"/>
    <cellStyle name="Calculation 8 4" xfId="38853"/>
    <cellStyle name="Calculation 8 5" xfId="38854"/>
    <cellStyle name="Calculation 8 6" xfId="38855"/>
    <cellStyle name="Calculation 8 7" xfId="38856"/>
    <cellStyle name="Calculation 8 8" xfId="38857"/>
    <cellStyle name="Calculation 8 9" xfId="38858"/>
    <cellStyle name="Calculation 9" xfId="38859"/>
    <cellStyle name="Calculation 9 10" xfId="38860"/>
    <cellStyle name="Calculation 9 11" xfId="38861"/>
    <cellStyle name="Calculation 9 12" xfId="38862"/>
    <cellStyle name="Calculation 9 2" xfId="38863"/>
    <cellStyle name="Calculation 9 2 2" xfId="38864"/>
    <cellStyle name="Calculation 9 2 3" xfId="38865"/>
    <cellStyle name="Calculation 9 3" xfId="38866"/>
    <cellStyle name="Calculation 9 3 2" xfId="38867"/>
    <cellStyle name="Calculation 9 4" xfId="38868"/>
    <cellStyle name="Calculation 9 5" xfId="38869"/>
    <cellStyle name="Calculation 9 6" xfId="38870"/>
    <cellStyle name="Calculation 9 7" xfId="38871"/>
    <cellStyle name="Calculation 9 8" xfId="38872"/>
    <cellStyle name="Calculation 9 9" xfId="38873"/>
    <cellStyle name="Case" xfId="38874"/>
    <cellStyle name="Cashflow" xfId="38875"/>
    <cellStyle name="category" xfId="38876"/>
    <cellStyle name="cc0 -CalComma" xfId="38877"/>
    <cellStyle name="cc1 -CalComma" xfId="38878"/>
    <cellStyle name="cc2 -CalComma" xfId="38879"/>
    <cellStyle name="cc3 -CalComma" xfId="38880"/>
    <cellStyle name="cc4 -CalComma" xfId="38881"/>
    <cellStyle name="cComma0" xfId="38882"/>
    <cellStyle name="cComma1" xfId="38883"/>
    <cellStyle name="cComma2" xfId="38884"/>
    <cellStyle name="cComma3" xfId="38885"/>
    <cellStyle name="cCurrency0" xfId="38886"/>
    <cellStyle name="cCurrency2" xfId="38887"/>
    <cellStyle name="cDateDM" xfId="38888"/>
    <cellStyle name="cDateDMY" xfId="38889"/>
    <cellStyle name="cDateHM" xfId="38890"/>
    <cellStyle name="cDateMY" xfId="38891"/>
    <cellStyle name="cDateT24" xfId="38892"/>
    <cellStyle name="cdDMMY -CalDate" xfId="38893"/>
    <cellStyle name="cdDMMYHM -CalDateTime" xfId="38894"/>
    <cellStyle name="cdDMY -CalDate" xfId="38895"/>
    <cellStyle name="cdMDY -CalDate" xfId="38896"/>
    <cellStyle name="cdMMY -CalDate" xfId="38897"/>
    <cellStyle name="cdMMYc-CalDateC" xfId="38898"/>
    <cellStyle name="cell" xfId="38899"/>
    <cellStyle name="Cellule liée" xfId="38900"/>
    <cellStyle name="Center" xfId="38901"/>
    <cellStyle name="cf0 -CalFixed" xfId="38902"/>
    <cellStyle name="Change" xfId="38903"/>
    <cellStyle name="Changeable" xfId="38904"/>
    <cellStyle name="Chart Fonts" xfId="38905"/>
    <cellStyle name="Check" xfId="38906"/>
    <cellStyle name="Check Cell 10" xfId="38907"/>
    <cellStyle name="Check Cell 10 10" xfId="38908"/>
    <cellStyle name="Check Cell 10 11" xfId="38909"/>
    <cellStyle name="Check Cell 10 12" xfId="38910"/>
    <cellStyle name="Check Cell 10 2" xfId="38911"/>
    <cellStyle name="Check Cell 10 2 2" xfId="38912"/>
    <cellStyle name="Check Cell 10 2 3" xfId="38913"/>
    <cellStyle name="Check Cell 10 3" xfId="38914"/>
    <cellStyle name="Check Cell 10 4" xfId="38915"/>
    <cellStyle name="Check Cell 10 5" xfId="38916"/>
    <cellStyle name="Check Cell 10 6" xfId="38917"/>
    <cellStyle name="Check Cell 10 7" xfId="38918"/>
    <cellStyle name="Check Cell 10 8" xfId="38919"/>
    <cellStyle name="Check Cell 10 9" xfId="38920"/>
    <cellStyle name="Check Cell 11" xfId="38921"/>
    <cellStyle name="Check Cell 11 10" xfId="38922"/>
    <cellStyle name="Check Cell 11 11" xfId="38923"/>
    <cellStyle name="Check Cell 11 12" xfId="38924"/>
    <cellStyle name="Check Cell 11 2" xfId="38925"/>
    <cellStyle name="Check Cell 11 2 2" xfId="38926"/>
    <cellStyle name="Check Cell 11 2 3" xfId="38927"/>
    <cellStyle name="Check Cell 11 3" xfId="38928"/>
    <cellStyle name="Check Cell 11 4" xfId="38929"/>
    <cellStyle name="Check Cell 11 5" xfId="38930"/>
    <cellStyle name="Check Cell 11 6" xfId="38931"/>
    <cellStyle name="Check Cell 11 7" xfId="38932"/>
    <cellStyle name="Check Cell 11 8" xfId="38933"/>
    <cellStyle name="Check Cell 11 9" xfId="38934"/>
    <cellStyle name="Check Cell 12" xfId="38935"/>
    <cellStyle name="Check Cell 12 10" xfId="38936"/>
    <cellStyle name="Check Cell 12 11" xfId="38937"/>
    <cellStyle name="Check Cell 12 12" xfId="38938"/>
    <cellStyle name="Check Cell 12 2" xfId="38939"/>
    <cellStyle name="Check Cell 12 2 2" xfId="38940"/>
    <cellStyle name="Check Cell 12 2 3" xfId="38941"/>
    <cellStyle name="Check Cell 12 3" xfId="38942"/>
    <cellStyle name="Check Cell 12 4" xfId="38943"/>
    <cellStyle name="Check Cell 12 5" xfId="38944"/>
    <cellStyle name="Check Cell 12 6" xfId="38945"/>
    <cellStyle name="Check Cell 12 7" xfId="38946"/>
    <cellStyle name="Check Cell 12 8" xfId="38947"/>
    <cellStyle name="Check Cell 12 9" xfId="38948"/>
    <cellStyle name="Check Cell 13" xfId="38949"/>
    <cellStyle name="Check Cell 13 10" xfId="38950"/>
    <cellStyle name="Check Cell 13 11" xfId="38951"/>
    <cellStyle name="Check Cell 13 12" xfId="38952"/>
    <cellStyle name="Check Cell 13 2" xfId="38953"/>
    <cellStyle name="Check Cell 13 2 2" xfId="38954"/>
    <cellStyle name="Check Cell 13 2 3" xfId="38955"/>
    <cellStyle name="Check Cell 13 3" xfId="38956"/>
    <cellStyle name="Check Cell 13 4" xfId="38957"/>
    <cellStyle name="Check Cell 13 5" xfId="38958"/>
    <cellStyle name="Check Cell 13 6" xfId="38959"/>
    <cellStyle name="Check Cell 13 7" xfId="38960"/>
    <cellStyle name="Check Cell 13 8" xfId="38961"/>
    <cellStyle name="Check Cell 13 9" xfId="38962"/>
    <cellStyle name="Check Cell 14" xfId="38963"/>
    <cellStyle name="Check Cell 14 10" xfId="38964"/>
    <cellStyle name="Check Cell 14 11" xfId="38965"/>
    <cellStyle name="Check Cell 14 12" xfId="38966"/>
    <cellStyle name="Check Cell 14 2" xfId="38967"/>
    <cellStyle name="Check Cell 14 2 2" xfId="38968"/>
    <cellStyle name="Check Cell 14 2 3" xfId="38969"/>
    <cellStyle name="Check Cell 14 3" xfId="38970"/>
    <cellStyle name="Check Cell 14 4" xfId="38971"/>
    <cellStyle name="Check Cell 14 5" xfId="38972"/>
    <cellStyle name="Check Cell 14 6" xfId="38973"/>
    <cellStyle name="Check Cell 14 7" xfId="38974"/>
    <cellStyle name="Check Cell 14 8" xfId="38975"/>
    <cellStyle name="Check Cell 14 9" xfId="38976"/>
    <cellStyle name="Check Cell 15" xfId="38977"/>
    <cellStyle name="Check Cell 15 10" xfId="38978"/>
    <cellStyle name="Check Cell 15 11" xfId="38979"/>
    <cellStyle name="Check Cell 15 12" xfId="38980"/>
    <cellStyle name="Check Cell 15 2" xfId="38981"/>
    <cellStyle name="Check Cell 15 2 2" xfId="38982"/>
    <cellStyle name="Check Cell 15 2 3" xfId="38983"/>
    <cellStyle name="Check Cell 15 3" xfId="38984"/>
    <cellStyle name="Check Cell 15 4" xfId="38985"/>
    <cellStyle name="Check Cell 15 5" xfId="38986"/>
    <cellStyle name="Check Cell 15 6" xfId="38987"/>
    <cellStyle name="Check Cell 15 7" xfId="38988"/>
    <cellStyle name="Check Cell 15 8" xfId="38989"/>
    <cellStyle name="Check Cell 15 9" xfId="38990"/>
    <cellStyle name="Check Cell 16" xfId="38991"/>
    <cellStyle name="Check Cell 16 10" xfId="38992"/>
    <cellStyle name="Check Cell 16 11" xfId="38993"/>
    <cellStyle name="Check Cell 16 12" xfId="38994"/>
    <cellStyle name="Check Cell 16 2" xfId="38995"/>
    <cellStyle name="Check Cell 16 2 2" xfId="38996"/>
    <cellStyle name="Check Cell 16 2 3" xfId="38997"/>
    <cellStyle name="Check Cell 16 3" xfId="38998"/>
    <cellStyle name="Check Cell 16 4" xfId="38999"/>
    <cellStyle name="Check Cell 16 5" xfId="39000"/>
    <cellStyle name="Check Cell 16 6" xfId="39001"/>
    <cellStyle name="Check Cell 16 7" xfId="39002"/>
    <cellStyle name="Check Cell 16 8" xfId="39003"/>
    <cellStyle name="Check Cell 16 9" xfId="39004"/>
    <cellStyle name="Check Cell 17" xfId="39005"/>
    <cellStyle name="Check Cell 17 10" xfId="39006"/>
    <cellStyle name="Check Cell 17 11" xfId="39007"/>
    <cellStyle name="Check Cell 17 12" xfId="39008"/>
    <cellStyle name="Check Cell 17 2" xfId="39009"/>
    <cellStyle name="Check Cell 17 2 2" xfId="39010"/>
    <cellStyle name="Check Cell 17 2 3" xfId="39011"/>
    <cellStyle name="Check Cell 17 3" xfId="39012"/>
    <cellStyle name="Check Cell 17 4" xfId="39013"/>
    <cellStyle name="Check Cell 17 5" xfId="39014"/>
    <cellStyle name="Check Cell 17 6" xfId="39015"/>
    <cellStyle name="Check Cell 17 7" xfId="39016"/>
    <cellStyle name="Check Cell 17 8" xfId="39017"/>
    <cellStyle name="Check Cell 17 9" xfId="39018"/>
    <cellStyle name="Check Cell 18" xfId="39019"/>
    <cellStyle name="Check Cell 18 10" xfId="39020"/>
    <cellStyle name="Check Cell 18 11" xfId="39021"/>
    <cellStyle name="Check Cell 18 12" xfId="39022"/>
    <cellStyle name="Check Cell 18 2" xfId="39023"/>
    <cellStyle name="Check Cell 18 2 2" xfId="39024"/>
    <cellStyle name="Check Cell 18 2 3" xfId="39025"/>
    <cellStyle name="Check Cell 18 3" xfId="39026"/>
    <cellStyle name="Check Cell 18 4" xfId="39027"/>
    <cellStyle name="Check Cell 18 5" xfId="39028"/>
    <cellStyle name="Check Cell 18 6" xfId="39029"/>
    <cellStyle name="Check Cell 18 7" xfId="39030"/>
    <cellStyle name="Check Cell 18 8" xfId="39031"/>
    <cellStyle name="Check Cell 18 9" xfId="39032"/>
    <cellStyle name="Check Cell 19" xfId="39033"/>
    <cellStyle name="Check Cell 19 10" xfId="39034"/>
    <cellStyle name="Check Cell 19 11" xfId="39035"/>
    <cellStyle name="Check Cell 19 12" xfId="39036"/>
    <cellStyle name="Check Cell 19 2" xfId="39037"/>
    <cellStyle name="Check Cell 19 2 2" xfId="39038"/>
    <cellStyle name="Check Cell 19 2 3" xfId="39039"/>
    <cellStyle name="Check Cell 19 3" xfId="39040"/>
    <cellStyle name="Check Cell 19 4" xfId="39041"/>
    <cellStyle name="Check Cell 19 5" xfId="39042"/>
    <cellStyle name="Check Cell 19 6" xfId="39043"/>
    <cellStyle name="Check Cell 19 7" xfId="39044"/>
    <cellStyle name="Check Cell 19 8" xfId="39045"/>
    <cellStyle name="Check Cell 19 9" xfId="39046"/>
    <cellStyle name="Check Cell 2" xfId="39047"/>
    <cellStyle name="Check Cell 2 10" xfId="39048"/>
    <cellStyle name="Check Cell 2 10 2" xfId="39049"/>
    <cellStyle name="Check Cell 2 11" xfId="39050"/>
    <cellStyle name="Check Cell 2 11 2" xfId="39051"/>
    <cellStyle name="Check Cell 2 12" xfId="39052"/>
    <cellStyle name="Check Cell 2 12 2" xfId="39053"/>
    <cellStyle name="Check Cell 2 13" xfId="39054"/>
    <cellStyle name="Check Cell 2 13 2" xfId="39055"/>
    <cellStyle name="Check Cell 2 14" xfId="39056"/>
    <cellStyle name="Check Cell 2 14 2" xfId="39057"/>
    <cellStyle name="Check Cell 2 15" xfId="39058"/>
    <cellStyle name="Check Cell 2 15 2" xfId="39059"/>
    <cellStyle name="Check Cell 2 16" xfId="39060"/>
    <cellStyle name="Check Cell 2 17" xfId="39061"/>
    <cellStyle name="Check Cell 2 18" xfId="39062"/>
    <cellStyle name="Check Cell 2 19" xfId="39063"/>
    <cellStyle name="Check Cell 2 2" xfId="39064"/>
    <cellStyle name="Check Cell 2 2 10" xfId="39065"/>
    <cellStyle name="Check Cell 2 2 11" xfId="39066"/>
    <cellStyle name="Check Cell 2 2 12" xfId="39067"/>
    <cellStyle name="Check Cell 2 2 13" xfId="39068"/>
    <cellStyle name="Check Cell 2 2 2" xfId="39069"/>
    <cellStyle name="Check Cell 2 2 2 2" xfId="39070"/>
    <cellStyle name="Check Cell 2 2 2 3" xfId="39071"/>
    <cellStyle name="Check Cell 2 2 3" xfId="39072"/>
    <cellStyle name="Check Cell 2 2 3 2" xfId="39073"/>
    <cellStyle name="Check Cell 2 2 4" xfId="39074"/>
    <cellStyle name="Check Cell 2 2 5" xfId="39075"/>
    <cellStyle name="Check Cell 2 2 6" xfId="39076"/>
    <cellStyle name="Check Cell 2 2 7" xfId="39077"/>
    <cellStyle name="Check Cell 2 2 8" xfId="39078"/>
    <cellStyle name="Check Cell 2 2 9" xfId="39079"/>
    <cellStyle name="Check Cell 2 20" xfId="39080"/>
    <cellStyle name="Check Cell 2 21" xfId="39081"/>
    <cellStyle name="Check Cell 2 22" xfId="39082"/>
    <cellStyle name="Check Cell 2 23" xfId="39083"/>
    <cellStyle name="Check Cell 2 24" xfId="39084"/>
    <cellStyle name="Check Cell 2 25" xfId="39085"/>
    <cellStyle name="Check Cell 2 26" xfId="39086"/>
    <cellStyle name="Check Cell 2 3" xfId="39087"/>
    <cellStyle name="Check Cell 2 3 10" xfId="39088"/>
    <cellStyle name="Check Cell 2 3 11" xfId="39089"/>
    <cellStyle name="Check Cell 2 3 12" xfId="39090"/>
    <cellStyle name="Check Cell 2 3 13" xfId="39091"/>
    <cellStyle name="Check Cell 2 3 2" xfId="39092"/>
    <cellStyle name="Check Cell 2 3 2 2" xfId="39093"/>
    <cellStyle name="Check Cell 2 3 2 3" xfId="39094"/>
    <cellStyle name="Check Cell 2 3 3" xfId="39095"/>
    <cellStyle name="Check Cell 2 3 3 2" xfId="39096"/>
    <cellStyle name="Check Cell 2 3 4" xfId="39097"/>
    <cellStyle name="Check Cell 2 3 5" xfId="39098"/>
    <cellStyle name="Check Cell 2 3 6" xfId="39099"/>
    <cellStyle name="Check Cell 2 3 7" xfId="39100"/>
    <cellStyle name="Check Cell 2 3 8" xfId="39101"/>
    <cellStyle name="Check Cell 2 3 9" xfId="39102"/>
    <cellStyle name="Check Cell 2 4" xfId="39103"/>
    <cellStyle name="Check Cell 2 4 10" xfId="39104"/>
    <cellStyle name="Check Cell 2 4 11" xfId="39105"/>
    <cellStyle name="Check Cell 2 4 12" xfId="39106"/>
    <cellStyle name="Check Cell 2 4 2" xfId="39107"/>
    <cellStyle name="Check Cell 2 4 2 2" xfId="39108"/>
    <cellStyle name="Check Cell 2 4 2 3" xfId="39109"/>
    <cellStyle name="Check Cell 2 4 3" xfId="39110"/>
    <cellStyle name="Check Cell 2 4 3 2" xfId="39111"/>
    <cellStyle name="Check Cell 2 4 4" xfId="39112"/>
    <cellStyle name="Check Cell 2 4 5" xfId="39113"/>
    <cellStyle name="Check Cell 2 4 6" xfId="39114"/>
    <cellStyle name="Check Cell 2 4 7" xfId="39115"/>
    <cellStyle name="Check Cell 2 4 8" xfId="39116"/>
    <cellStyle name="Check Cell 2 4 9" xfId="39117"/>
    <cellStyle name="Check Cell 2 5" xfId="39118"/>
    <cellStyle name="Check Cell 2 5 2" xfId="39119"/>
    <cellStyle name="Check Cell 2 5 3" xfId="39120"/>
    <cellStyle name="Check Cell 2 6" xfId="39121"/>
    <cellStyle name="Check Cell 2 6 2" xfId="39122"/>
    <cellStyle name="Check Cell 2 7" xfId="39123"/>
    <cellStyle name="Check Cell 2 7 2" xfId="39124"/>
    <cellStyle name="Check Cell 2 8" xfId="39125"/>
    <cellStyle name="Check Cell 2 8 2" xfId="39126"/>
    <cellStyle name="Check Cell 2 9" xfId="39127"/>
    <cellStyle name="Check Cell 2 9 2" xfId="39128"/>
    <cellStyle name="Check Cell 20" xfId="39129"/>
    <cellStyle name="Check Cell 20 10" xfId="39130"/>
    <cellStyle name="Check Cell 20 11" xfId="39131"/>
    <cellStyle name="Check Cell 20 12" xfId="39132"/>
    <cellStyle name="Check Cell 20 2" xfId="39133"/>
    <cellStyle name="Check Cell 20 2 2" xfId="39134"/>
    <cellStyle name="Check Cell 20 2 3" xfId="39135"/>
    <cellStyle name="Check Cell 20 3" xfId="39136"/>
    <cellStyle name="Check Cell 20 4" xfId="39137"/>
    <cellStyle name="Check Cell 20 5" xfId="39138"/>
    <cellStyle name="Check Cell 20 6" xfId="39139"/>
    <cellStyle name="Check Cell 20 7" xfId="39140"/>
    <cellStyle name="Check Cell 20 8" xfId="39141"/>
    <cellStyle name="Check Cell 20 9" xfId="39142"/>
    <cellStyle name="Check Cell 21" xfId="39143"/>
    <cellStyle name="Check Cell 21 10" xfId="39144"/>
    <cellStyle name="Check Cell 21 11" xfId="39145"/>
    <cellStyle name="Check Cell 21 12" xfId="39146"/>
    <cellStyle name="Check Cell 21 2" xfId="39147"/>
    <cellStyle name="Check Cell 21 2 2" xfId="39148"/>
    <cellStyle name="Check Cell 21 2 3" xfId="39149"/>
    <cellStyle name="Check Cell 21 3" xfId="39150"/>
    <cellStyle name="Check Cell 21 4" xfId="39151"/>
    <cellStyle name="Check Cell 21 5" xfId="39152"/>
    <cellStyle name="Check Cell 21 6" xfId="39153"/>
    <cellStyle name="Check Cell 21 7" xfId="39154"/>
    <cellStyle name="Check Cell 21 8" xfId="39155"/>
    <cellStyle name="Check Cell 21 9" xfId="39156"/>
    <cellStyle name="Check Cell 22" xfId="39157"/>
    <cellStyle name="Check Cell 22 10" xfId="39158"/>
    <cellStyle name="Check Cell 22 11" xfId="39159"/>
    <cellStyle name="Check Cell 22 12" xfId="39160"/>
    <cellStyle name="Check Cell 22 2" xfId="39161"/>
    <cellStyle name="Check Cell 22 2 2" xfId="39162"/>
    <cellStyle name="Check Cell 22 2 3" xfId="39163"/>
    <cellStyle name="Check Cell 22 3" xfId="39164"/>
    <cellStyle name="Check Cell 22 4" xfId="39165"/>
    <cellStyle name="Check Cell 22 5" xfId="39166"/>
    <cellStyle name="Check Cell 22 6" xfId="39167"/>
    <cellStyle name="Check Cell 22 7" xfId="39168"/>
    <cellStyle name="Check Cell 22 8" xfId="39169"/>
    <cellStyle name="Check Cell 22 9" xfId="39170"/>
    <cellStyle name="Check Cell 23" xfId="39171"/>
    <cellStyle name="Check Cell 23 10" xfId="39172"/>
    <cellStyle name="Check Cell 23 11" xfId="39173"/>
    <cellStyle name="Check Cell 23 12" xfId="39174"/>
    <cellStyle name="Check Cell 23 2" xfId="39175"/>
    <cellStyle name="Check Cell 23 2 2" xfId="39176"/>
    <cellStyle name="Check Cell 23 2 3" xfId="39177"/>
    <cellStyle name="Check Cell 23 3" xfId="39178"/>
    <cellStyle name="Check Cell 23 4" xfId="39179"/>
    <cellStyle name="Check Cell 23 5" xfId="39180"/>
    <cellStyle name="Check Cell 23 6" xfId="39181"/>
    <cellStyle name="Check Cell 23 7" xfId="39182"/>
    <cellStyle name="Check Cell 23 8" xfId="39183"/>
    <cellStyle name="Check Cell 23 9" xfId="39184"/>
    <cellStyle name="Check Cell 24" xfId="39185"/>
    <cellStyle name="Check Cell 24 10" xfId="39186"/>
    <cellStyle name="Check Cell 24 11" xfId="39187"/>
    <cellStyle name="Check Cell 24 12" xfId="39188"/>
    <cellStyle name="Check Cell 24 2" xfId="39189"/>
    <cellStyle name="Check Cell 24 2 2" xfId="39190"/>
    <cellStyle name="Check Cell 24 2 3" xfId="39191"/>
    <cellStyle name="Check Cell 24 3" xfId="39192"/>
    <cellStyle name="Check Cell 24 4" xfId="39193"/>
    <cellStyle name="Check Cell 24 5" xfId="39194"/>
    <cellStyle name="Check Cell 24 6" xfId="39195"/>
    <cellStyle name="Check Cell 24 7" xfId="39196"/>
    <cellStyle name="Check Cell 24 8" xfId="39197"/>
    <cellStyle name="Check Cell 24 9" xfId="39198"/>
    <cellStyle name="Check Cell 25" xfId="39199"/>
    <cellStyle name="Check Cell 25 10" xfId="39200"/>
    <cellStyle name="Check Cell 25 11" xfId="39201"/>
    <cellStyle name="Check Cell 25 12" xfId="39202"/>
    <cellStyle name="Check Cell 25 2" xfId="39203"/>
    <cellStyle name="Check Cell 25 2 2" xfId="39204"/>
    <cellStyle name="Check Cell 25 2 3" xfId="39205"/>
    <cellStyle name="Check Cell 25 3" xfId="39206"/>
    <cellStyle name="Check Cell 25 4" xfId="39207"/>
    <cellStyle name="Check Cell 25 5" xfId="39208"/>
    <cellStyle name="Check Cell 25 6" xfId="39209"/>
    <cellStyle name="Check Cell 25 7" xfId="39210"/>
    <cellStyle name="Check Cell 25 8" xfId="39211"/>
    <cellStyle name="Check Cell 25 9" xfId="39212"/>
    <cellStyle name="Check Cell 26" xfId="39213"/>
    <cellStyle name="Check Cell 26 10" xfId="39214"/>
    <cellStyle name="Check Cell 26 11" xfId="39215"/>
    <cellStyle name="Check Cell 26 12" xfId="39216"/>
    <cellStyle name="Check Cell 26 2" xfId="39217"/>
    <cellStyle name="Check Cell 26 2 2" xfId="39218"/>
    <cellStyle name="Check Cell 26 2 3" xfId="39219"/>
    <cellStyle name="Check Cell 26 3" xfId="39220"/>
    <cellStyle name="Check Cell 26 4" xfId="39221"/>
    <cellStyle name="Check Cell 26 5" xfId="39222"/>
    <cellStyle name="Check Cell 26 6" xfId="39223"/>
    <cellStyle name="Check Cell 26 7" xfId="39224"/>
    <cellStyle name="Check Cell 26 8" xfId="39225"/>
    <cellStyle name="Check Cell 26 9" xfId="39226"/>
    <cellStyle name="Check Cell 27" xfId="39227"/>
    <cellStyle name="Check Cell 27 10" xfId="39228"/>
    <cellStyle name="Check Cell 27 11" xfId="39229"/>
    <cellStyle name="Check Cell 27 12" xfId="39230"/>
    <cellStyle name="Check Cell 27 2" xfId="39231"/>
    <cellStyle name="Check Cell 27 2 2" xfId="39232"/>
    <cellStyle name="Check Cell 27 2 3" xfId="39233"/>
    <cellStyle name="Check Cell 27 3" xfId="39234"/>
    <cellStyle name="Check Cell 27 4" xfId="39235"/>
    <cellStyle name="Check Cell 27 5" xfId="39236"/>
    <cellStyle name="Check Cell 27 6" xfId="39237"/>
    <cellStyle name="Check Cell 27 7" xfId="39238"/>
    <cellStyle name="Check Cell 27 8" xfId="39239"/>
    <cellStyle name="Check Cell 27 9" xfId="39240"/>
    <cellStyle name="Check Cell 28" xfId="39241"/>
    <cellStyle name="Check Cell 28 10" xfId="39242"/>
    <cellStyle name="Check Cell 28 11" xfId="39243"/>
    <cellStyle name="Check Cell 28 12" xfId="39244"/>
    <cellStyle name="Check Cell 28 2" xfId="39245"/>
    <cellStyle name="Check Cell 28 2 2" xfId="39246"/>
    <cellStyle name="Check Cell 28 2 3" xfId="39247"/>
    <cellStyle name="Check Cell 28 3" xfId="39248"/>
    <cellStyle name="Check Cell 28 4" xfId="39249"/>
    <cellStyle name="Check Cell 28 5" xfId="39250"/>
    <cellStyle name="Check Cell 28 6" xfId="39251"/>
    <cellStyle name="Check Cell 28 7" xfId="39252"/>
    <cellStyle name="Check Cell 28 8" xfId="39253"/>
    <cellStyle name="Check Cell 28 9" xfId="39254"/>
    <cellStyle name="Check Cell 29" xfId="39255"/>
    <cellStyle name="Check Cell 29 10" xfId="39256"/>
    <cellStyle name="Check Cell 29 11" xfId="39257"/>
    <cellStyle name="Check Cell 29 12" xfId="39258"/>
    <cellStyle name="Check Cell 29 2" xfId="39259"/>
    <cellStyle name="Check Cell 29 2 2" xfId="39260"/>
    <cellStyle name="Check Cell 29 2 3" xfId="39261"/>
    <cellStyle name="Check Cell 29 3" xfId="39262"/>
    <cellStyle name="Check Cell 29 4" xfId="39263"/>
    <cellStyle name="Check Cell 29 5" xfId="39264"/>
    <cellStyle name="Check Cell 29 6" xfId="39265"/>
    <cellStyle name="Check Cell 29 7" xfId="39266"/>
    <cellStyle name="Check Cell 29 8" xfId="39267"/>
    <cellStyle name="Check Cell 29 9" xfId="39268"/>
    <cellStyle name="Check Cell 3" xfId="39269"/>
    <cellStyle name="Check Cell 3 10" xfId="39270"/>
    <cellStyle name="Check Cell 3 10 2" xfId="39271"/>
    <cellStyle name="Check Cell 3 11" xfId="39272"/>
    <cellStyle name="Check Cell 3 11 2" xfId="39273"/>
    <cellStyle name="Check Cell 3 12" xfId="39274"/>
    <cellStyle name="Check Cell 3 12 2" xfId="39275"/>
    <cellStyle name="Check Cell 3 13" xfId="39276"/>
    <cellStyle name="Check Cell 3 13 2" xfId="39277"/>
    <cellStyle name="Check Cell 3 14" xfId="39278"/>
    <cellStyle name="Check Cell 3 14 2" xfId="39279"/>
    <cellStyle name="Check Cell 3 15" xfId="39280"/>
    <cellStyle name="Check Cell 3 15 2" xfId="39281"/>
    <cellStyle name="Check Cell 3 16" xfId="39282"/>
    <cellStyle name="Check Cell 3 17" xfId="39283"/>
    <cellStyle name="Check Cell 3 18" xfId="39284"/>
    <cellStyle name="Check Cell 3 19" xfId="39285"/>
    <cellStyle name="Check Cell 3 2" xfId="39286"/>
    <cellStyle name="Check Cell 3 2 10" xfId="39287"/>
    <cellStyle name="Check Cell 3 2 11" xfId="39288"/>
    <cellStyle name="Check Cell 3 2 12" xfId="39289"/>
    <cellStyle name="Check Cell 3 2 13" xfId="39290"/>
    <cellStyle name="Check Cell 3 2 2" xfId="39291"/>
    <cellStyle name="Check Cell 3 2 2 2" xfId="39292"/>
    <cellStyle name="Check Cell 3 2 2 3" xfId="39293"/>
    <cellStyle name="Check Cell 3 2 3" xfId="39294"/>
    <cellStyle name="Check Cell 3 2 4" xfId="39295"/>
    <cellStyle name="Check Cell 3 2 5" xfId="39296"/>
    <cellStyle name="Check Cell 3 2 6" xfId="39297"/>
    <cellStyle name="Check Cell 3 2 7" xfId="39298"/>
    <cellStyle name="Check Cell 3 2 8" xfId="39299"/>
    <cellStyle name="Check Cell 3 2 9" xfId="39300"/>
    <cellStyle name="Check Cell 3 20" xfId="39301"/>
    <cellStyle name="Check Cell 3 21" xfId="39302"/>
    <cellStyle name="Check Cell 3 22" xfId="39303"/>
    <cellStyle name="Check Cell 3 23" xfId="39304"/>
    <cellStyle name="Check Cell 3 24" xfId="39305"/>
    <cellStyle name="Check Cell 3 25" xfId="39306"/>
    <cellStyle name="Check Cell 3 26" xfId="39307"/>
    <cellStyle name="Check Cell 3 27" xfId="39308"/>
    <cellStyle name="Check Cell 3 3" xfId="39309"/>
    <cellStyle name="Check Cell 3 3 10" xfId="39310"/>
    <cellStyle name="Check Cell 3 3 11" xfId="39311"/>
    <cellStyle name="Check Cell 3 3 12" xfId="39312"/>
    <cellStyle name="Check Cell 3 3 2" xfId="39313"/>
    <cellStyle name="Check Cell 3 3 2 2" xfId="39314"/>
    <cellStyle name="Check Cell 3 3 2 3" xfId="39315"/>
    <cellStyle name="Check Cell 3 3 3" xfId="39316"/>
    <cellStyle name="Check Cell 3 3 4" xfId="39317"/>
    <cellStyle name="Check Cell 3 3 5" xfId="39318"/>
    <cellStyle name="Check Cell 3 3 6" xfId="39319"/>
    <cellStyle name="Check Cell 3 3 7" xfId="39320"/>
    <cellStyle name="Check Cell 3 3 8" xfId="39321"/>
    <cellStyle name="Check Cell 3 3 9" xfId="39322"/>
    <cellStyle name="Check Cell 3 4" xfId="39323"/>
    <cellStyle name="Check Cell 3 4 10" xfId="39324"/>
    <cellStyle name="Check Cell 3 4 11" xfId="39325"/>
    <cellStyle name="Check Cell 3 4 12" xfId="39326"/>
    <cellStyle name="Check Cell 3 4 2" xfId="39327"/>
    <cellStyle name="Check Cell 3 4 2 2" xfId="39328"/>
    <cellStyle name="Check Cell 3 4 2 3" xfId="39329"/>
    <cellStyle name="Check Cell 3 4 3" xfId="39330"/>
    <cellStyle name="Check Cell 3 4 4" xfId="39331"/>
    <cellStyle name="Check Cell 3 4 5" xfId="39332"/>
    <cellStyle name="Check Cell 3 4 6" xfId="39333"/>
    <cellStyle name="Check Cell 3 4 7" xfId="39334"/>
    <cellStyle name="Check Cell 3 4 8" xfId="39335"/>
    <cellStyle name="Check Cell 3 4 9" xfId="39336"/>
    <cellStyle name="Check Cell 3 5" xfId="39337"/>
    <cellStyle name="Check Cell 3 5 2" xfId="39338"/>
    <cellStyle name="Check Cell 3 5 3" xfId="39339"/>
    <cellStyle name="Check Cell 3 6" xfId="39340"/>
    <cellStyle name="Check Cell 3 6 2" xfId="39341"/>
    <cellStyle name="Check Cell 3 7" xfId="39342"/>
    <cellStyle name="Check Cell 3 7 2" xfId="39343"/>
    <cellStyle name="Check Cell 3 8" xfId="39344"/>
    <cellStyle name="Check Cell 3 8 2" xfId="39345"/>
    <cellStyle name="Check Cell 3 9" xfId="39346"/>
    <cellStyle name="Check Cell 3 9 2" xfId="39347"/>
    <cellStyle name="Check Cell 30" xfId="39348"/>
    <cellStyle name="Check Cell 30 10" xfId="39349"/>
    <cellStyle name="Check Cell 30 11" xfId="39350"/>
    <cellStyle name="Check Cell 30 12" xfId="39351"/>
    <cellStyle name="Check Cell 30 2" xfId="39352"/>
    <cellStyle name="Check Cell 30 2 2" xfId="39353"/>
    <cellStyle name="Check Cell 30 2 3" xfId="39354"/>
    <cellStyle name="Check Cell 30 3" xfId="39355"/>
    <cellStyle name="Check Cell 30 4" xfId="39356"/>
    <cellStyle name="Check Cell 30 5" xfId="39357"/>
    <cellStyle name="Check Cell 30 6" xfId="39358"/>
    <cellStyle name="Check Cell 30 7" xfId="39359"/>
    <cellStyle name="Check Cell 30 8" xfId="39360"/>
    <cellStyle name="Check Cell 30 9" xfId="39361"/>
    <cellStyle name="Check Cell 31" xfId="39362"/>
    <cellStyle name="Check Cell 31 10" xfId="39363"/>
    <cellStyle name="Check Cell 31 11" xfId="39364"/>
    <cellStyle name="Check Cell 31 12" xfId="39365"/>
    <cellStyle name="Check Cell 31 2" xfId="39366"/>
    <cellStyle name="Check Cell 31 2 2" xfId="39367"/>
    <cellStyle name="Check Cell 31 2 3" xfId="39368"/>
    <cellStyle name="Check Cell 31 3" xfId="39369"/>
    <cellStyle name="Check Cell 31 4" xfId="39370"/>
    <cellStyle name="Check Cell 31 5" xfId="39371"/>
    <cellStyle name="Check Cell 31 6" xfId="39372"/>
    <cellStyle name="Check Cell 31 7" xfId="39373"/>
    <cellStyle name="Check Cell 31 8" xfId="39374"/>
    <cellStyle name="Check Cell 31 9" xfId="39375"/>
    <cellStyle name="Check Cell 32" xfId="39376"/>
    <cellStyle name="Check Cell 32 10" xfId="39377"/>
    <cellStyle name="Check Cell 32 11" xfId="39378"/>
    <cellStyle name="Check Cell 32 12" xfId="39379"/>
    <cellStyle name="Check Cell 32 2" xfId="39380"/>
    <cellStyle name="Check Cell 32 2 2" xfId="39381"/>
    <cellStyle name="Check Cell 32 2 3" xfId="39382"/>
    <cellStyle name="Check Cell 32 3" xfId="39383"/>
    <cellStyle name="Check Cell 32 4" xfId="39384"/>
    <cellStyle name="Check Cell 32 5" xfId="39385"/>
    <cellStyle name="Check Cell 32 6" xfId="39386"/>
    <cellStyle name="Check Cell 32 7" xfId="39387"/>
    <cellStyle name="Check Cell 32 8" xfId="39388"/>
    <cellStyle name="Check Cell 32 9" xfId="39389"/>
    <cellStyle name="Check Cell 33" xfId="39390"/>
    <cellStyle name="Check Cell 33 2" xfId="39391"/>
    <cellStyle name="Check Cell 33 3" xfId="39392"/>
    <cellStyle name="Check Cell 34" xfId="39393"/>
    <cellStyle name="Check Cell 34 2" xfId="39394"/>
    <cellStyle name="Check Cell 34 3" xfId="39395"/>
    <cellStyle name="Check Cell 35" xfId="39396"/>
    <cellStyle name="Check Cell 35 2" xfId="39397"/>
    <cellStyle name="Check Cell 36" xfId="39398"/>
    <cellStyle name="Check Cell 36 2" xfId="39399"/>
    <cellStyle name="Check Cell 37" xfId="39400"/>
    <cellStyle name="Check Cell 37 2" xfId="39401"/>
    <cellStyle name="Check Cell 38" xfId="39402"/>
    <cellStyle name="Check Cell 38 2" xfId="39403"/>
    <cellStyle name="Check Cell 39" xfId="39404"/>
    <cellStyle name="Check Cell 39 2" xfId="39405"/>
    <cellStyle name="Check Cell 4" xfId="39406"/>
    <cellStyle name="Check Cell 4 10" xfId="39407"/>
    <cellStyle name="Check Cell 4 10 2" xfId="39408"/>
    <cellStyle name="Check Cell 4 11" xfId="39409"/>
    <cellStyle name="Check Cell 4 11 2" xfId="39410"/>
    <cellStyle name="Check Cell 4 12" xfId="39411"/>
    <cellStyle name="Check Cell 4 12 2" xfId="39412"/>
    <cellStyle name="Check Cell 4 13" xfId="39413"/>
    <cellStyle name="Check Cell 4 14" xfId="39414"/>
    <cellStyle name="Check Cell 4 15" xfId="39415"/>
    <cellStyle name="Check Cell 4 16" xfId="39416"/>
    <cellStyle name="Check Cell 4 17" xfId="39417"/>
    <cellStyle name="Check Cell 4 18" xfId="39418"/>
    <cellStyle name="Check Cell 4 19" xfId="39419"/>
    <cellStyle name="Check Cell 4 2" xfId="39420"/>
    <cellStyle name="Check Cell 4 2 10" xfId="39421"/>
    <cellStyle name="Check Cell 4 2 11" xfId="39422"/>
    <cellStyle name="Check Cell 4 2 12" xfId="39423"/>
    <cellStyle name="Check Cell 4 2 2" xfId="39424"/>
    <cellStyle name="Check Cell 4 2 2 10" xfId="39425"/>
    <cellStyle name="Check Cell 4 2 2 11" xfId="39426"/>
    <cellStyle name="Check Cell 4 2 2 12" xfId="39427"/>
    <cellStyle name="Check Cell 4 2 2 2" xfId="39428"/>
    <cellStyle name="Check Cell 4 2 2 2 2" xfId="39429"/>
    <cellStyle name="Check Cell 4 2 2 3" xfId="39430"/>
    <cellStyle name="Check Cell 4 2 2 4" xfId="39431"/>
    <cellStyle name="Check Cell 4 2 2 5" xfId="39432"/>
    <cellStyle name="Check Cell 4 2 2 6" xfId="39433"/>
    <cellStyle name="Check Cell 4 2 2 7" xfId="39434"/>
    <cellStyle name="Check Cell 4 2 2 8" xfId="39435"/>
    <cellStyle name="Check Cell 4 2 2 9" xfId="39436"/>
    <cellStyle name="Check Cell 4 2 3" xfId="39437"/>
    <cellStyle name="Check Cell 4 2 4" xfId="39438"/>
    <cellStyle name="Check Cell 4 2 5" xfId="39439"/>
    <cellStyle name="Check Cell 4 2 6" xfId="39440"/>
    <cellStyle name="Check Cell 4 2 7" xfId="39441"/>
    <cellStyle name="Check Cell 4 2 8" xfId="39442"/>
    <cellStyle name="Check Cell 4 2 9" xfId="39443"/>
    <cellStyle name="Check Cell 4 20" xfId="39444"/>
    <cellStyle name="Check Cell 4 21" xfId="39445"/>
    <cellStyle name="Check Cell 4 22" xfId="39446"/>
    <cellStyle name="Check Cell 4 23" xfId="39447"/>
    <cellStyle name="Check Cell 4 3" xfId="39448"/>
    <cellStyle name="Check Cell 4 3 2" xfId="39449"/>
    <cellStyle name="Check Cell 4 4" xfId="39450"/>
    <cellStyle name="Check Cell 4 4 2" xfId="39451"/>
    <cellStyle name="Check Cell 4 5" xfId="39452"/>
    <cellStyle name="Check Cell 4 5 2" xfId="39453"/>
    <cellStyle name="Check Cell 4 6" xfId="39454"/>
    <cellStyle name="Check Cell 4 6 2" xfId="39455"/>
    <cellStyle name="Check Cell 4 7" xfId="39456"/>
    <cellStyle name="Check Cell 4 7 2" xfId="39457"/>
    <cellStyle name="Check Cell 4 8" xfId="39458"/>
    <cellStyle name="Check Cell 4 8 2" xfId="39459"/>
    <cellStyle name="Check Cell 4 9" xfId="39460"/>
    <cellStyle name="Check Cell 4 9 2" xfId="39461"/>
    <cellStyle name="Check Cell 40" xfId="39462"/>
    <cellStyle name="Check Cell 40 2" xfId="39463"/>
    <cellStyle name="Check Cell 41" xfId="39464"/>
    <cellStyle name="Check Cell 41 2" xfId="39465"/>
    <cellStyle name="Check Cell 42" xfId="39466"/>
    <cellStyle name="Check Cell 42 2" xfId="39467"/>
    <cellStyle name="Check Cell 43" xfId="39468"/>
    <cellStyle name="Check Cell 43 2" xfId="39469"/>
    <cellStyle name="Check Cell 44" xfId="39470"/>
    <cellStyle name="Check Cell 44 2" xfId="39471"/>
    <cellStyle name="Check Cell 45" xfId="39472"/>
    <cellStyle name="Check Cell 45 2" xfId="39473"/>
    <cellStyle name="Check Cell 46" xfId="39474"/>
    <cellStyle name="Check Cell 46 2" xfId="39475"/>
    <cellStyle name="Check Cell 47" xfId="39476"/>
    <cellStyle name="Check Cell 47 2" xfId="39477"/>
    <cellStyle name="Check Cell 48" xfId="39478"/>
    <cellStyle name="Check Cell 48 2" xfId="39479"/>
    <cellStyle name="Check Cell 49" xfId="39480"/>
    <cellStyle name="Check Cell 49 2" xfId="39481"/>
    <cellStyle name="Check Cell 5" xfId="39482"/>
    <cellStyle name="Check Cell 5 10" xfId="39483"/>
    <cellStyle name="Check Cell 5 11" xfId="39484"/>
    <cellStyle name="Check Cell 5 12" xfId="39485"/>
    <cellStyle name="Check Cell 5 13" xfId="39486"/>
    <cellStyle name="Check Cell 5 2" xfId="39487"/>
    <cellStyle name="Check Cell 5 2 2" xfId="39488"/>
    <cellStyle name="Check Cell 5 2 3" xfId="39489"/>
    <cellStyle name="Check Cell 5 3" xfId="39490"/>
    <cellStyle name="Check Cell 5 3 2" xfId="39491"/>
    <cellStyle name="Check Cell 5 4" xfId="39492"/>
    <cellStyle name="Check Cell 5 5" xfId="39493"/>
    <cellStyle name="Check Cell 5 6" xfId="39494"/>
    <cellStyle name="Check Cell 5 7" xfId="39495"/>
    <cellStyle name="Check Cell 5 8" xfId="39496"/>
    <cellStyle name="Check Cell 5 9" xfId="39497"/>
    <cellStyle name="Check Cell 50" xfId="39498"/>
    <cellStyle name="Check Cell 50 2" xfId="39499"/>
    <cellStyle name="Check Cell 51" xfId="39500"/>
    <cellStyle name="Check Cell 51 2" xfId="39501"/>
    <cellStyle name="Check Cell 52" xfId="39502"/>
    <cellStyle name="Check Cell 52 2" xfId="39503"/>
    <cellStyle name="Check Cell 53" xfId="39504"/>
    <cellStyle name="Check Cell 54" xfId="39505"/>
    <cellStyle name="Check Cell 55" xfId="39506"/>
    <cellStyle name="Check Cell 56" xfId="39507"/>
    <cellStyle name="Check Cell 57" xfId="39508"/>
    <cellStyle name="Check Cell 58" xfId="39509"/>
    <cellStyle name="Check Cell 59" xfId="39510"/>
    <cellStyle name="Check Cell 6" xfId="39511"/>
    <cellStyle name="Check Cell 6 10" xfId="39512"/>
    <cellStyle name="Check Cell 6 11" xfId="39513"/>
    <cellStyle name="Check Cell 6 12" xfId="39514"/>
    <cellStyle name="Check Cell 6 13" xfId="39515"/>
    <cellStyle name="Check Cell 6 2" xfId="39516"/>
    <cellStyle name="Check Cell 6 2 2" xfId="39517"/>
    <cellStyle name="Check Cell 6 2 3" xfId="39518"/>
    <cellStyle name="Check Cell 6 3" xfId="39519"/>
    <cellStyle name="Check Cell 6 3 2" xfId="39520"/>
    <cellStyle name="Check Cell 6 4" xfId="39521"/>
    <cellStyle name="Check Cell 6 5" xfId="39522"/>
    <cellStyle name="Check Cell 6 6" xfId="39523"/>
    <cellStyle name="Check Cell 6 7" xfId="39524"/>
    <cellStyle name="Check Cell 6 8" xfId="39525"/>
    <cellStyle name="Check Cell 6 9" xfId="39526"/>
    <cellStyle name="Check Cell 60" xfId="39527"/>
    <cellStyle name="Check Cell 61" xfId="39528"/>
    <cellStyle name="Check Cell 62" xfId="39529"/>
    <cellStyle name="Check Cell 63" xfId="39530"/>
    <cellStyle name="Check Cell 7" xfId="39531"/>
    <cellStyle name="Check Cell 7 10" xfId="39532"/>
    <cellStyle name="Check Cell 7 11" xfId="39533"/>
    <cellStyle name="Check Cell 7 12" xfId="39534"/>
    <cellStyle name="Check Cell 7 13" xfId="39535"/>
    <cellStyle name="Check Cell 7 2" xfId="39536"/>
    <cellStyle name="Check Cell 7 2 2" xfId="39537"/>
    <cellStyle name="Check Cell 7 2 3" xfId="39538"/>
    <cellStyle name="Check Cell 7 3" xfId="39539"/>
    <cellStyle name="Check Cell 7 3 2" xfId="39540"/>
    <cellStyle name="Check Cell 7 4" xfId="39541"/>
    <cellStyle name="Check Cell 7 5" xfId="39542"/>
    <cellStyle name="Check Cell 7 6" xfId="39543"/>
    <cellStyle name="Check Cell 7 7" xfId="39544"/>
    <cellStyle name="Check Cell 7 8" xfId="39545"/>
    <cellStyle name="Check Cell 7 9" xfId="39546"/>
    <cellStyle name="Check Cell 8" xfId="39547"/>
    <cellStyle name="Check Cell 8 10" xfId="39548"/>
    <cellStyle name="Check Cell 8 11" xfId="39549"/>
    <cellStyle name="Check Cell 8 12" xfId="39550"/>
    <cellStyle name="Check Cell 8 2" xfId="39551"/>
    <cellStyle name="Check Cell 8 2 2" xfId="39552"/>
    <cellStyle name="Check Cell 8 2 3" xfId="39553"/>
    <cellStyle name="Check Cell 8 3" xfId="39554"/>
    <cellStyle name="Check Cell 8 4" xfId="39555"/>
    <cellStyle name="Check Cell 8 5" xfId="39556"/>
    <cellStyle name="Check Cell 8 6" xfId="39557"/>
    <cellStyle name="Check Cell 8 7" xfId="39558"/>
    <cellStyle name="Check Cell 8 8" xfId="39559"/>
    <cellStyle name="Check Cell 8 9" xfId="39560"/>
    <cellStyle name="Check Cell 9" xfId="39561"/>
    <cellStyle name="Check Cell 9 10" xfId="39562"/>
    <cellStyle name="Check Cell 9 11" xfId="39563"/>
    <cellStyle name="Check Cell 9 12" xfId="39564"/>
    <cellStyle name="Check Cell 9 2" xfId="39565"/>
    <cellStyle name="Check Cell 9 2 2" xfId="39566"/>
    <cellStyle name="Check Cell 9 2 3" xfId="39567"/>
    <cellStyle name="Check Cell 9 3" xfId="39568"/>
    <cellStyle name="Check Cell 9 4" xfId="39569"/>
    <cellStyle name="Check Cell 9 5" xfId="39570"/>
    <cellStyle name="Check Cell 9 6" xfId="39571"/>
    <cellStyle name="Check Cell 9 7" xfId="39572"/>
    <cellStyle name="Check Cell 9 8" xfId="39573"/>
    <cellStyle name="Check Cell 9 9" xfId="39574"/>
    <cellStyle name="Checksum" xfId="39575"/>
    <cellStyle name="cmHM  -CalTime" xfId="39576"/>
    <cellStyle name="cmHM24+ -CalTime" xfId="39577"/>
    <cellStyle name="Co. Names" xfId="39578"/>
    <cellStyle name="Code" xfId="39579"/>
    <cellStyle name="COL HEADINGS" xfId="39580"/>
    <cellStyle name="ColBlue" xfId="39581"/>
    <cellStyle name="ColGreen" xfId="39582"/>
    <cellStyle name="Colhead_left" xfId="39583"/>
    <cellStyle name="ColHeading" xfId="39584"/>
    <cellStyle name="colheadleft" xfId="39585"/>
    <cellStyle name="colheadright" xfId="39586"/>
    <cellStyle name="Collegamento ipertestuale" xfId="39587"/>
    <cellStyle name="Collegamento ipertestuale visitato" xfId="39588"/>
    <cellStyle name="ColRed" xfId="39589"/>
    <cellStyle name="Column heading" xfId="39590"/>
    <cellStyle name="Column label" xfId="39591"/>
    <cellStyle name="Column label (left aligned)" xfId="39592"/>
    <cellStyle name="Column label (no wrap)" xfId="39593"/>
    <cellStyle name="Column label (not bold)" xfId="39594"/>
    <cellStyle name="Column label_Voice and SMS" xfId="39595"/>
    <cellStyle name="Column Title" xfId="39596"/>
    <cellStyle name="ColumnAttributeAbovePrompt" xfId="39597"/>
    <cellStyle name="ColumnAttributePrompt" xfId="39598"/>
    <cellStyle name="ColumnAttributeValue" xfId="39599"/>
    <cellStyle name="ColumnHeading" xfId="39600"/>
    <cellStyle name="ColumnHeadingValue" xfId="39601"/>
    <cellStyle name="Com?a" xfId="39602"/>
    <cellStyle name="Comma" xfId="1" builtinId="3"/>
    <cellStyle name="Comma  - Style1" xfId="39603"/>
    <cellStyle name="Comma  - Style1 2" xfId="39604"/>
    <cellStyle name="Comma  - Style1_Actuals Data" xfId="39605"/>
    <cellStyle name="Comma  - Style2" xfId="39606"/>
    <cellStyle name="Comma  - Style2 2" xfId="39607"/>
    <cellStyle name="Comma  - Style2_Voice and SMS" xfId="39608"/>
    <cellStyle name="comma - number" xfId="39609"/>
    <cellStyle name="Comma (&quot;-&quot;)" xfId="39610"/>
    <cellStyle name="Comma (0.0)" xfId="39611"/>
    <cellStyle name="Comma (0.000)" xfId="39612"/>
    <cellStyle name="Comma (1)" xfId="39613"/>
    <cellStyle name="Comma (2)" xfId="39614"/>
    <cellStyle name="Comma [0] (&quot;-&quot;)" xfId="39615"/>
    <cellStyle name="Comma [0] 2" xfId="39616"/>
    <cellStyle name="Comma [00]" xfId="39617"/>
    <cellStyle name="Comma [00] 2" xfId="39618"/>
    <cellStyle name="Comma [00]_Voice and SMS" xfId="39619"/>
    <cellStyle name="Comma [2]" xfId="39620"/>
    <cellStyle name="Comma [2] 2" xfId="39621"/>
    <cellStyle name="Comma 0" xfId="39622"/>
    <cellStyle name="Comma 0*" xfId="39623"/>
    <cellStyle name="Comma 0_10-11 LRP as a % of Submitted Revenues (2)" xfId="39624"/>
    <cellStyle name="Comma 10" xfId="39625"/>
    <cellStyle name="Comma 10 2" xfId="39626"/>
    <cellStyle name="Comma 10 3" xfId="39627"/>
    <cellStyle name="Comma 11" xfId="39628"/>
    <cellStyle name="Comma 11 2" xfId="39629"/>
    <cellStyle name="Comma 11 3" xfId="39630"/>
    <cellStyle name="Comma 12" xfId="39631"/>
    <cellStyle name="Comma 12 2" xfId="39632"/>
    <cellStyle name="Comma 12 3" xfId="39633"/>
    <cellStyle name="Comma 13" xfId="39634"/>
    <cellStyle name="Comma 13 2" xfId="39635"/>
    <cellStyle name="Comma 14" xfId="39636"/>
    <cellStyle name="Comma 14 2" xfId="39637"/>
    <cellStyle name="Comma 15" xfId="39638"/>
    <cellStyle name="Comma 15 2" xfId="39639"/>
    <cellStyle name="Comma 15 3" xfId="39640"/>
    <cellStyle name="Comma 16" xfId="39641"/>
    <cellStyle name="Comma 16 2" xfId="39642"/>
    <cellStyle name="Comma 16 3" xfId="39643"/>
    <cellStyle name="Comma 17" xfId="39644"/>
    <cellStyle name="Comma 17 2" xfId="39645"/>
    <cellStyle name="Comma 18" xfId="39646"/>
    <cellStyle name="Comma 18 2" xfId="39647"/>
    <cellStyle name="Comma 19" xfId="39648"/>
    <cellStyle name="Comma 19 2" xfId="39649"/>
    <cellStyle name="Comma 2" xfId="39650"/>
    <cellStyle name="Comma 2 10" xfId="39651"/>
    <cellStyle name="Comma 2 10 2" xfId="39652"/>
    <cellStyle name="Comma 2 10 2 2" xfId="39653"/>
    <cellStyle name="Comma 2 10 3" xfId="39654"/>
    <cellStyle name="Comma 2 11" xfId="39655"/>
    <cellStyle name="Comma 2 11 2" xfId="39656"/>
    <cellStyle name="Comma 2 12" xfId="39657"/>
    <cellStyle name="Comma 2 12 2" xfId="39658"/>
    <cellStyle name="Comma 2 13" xfId="39659"/>
    <cellStyle name="Comma 2 13 2" xfId="39660"/>
    <cellStyle name="Comma 2 14" xfId="39661"/>
    <cellStyle name="Comma 2 14 2" xfId="39662"/>
    <cellStyle name="Comma 2 15" xfId="39663"/>
    <cellStyle name="Comma 2 15 2" xfId="39664"/>
    <cellStyle name="Comma 2 16" xfId="39665"/>
    <cellStyle name="Comma 2 16 2" xfId="39666"/>
    <cellStyle name="Comma 2 17" xfId="39667"/>
    <cellStyle name="Comma 2 17 2" xfId="39668"/>
    <cellStyle name="Comma 2 18" xfId="39669"/>
    <cellStyle name="Comma 2 18 2" xfId="39670"/>
    <cellStyle name="Comma 2 19" xfId="39671"/>
    <cellStyle name="Comma 2 19 2" xfId="39672"/>
    <cellStyle name="Comma 2 2" xfId="39673"/>
    <cellStyle name="Comma 2 2 10" xfId="39674"/>
    <cellStyle name="Comma 2 2 10 2" xfId="39675"/>
    <cellStyle name="Comma 2 2 10 3" xfId="39676"/>
    <cellStyle name="Comma 2 2 11" xfId="39677"/>
    <cellStyle name="Comma 2 2 11 2" xfId="39678"/>
    <cellStyle name="Comma 2 2 11 3" xfId="39679"/>
    <cellStyle name="Comma 2 2 12" xfId="39680"/>
    <cellStyle name="Comma 2 2 12 2" xfId="39681"/>
    <cellStyle name="Comma 2 2 12 3" xfId="39682"/>
    <cellStyle name="Comma 2 2 13" xfId="39683"/>
    <cellStyle name="Comma 2 2 13 2" xfId="39684"/>
    <cellStyle name="Comma 2 2 13 3" xfId="39685"/>
    <cellStyle name="Comma 2 2 14" xfId="39686"/>
    <cellStyle name="Comma 2 2 14 2" xfId="39687"/>
    <cellStyle name="Comma 2 2 14 3" xfId="39688"/>
    <cellStyle name="Comma 2 2 15" xfId="39689"/>
    <cellStyle name="Comma 2 2 15 2" xfId="39690"/>
    <cellStyle name="Comma 2 2 15 3" xfId="39691"/>
    <cellStyle name="Comma 2 2 16" xfId="39692"/>
    <cellStyle name="Comma 2 2 16 2" xfId="39693"/>
    <cellStyle name="Comma 2 2 16 3" xfId="39694"/>
    <cellStyle name="Comma 2 2 17" xfId="39695"/>
    <cellStyle name="Comma 2 2 17 2" xfId="39696"/>
    <cellStyle name="Comma 2 2 17 3" xfId="39697"/>
    <cellStyle name="Comma 2 2 18" xfId="39698"/>
    <cellStyle name="Comma 2 2 18 2" xfId="39699"/>
    <cellStyle name="Comma 2 2 18 3" xfId="39700"/>
    <cellStyle name="Comma 2 2 19" xfId="39701"/>
    <cellStyle name="Comma 2 2 19 2" xfId="39702"/>
    <cellStyle name="Comma 2 2 19 3" xfId="39703"/>
    <cellStyle name="Comma 2 2 2" xfId="39704"/>
    <cellStyle name="Comma 2 2 2 10" xfId="39705"/>
    <cellStyle name="Comma 2 2 2 10 2" xfId="39706"/>
    <cellStyle name="Comma 2 2 2 11" xfId="39707"/>
    <cellStyle name="Comma 2 2 2 11 2" xfId="39708"/>
    <cellStyle name="Comma 2 2 2 12" xfId="39709"/>
    <cellStyle name="Comma 2 2 2 12 2" xfId="39710"/>
    <cellStyle name="Comma 2 2 2 13" xfId="39711"/>
    <cellStyle name="Comma 2 2 2 13 2" xfId="39712"/>
    <cellStyle name="Comma 2 2 2 14" xfId="39713"/>
    <cellStyle name="Comma 2 2 2 14 2" xfId="39714"/>
    <cellStyle name="Comma 2 2 2 15" xfId="39715"/>
    <cellStyle name="Comma 2 2 2 15 2" xfId="39716"/>
    <cellStyle name="Comma 2 2 2 16" xfId="39717"/>
    <cellStyle name="Comma 2 2 2 16 2" xfId="39718"/>
    <cellStyle name="Comma 2 2 2 17" xfId="39719"/>
    <cellStyle name="Comma 2 2 2 17 2" xfId="39720"/>
    <cellStyle name="Comma 2 2 2 18" xfId="39721"/>
    <cellStyle name="Comma 2 2 2 18 2" xfId="39722"/>
    <cellStyle name="Comma 2 2 2 19" xfId="39723"/>
    <cellStyle name="Comma 2 2 2 19 2" xfId="39724"/>
    <cellStyle name="Comma 2 2 2 2" xfId="39725"/>
    <cellStyle name="Comma 2 2 2 2 2" xfId="39726"/>
    <cellStyle name="Comma 2 2 2 2 2 2" xfId="39727"/>
    <cellStyle name="Comma 2 2 2 2 2 2 2" xfId="39728"/>
    <cellStyle name="Comma 2 2 2 2 2 3" xfId="39729"/>
    <cellStyle name="Comma 2 2 2 2 2 4" xfId="39730"/>
    <cellStyle name="Comma 2 2 2 2 3" xfId="39731"/>
    <cellStyle name="Comma 2 2 2 20" xfId="39732"/>
    <cellStyle name="Comma 2 2 2 20 2" xfId="39733"/>
    <cellStyle name="Comma 2 2 2 21" xfId="39734"/>
    <cellStyle name="Comma 2 2 2 21 2" xfId="39735"/>
    <cellStyle name="Comma 2 2 2 22" xfId="39736"/>
    <cellStyle name="Comma 2 2 2 22 2" xfId="39737"/>
    <cellStyle name="Comma 2 2 2 23" xfId="39738"/>
    <cellStyle name="Comma 2 2 2 23 2" xfId="39739"/>
    <cellStyle name="Comma 2 2 2 24" xfId="39740"/>
    <cellStyle name="Comma 2 2 2 24 2" xfId="39741"/>
    <cellStyle name="Comma 2 2 2 25" xfId="39742"/>
    <cellStyle name="Comma 2 2 2 25 2" xfId="39743"/>
    <cellStyle name="Comma 2 2 2 26" xfId="39744"/>
    <cellStyle name="Comma 2 2 2 26 2" xfId="39745"/>
    <cellStyle name="Comma 2 2 2 27" xfId="39746"/>
    <cellStyle name="Comma 2 2 2 27 2" xfId="39747"/>
    <cellStyle name="Comma 2 2 2 28" xfId="39748"/>
    <cellStyle name="Comma 2 2 2 28 2" xfId="39749"/>
    <cellStyle name="Comma 2 2 2 29" xfId="39750"/>
    <cellStyle name="Comma 2 2 2 29 2" xfId="39751"/>
    <cellStyle name="Comma 2 2 2 3" xfId="39752"/>
    <cellStyle name="Comma 2 2 2 3 2" xfId="39753"/>
    <cellStyle name="Comma 2 2 2 30" xfId="39754"/>
    <cellStyle name="Comma 2 2 2 30 2" xfId="39755"/>
    <cellStyle name="Comma 2 2 2 31" xfId="39756"/>
    <cellStyle name="Comma 2 2 2 31 2" xfId="39757"/>
    <cellStyle name="Comma 2 2 2 32" xfId="39758"/>
    <cellStyle name="Comma 2 2 2 4" xfId="39759"/>
    <cellStyle name="Comma 2 2 2 4 2" xfId="39760"/>
    <cellStyle name="Comma 2 2 2 5" xfId="39761"/>
    <cellStyle name="Comma 2 2 2 5 2" xfId="39762"/>
    <cellStyle name="Comma 2 2 2 6" xfId="39763"/>
    <cellStyle name="Comma 2 2 2 6 2" xfId="39764"/>
    <cellStyle name="Comma 2 2 2 7" xfId="39765"/>
    <cellStyle name="Comma 2 2 2 7 2" xfId="39766"/>
    <cellStyle name="Comma 2 2 2 8" xfId="39767"/>
    <cellStyle name="Comma 2 2 2 8 2" xfId="39768"/>
    <cellStyle name="Comma 2 2 2 9" xfId="39769"/>
    <cellStyle name="Comma 2 2 2 9 2" xfId="39770"/>
    <cellStyle name="Comma 2 2 20" xfId="39771"/>
    <cellStyle name="Comma 2 2 20 2" xfId="39772"/>
    <cellStyle name="Comma 2 2 20 3" xfId="39773"/>
    <cellStyle name="Comma 2 2 21" xfId="39774"/>
    <cellStyle name="Comma 2 2 21 2" xfId="39775"/>
    <cellStyle name="Comma 2 2 21 3" xfId="39776"/>
    <cellStyle name="Comma 2 2 22" xfId="39777"/>
    <cellStyle name="Comma 2 2 22 2" xfId="39778"/>
    <cellStyle name="Comma 2 2 22 3" xfId="39779"/>
    <cellStyle name="Comma 2 2 23" xfId="39780"/>
    <cellStyle name="Comma 2 2 23 2" xfId="39781"/>
    <cellStyle name="Comma 2 2 23 3" xfId="39782"/>
    <cellStyle name="Comma 2 2 24" xfId="39783"/>
    <cellStyle name="Comma 2 2 24 2" xfId="39784"/>
    <cellStyle name="Comma 2 2 24 3" xfId="39785"/>
    <cellStyle name="Comma 2 2 25" xfId="39786"/>
    <cellStyle name="Comma 2 2 25 2" xfId="39787"/>
    <cellStyle name="Comma 2 2 25 3" xfId="39788"/>
    <cellStyle name="Comma 2 2 26" xfId="39789"/>
    <cellStyle name="Comma 2 2 26 2" xfId="39790"/>
    <cellStyle name="Comma 2 2 26 3" xfId="39791"/>
    <cellStyle name="Comma 2 2 27" xfId="39792"/>
    <cellStyle name="Comma 2 2 27 2" xfId="39793"/>
    <cellStyle name="Comma 2 2 27 3" xfId="39794"/>
    <cellStyle name="Comma 2 2 28" xfId="39795"/>
    <cellStyle name="Comma 2 2 28 2" xfId="39796"/>
    <cellStyle name="Comma 2 2 28 3" xfId="39797"/>
    <cellStyle name="Comma 2 2 29" xfId="39798"/>
    <cellStyle name="Comma 2 2 29 2" xfId="39799"/>
    <cellStyle name="Comma 2 2 29 3" xfId="39800"/>
    <cellStyle name="Comma 2 2 3" xfId="39801"/>
    <cellStyle name="Comma 2 2 3 2" xfId="39802"/>
    <cellStyle name="Comma 2 2 3 2 2" xfId="39803"/>
    <cellStyle name="Comma 2 2 3 2 3" xfId="39804"/>
    <cellStyle name="Comma 2 2 3 3" xfId="39805"/>
    <cellStyle name="Comma 2 2 3 4" xfId="39806"/>
    <cellStyle name="Comma 2 2 30" xfId="39807"/>
    <cellStyle name="Comma 2 2 30 2" xfId="39808"/>
    <cellStyle name="Comma 2 2 30 3" xfId="39809"/>
    <cellStyle name="Comma 2 2 31" xfId="39810"/>
    <cellStyle name="Comma 2 2 31 2" xfId="39811"/>
    <cellStyle name="Comma 2 2 31 3" xfId="39812"/>
    <cellStyle name="Comma 2 2 32" xfId="39813"/>
    <cellStyle name="Comma 2 2 32 2" xfId="39814"/>
    <cellStyle name="Comma 2 2 32 3" xfId="39815"/>
    <cellStyle name="Comma 2 2 33" xfId="39816"/>
    <cellStyle name="Comma 2 2 33 2" xfId="39817"/>
    <cellStyle name="Comma 2 2 33 3" xfId="39818"/>
    <cellStyle name="Comma 2 2 34" xfId="39819"/>
    <cellStyle name="Comma 2 2 35" xfId="39820"/>
    <cellStyle name="Comma 2 2 4" xfId="39821"/>
    <cellStyle name="Comma 2 2 4 2" xfId="39822"/>
    <cellStyle name="Comma 2 2 4 3" xfId="39823"/>
    <cellStyle name="Comma 2 2 5" xfId="39824"/>
    <cellStyle name="Comma 2 2 5 2" xfId="39825"/>
    <cellStyle name="Comma 2 2 5 3" xfId="39826"/>
    <cellStyle name="Comma 2 2 6" xfId="39827"/>
    <cellStyle name="Comma 2 2 6 2" xfId="39828"/>
    <cellStyle name="Comma 2 2 6 3" xfId="39829"/>
    <cellStyle name="Comma 2 2 7" xfId="39830"/>
    <cellStyle name="Comma 2 2 7 2" xfId="39831"/>
    <cellStyle name="Comma 2 2 7 3" xfId="39832"/>
    <cellStyle name="Comma 2 2 8" xfId="39833"/>
    <cellStyle name="Comma 2 2 8 2" xfId="39834"/>
    <cellStyle name="Comma 2 2 8 3" xfId="39835"/>
    <cellStyle name="Comma 2 2 9" xfId="39836"/>
    <cellStyle name="Comma 2 2 9 2" xfId="39837"/>
    <cellStyle name="Comma 2 2 9 3" xfId="39838"/>
    <cellStyle name="Comma 2 20" xfId="39839"/>
    <cellStyle name="Comma 2 20 2" xfId="39840"/>
    <cellStyle name="Comma 2 21" xfId="39841"/>
    <cellStyle name="Comma 2 21 2" xfId="39842"/>
    <cellStyle name="Comma 2 22" xfId="39843"/>
    <cellStyle name="Comma 2 22 2" xfId="39844"/>
    <cellStyle name="Comma 2 23" xfId="39845"/>
    <cellStyle name="Comma 2 23 2" xfId="39846"/>
    <cellStyle name="Comma 2 24" xfId="39847"/>
    <cellStyle name="Comma 2 24 2" xfId="39848"/>
    <cellStyle name="Comma 2 25" xfId="39849"/>
    <cellStyle name="Comma 2 25 2" xfId="39850"/>
    <cellStyle name="Comma 2 26" xfId="39851"/>
    <cellStyle name="Comma 2 26 2" xfId="39852"/>
    <cellStyle name="Comma 2 27" xfId="39853"/>
    <cellStyle name="Comma 2 27 2" xfId="39854"/>
    <cellStyle name="Comma 2 28" xfId="39855"/>
    <cellStyle name="Comma 2 28 2" xfId="39856"/>
    <cellStyle name="Comma 2 29" xfId="39857"/>
    <cellStyle name="Comma 2 29 2" xfId="39858"/>
    <cellStyle name="Comma 2 3" xfId="39859"/>
    <cellStyle name="Comma 2 3 2" xfId="39860"/>
    <cellStyle name="Comma 2 3 2 2" xfId="39861"/>
    <cellStyle name="Comma 2 3 3" xfId="39862"/>
    <cellStyle name="Comma 2 30" xfId="39863"/>
    <cellStyle name="Comma 2 30 2" xfId="39864"/>
    <cellStyle name="Comma 2 31" xfId="39865"/>
    <cellStyle name="Comma 2 31 2" xfId="39866"/>
    <cellStyle name="Comma 2 32" xfId="39867"/>
    <cellStyle name="Comma 2 32 2" xfId="39868"/>
    <cellStyle name="Comma 2 33" xfId="39869"/>
    <cellStyle name="Comma 2 33 2" xfId="39870"/>
    <cellStyle name="Comma 2 34" xfId="39871"/>
    <cellStyle name="Comma 2 35" xfId="39872"/>
    <cellStyle name="Comma 2 35 2" xfId="39873"/>
    <cellStyle name="Comma 2 35 3" xfId="39874"/>
    <cellStyle name="Comma 2 36" xfId="39875"/>
    <cellStyle name="Comma 2 37" xfId="39876"/>
    <cellStyle name="Comma 2 4" xfId="39877"/>
    <cellStyle name="Comma 2 4 2" xfId="39878"/>
    <cellStyle name="Comma 2 4 2 2" xfId="39879"/>
    <cellStyle name="Comma 2 4 3" xfId="39880"/>
    <cellStyle name="Comma 2 4 3 2" xfId="39881"/>
    <cellStyle name="Comma 2 4 3 3" xfId="39882"/>
    <cellStyle name="Comma 2 4 4" xfId="39883"/>
    <cellStyle name="Comma 2 4 4 2" xfId="39884"/>
    <cellStyle name="Comma 2 4 4 3" xfId="39885"/>
    <cellStyle name="Comma 2 4 5" xfId="39886"/>
    <cellStyle name="Comma 2 5" xfId="39887"/>
    <cellStyle name="Comma 2 5 2" xfId="39888"/>
    <cellStyle name="Comma 2 6" xfId="39889"/>
    <cellStyle name="Comma 2 6 2" xfId="39890"/>
    <cellStyle name="Comma 2 7" xfId="39891"/>
    <cellStyle name="Comma 2 7 2" xfId="39892"/>
    <cellStyle name="Comma 2 8" xfId="39893"/>
    <cellStyle name="Comma 2 8 2" xfId="39894"/>
    <cellStyle name="Comma 2 9" xfId="39895"/>
    <cellStyle name="Comma 2 9 2" xfId="39896"/>
    <cellStyle name="Comma 2*" xfId="39897"/>
    <cellStyle name="Comma 2_10-11 LRP as a % of Submitted Revenues (2)" xfId="39898"/>
    <cellStyle name="Comma 20" xfId="39899"/>
    <cellStyle name="Comma 20 2" xfId="39900"/>
    <cellStyle name="Comma 21" xfId="39901"/>
    <cellStyle name="Comma 21 2" xfId="39902"/>
    <cellStyle name="Comma 22" xfId="39903"/>
    <cellStyle name="Comma 22 2" xfId="39904"/>
    <cellStyle name="Comma 23" xfId="39905"/>
    <cellStyle name="Comma 23 2" xfId="39906"/>
    <cellStyle name="Comma 24" xfId="39907"/>
    <cellStyle name="Comma 24 2" xfId="39908"/>
    <cellStyle name="Comma 25" xfId="39909"/>
    <cellStyle name="Comma 25 2" xfId="39910"/>
    <cellStyle name="Comma 26" xfId="39911"/>
    <cellStyle name="Comma 26 2" xfId="39912"/>
    <cellStyle name="Comma 27" xfId="39913"/>
    <cellStyle name="Comma 28" xfId="39914"/>
    <cellStyle name="Comma 29" xfId="39915"/>
    <cellStyle name="Comma 3" xfId="39916"/>
    <cellStyle name="Comma 3 2" xfId="39917"/>
    <cellStyle name="Comma 3 2 2" xfId="39918"/>
    <cellStyle name="Comma 3 2 2 2" xfId="39919"/>
    <cellStyle name="Comma 3 2 2 2 2" xfId="39920"/>
    <cellStyle name="Comma 3 2 2 2 3" xfId="39921"/>
    <cellStyle name="Comma 3 2 2 3" xfId="39922"/>
    <cellStyle name="Comma 3 2 2 4" xfId="39923"/>
    <cellStyle name="Comma 3 2 3" xfId="39924"/>
    <cellStyle name="Comma 3 2 3 2" xfId="39925"/>
    <cellStyle name="Comma 3 2 3 3" xfId="39926"/>
    <cellStyle name="Comma 3 2 4" xfId="39927"/>
    <cellStyle name="Comma 3 2 4 2" xfId="39928"/>
    <cellStyle name="Comma 3 2 5" xfId="39929"/>
    <cellStyle name="Comma 3 2 5 2" xfId="39930"/>
    <cellStyle name="Comma 3 2 5 3" xfId="39931"/>
    <cellStyle name="Comma 3 2 6" xfId="39932"/>
    <cellStyle name="Comma 3 2 7" xfId="39933"/>
    <cellStyle name="Comma 3 3" xfId="39934"/>
    <cellStyle name="Comma 3 3 2" xfId="39935"/>
    <cellStyle name="Comma 3 3 2 2" xfId="39936"/>
    <cellStyle name="Comma 3 3 2 3" xfId="39937"/>
    <cellStyle name="Comma 3 3 3" xfId="39938"/>
    <cellStyle name="Comma 3 3 3 2" xfId="39939"/>
    <cellStyle name="Comma 3 3 3 3" xfId="39940"/>
    <cellStyle name="Comma 3 3 4" xfId="39941"/>
    <cellStyle name="Comma 3 3 4 2" xfId="39942"/>
    <cellStyle name="Comma 3 3 4 3" xfId="39943"/>
    <cellStyle name="Comma 3 3 5" xfId="39944"/>
    <cellStyle name="Comma 3 3 6" xfId="39945"/>
    <cellStyle name="Comma 3 4" xfId="39946"/>
    <cellStyle name="Comma 3 4 2" xfId="39947"/>
    <cellStyle name="Comma 3 4 2 2" xfId="39948"/>
    <cellStyle name="Comma 3 4 2 3" xfId="39949"/>
    <cellStyle name="Comma 3 4 3" xfId="39950"/>
    <cellStyle name="Comma 3 4 4" xfId="39951"/>
    <cellStyle name="Comma 3 5" xfId="39952"/>
    <cellStyle name="Comma 3 5 2" xfId="39953"/>
    <cellStyle name="Comma 3 6" xfId="39954"/>
    <cellStyle name="Comma 3 6 2" xfId="39955"/>
    <cellStyle name="Comma 3 7" xfId="39956"/>
    <cellStyle name="Comma 3 8" xfId="39957"/>
    <cellStyle name="Comma 30" xfId="39958"/>
    <cellStyle name="Comma 30 2" xfId="39959"/>
    <cellStyle name="Comma 31" xfId="39960"/>
    <cellStyle name="Comma 32" xfId="39961"/>
    <cellStyle name="Comma 33" xfId="39962"/>
    <cellStyle name="Comma 34" xfId="39963"/>
    <cellStyle name="Comma 35" xfId="39964"/>
    <cellStyle name="Comma 36" xfId="39965"/>
    <cellStyle name="Comma 37" xfId="39966"/>
    <cellStyle name="Comma 38" xfId="39967"/>
    <cellStyle name="Comma 39" xfId="39968"/>
    <cellStyle name="Comma 4" xfId="39969"/>
    <cellStyle name="Comma 4 2" xfId="39970"/>
    <cellStyle name="Comma 4 2 2" xfId="39971"/>
    <cellStyle name="Comma 4 2 2 2" xfId="39972"/>
    <cellStyle name="Comma 4 2 2 3" xfId="39973"/>
    <cellStyle name="Comma 4 2 3" xfId="39974"/>
    <cellStyle name="Comma 4 2 4" xfId="39975"/>
    <cellStyle name="Comma 4 3" xfId="39976"/>
    <cellStyle name="Comma 4 3 2" xfId="39977"/>
    <cellStyle name="Comma 4 4" xfId="39978"/>
    <cellStyle name="Comma 4 4 2" xfId="39979"/>
    <cellStyle name="Comma 4 5" xfId="39980"/>
    <cellStyle name="Comma 4 5 2" xfId="39981"/>
    <cellStyle name="Comma 4 5 3" xfId="39982"/>
    <cellStyle name="Comma 4 6" xfId="39983"/>
    <cellStyle name="Comma 4 7" xfId="39984"/>
    <cellStyle name="Comma 40" xfId="39985"/>
    <cellStyle name="Comma 41" xfId="39986"/>
    <cellStyle name="Comma 42" xfId="39987"/>
    <cellStyle name="Comma 43" xfId="39988"/>
    <cellStyle name="Comma 44" xfId="39989"/>
    <cellStyle name="Comma 45" xfId="39990"/>
    <cellStyle name="Comma 46" xfId="39991"/>
    <cellStyle name="Comma 47" xfId="39992"/>
    <cellStyle name="Comma 48" xfId="39993"/>
    <cellStyle name="Comma 49" xfId="39994"/>
    <cellStyle name="Comma 5" xfId="39995"/>
    <cellStyle name="Comma 5 2" xfId="39996"/>
    <cellStyle name="Comma 5 2 2" xfId="39997"/>
    <cellStyle name="Comma 5 3" xfId="39998"/>
    <cellStyle name="Comma 5 3 2" xfId="39999"/>
    <cellStyle name="Comma 5 3 3" xfId="40000"/>
    <cellStyle name="Comma 5 4" xfId="40001"/>
    <cellStyle name="Comma 5 4 2" xfId="40002"/>
    <cellStyle name="Comma 5 4 3" xfId="40003"/>
    <cellStyle name="Comma 5 5" xfId="40004"/>
    <cellStyle name="Comma 5 5 2" xfId="40005"/>
    <cellStyle name="Comma 5 5 3" xfId="40006"/>
    <cellStyle name="Comma 5 6" xfId="40007"/>
    <cellStyle name="Comma 5 7" xfId="40008"/>
    <cellStyle name="Comma 50" xfId="40009"/>
    <cellStyle name="Comma 51" xfId="40010"/>
    <cellStyle name="Comma 52" xfId="40011"/>
    <cellStyle name="Comma 53" xfId="40012"/>
    <cellStyle name="Comma 54" xfId="40013"/>
    <cellStyle name="Comma 55" xfId="40014"/>
    <cellStyle name="Comma 56" xfId="40015"/>
    <cellStyle name="Comma 57" xfId="40016"/>
    <cellStyle name="Comma 58" xfId="40017"/>
    <cellStyle name="Comma 59" xfId="40018"/>
    <cellStyle name="Comma 6" xfId="40019"/>
    <cellStyle name="Comma 6 2" xfId="40020"/>
    <cellStyle name="Comma 6 2 2" xfId="40021"/>
    <cellStyle name="Comma 6 3" xfId="40022"/>
    <cellStyle name="Comma 6 4" xfId="40023"/>
    <cellStyle name="Comma 6 5" xfId="40024"/>
    <cellStyle name="Comma 60" xfId="40025"/>
    <cellStyle name="Comma 61" xfId="40026"/>
    <cellStyle name="Comma 62" xfId="40027"/>
    <cellStyle name="Comma 63" xfId="40028"/>
    <cellStyle name="Comma 64" xfId="40029"/>
    <cellStyle name="Comma 65" xfId="40030"/>
    <cellStyle name="Comma 66" xfId="40031"/>
    <cellStyle name="Comma 67" xfId="40032"/>
    <cellStyle name="Comma 68" xfId="40033"/>
    <cellStyle name="Comma 69" xfId="40034"/>
    <cellStyle name="Comma 7" xfId="40035"/>
    <cellStyle name="Comma 7 2" xfId="40036"/>
    <cellStyle name="Comma 7 2 2" xfId="40037"/>
    <cellStyle name="Comma 7 2 3" xfId="40038"/>
    <cellStyle name="Comma 7 3" xfId="40039"/>
    <cellStyle name="Comma 7 3 2" xfId="40040"/>
    <cellStyle name="Comma 7 3 3" xfId="40041"/>
    <cellStyle name="Comma 7 4" xfId="40042"/>
    <cellStyle name="Comma 7 5" xfId="40043"/>
    <cellStyle name="Comma 70" xfId="40044"/>
    <cellStyle name="Comma 71" xfId="40045"/>
    <cellStyle name="Comma 72" xfId="40046"/>
    <cellStyle name="Comma 73" xfId="40047"/>
    <cellStyle name="Comma 74" xfId="40048"/>
    <cellStyle name="Comma 8" xfId="40049"/>
    <cellStyle name="Comma 8 2" xfId="40050"/>
    <cellStyle name="Comma 8 3" xfId="40051"/>
    <cellStyle name="Comma 9" xfId="40052"/>
    <cellStyle name="Comma 9 2" xfId="40053"/>
    <cellStyle name="Comma 9 3" xfId="40054"/>
    <cellStyle name="comma zerodec" xfId="40055"/>
    <cellStyle name="Comma(0)" xfId="40056"/>
    <cellStyle name="comma(1)" xfId="40057"/>
    <cellStyle name="Comma(3)" xfId="40058"/>
    <cellStyle name="Comma*" xfId="40059"/>
    <cellStyle name="Comma[0]" xfId="40060"/>
    <cellStyle name="Comma[1]" xfId="40061"/>
    <cellStyle name="Comma0" xfId="40062"/>
    <cellStyle name="Comma0 - Modelo1" xfId="40063"/>
    <cellStyle name="Comma0 10" xfId="40064"/>
    <cellStyle name="Comma0 11" xfId="40065"/>
    <cellStyle name="Comma0 12" xfId="40066"/>
    <cellStyle name="Comma0 13" xfId="40067"/>
    <cellStyle name="Comma0 14" xfId="40068"/>
    <cellStyle name="Comma0 15" xfId="40069"/>
    <cellStyle name="Comma0 16" xfId="40070"/>
    <cellStyle name="Comma0 2" xfId="40071"/>
    <cellStyle name="Comma0 2 2" xfId="40072"/>
    <cellStyle name="Comma0 3" xfId="40073"/>
    <cellStyle name="Comma0 4" xfId="40074"/>
    <cellStyle name="Comma0 5" xfId="40075"/>
    <cellStyle name="Comma0 6" xfId="40076"/>
    <cellStyle name="Comma0 7" xfId="40077"/>
    <cellStyle name="Comma0 8" xfId="40078"/>
    <cellStyle name="Comma0 9" xfId="40079"/>
    <cellStyle name="Comma0_Voice and SMS" xfId="40080"/>
    <cellStyle name="Comment" xfId="40081"/>
    <cellStyle name="Comment Box" xfId="40082"/>
    <cellStyle name="Commentaire" xfId="40083"/>
    <cellStyle name="Commentaire 2" xfId="40084"/>
    <cellStyle name="Commentaire 3" xfId="40085"/>
    <cellStyle name="Commentaire 3 2" xfId="40086"/>
    <cellStyle name="Commentaire 4" xfId="40087"/>
    <cellStyle name="Company" xfId="40088"/>
    <cellStyle name="Company Name" xfId="40089"/>
    <cellStyle name="Company_1B" xfId="40090"/>
    <cellStyle name="Compete-Input" xfId="40091"/>
    <cellStyle name="Compete-Normal" xfId="40092"/>
    <cellStyle name="COMPS" xfId="40093"/>
    <cellStyle name="Compta" xfId="40094"/>
    <cellStyle name="CONDITIONAL" xfId="40095"/>
    <cellStyle name="Config Name" xfId="40096"/>
    <cellStyle name="Copied" xfId="40097"/>
    <cellStyle name="Copy Decimal 0" xfId="40098"/>
    <cellStyle name="Copy Decimal 0,00" xfId="40099"/>
    <cellStyle name="Copy Decimal 0_1B" xfId="40100"/>
    <cellStyle name="Copy Percent 0" xfId="40101"/>
    <cellStyle name="Copy Percent 0,00" xfId="40102"/>
    <cellStyle name="Copy Percent 0_0309 XI" xfId="40103"/>
    <cellStyle name="Country1" xfId="40104"/>
    <cellStyle name="Cover Date" xfId="40105"/>
    <cellStyle name="Cover Subtitle" xfId="40106"/>
    <cellStyle name="Cover Title" xfId="40107"/>
    <cellStyle name="cp0 -CalPercent" xfId="40108"/>
    <cellStyle name="cp1 -CalPercent" xfId="40109"/>
    <cellStyle name="cp2 -CalPercent" xfId="40110"/>
    <cellStyle name="cp3 -CalPercent" xfId="40111"/>
    <cellStyle name="cParenth0" xfId="40112"/>
    <cellStyle name="cParenth2" xfId="40113"/>
    <cellStyle name="cPercent0" xfId="40114"/>
    <cellStyle name="cPercent1" xfId="40115"/>
    <cellStyle name="cPercent2" xfId="40116"/>
    <cellStyle name="cr" xfId="40117"/>
    <cellStyle name="cr0 -CalCurr" xfId="40118"/>
    <cellStyle name="cr1 -CalCurr" xfId="40119"/>
    <cellStyle name="cr2 -CalCurr" xfId="40120"/>
    <cellStyle name="cr3 -CalCurr" xfId="40121"/>
    <cellStyle name="cr4 -CalCurr" xfId="40122"/>
    <cellStyle name="cRed0" xfId="40123"/>
    <cellStyle name="cRed2" xfId="40124"/>
    <cellStyle name="cross" xfId="40125"/>
    <cellStyle name="CrossCheck" xfId="40126"/>
    <cellStyle name="CTAB" xfId="40127"/>
    <cellStyle name="CTAB '000" xfId="40128"/>
    <cellStyle name="CTAB_Actuals Data" xfId="40129"/>
    <cellStyle name="cTextB" xfId="40130"/>
    <cellStyle name="cTextBCen" xfId="40131"/>
    <cellStyle name="cTextCen" xfId="40132"/>
    <cellStyle name="cTextGenWrap" xfId="40133"/>
    <cellStyle name="cTextI" xfId="40134"/>
    <cellStyle name="cTextSm" xfId="40135"/>
    <cellStyle name="cTextSmWrap" xfId="40136"/>
    <cellStyle name="cTextU" xfId="40137"/>
    <cellStyle name="cu" xfId="40138"/>
    <cellStyle name="Cuadro 1" xfId="40139"/>
    <cellStyle name="cur2" xfId="40140"/>
    <cellStyle name="CurRatio" xfId="40141"/>
    <cellStyle name="Currency - £" xfId="40142"/>
    <cellStyle name="Currency - £ - sub-total" xfId="40143"/>
    <cellStyle name="Currency - £ - total" xfId="40144"/>
    <cellStyle name="Currency - £_060302 Model v30-recovered" xfId="40145"/>
    <cellStyle name="Currency - no ()" xfId="40146"/>
    <cellStyle name="Currency (0)" xfId="40147"/>
    <cellStyle name="Currency (2)" xfId="40148"/>
    <cellStyle name="Currency (2dp)" xfId="40149"/>
    <cellStyle name="Currency [0.00]" xfId="40150"/>
    <cellStyle name="Currency [0^_traffico incoming da CBA" xfId="40151"/>
    <cellStyle name="Currency [00]" xfId="40152"/>
    <cellStyle name="Currency [2]" xfId="40153"/>
    <cellStyle name="Currency 0" xfId="40154"/>
    <cellStyle name="Currency 10" xfId="40155"/>
    <cellStyle name="Currency 10 2" xfId="40156"/>
    <cellStyle name="Currency 10 3" xfId="40157"/>
    <cellStyle name="Currency 11" xfId="40158"/>
    <cellStyle name="Currency 11 2" xfId="40159"/>
    <cellStyle name="Currency 12" xfId="40160"/>
    <cellStyle name="Currency 13" xfId="40161"/>
    <cellStyle name="Currency 14" xfId="40162"/>
    <cellStyle name="Currency 15" xfId="40163"/>
    <cellStyle name="Currency 16" xfId="40164"/>
    <cellStyle name="Currency 17" xfId="40165"/>
    <cellStyle name="Currency 18" xfId="40166"/>
    <cellStyle name="Currency 19" xfId="40167"/>
    <cellStyle name="Currency 2" xfId="40168"/>
    <cellStyle name="Currency 2 10" xfId="40169"/>
    <cellStyle name="Currency 2 10 2" xfId="40170"/>
    <cellStyle name="Currency 2 10 2 2" xfId="40171"/>
    <cellStyle name="Currency 2 10 3" xfId="40172"/>
    <cellStyle name="Currency 2 10 3 2" xfId="40173"/>
    <cellStyle name="Currency 2 10 4" xfId="40174"/>
    <cellStyle name="Currency 2 11" xfId="40175"/>
    <cellStyle name="Currency 2 11 2" xfId="40176"/>
    <cellStyle name="Currency 2 11 2 2" xfId="40177"/>
    <cellStyle name="Currency 2 11 3" xfId="40178"/>
    <cellStyle name="Currency 2 12" xfId="40179"/>
    <cellStyle name="Currency 2 12 2" xfId="40180"/>
    <cellStyle name="Currency 2 13" xfId="40181"/>
    <cellStyle name="Currency 2 13 2" xfId="40182"/>
    <cellStyle name="Currency 2 13 2 2" xfId="40183"/>
    <cellStyle name="Currency 2 13 3" xfId="40184"/>
    <cellStyle name="Currency 2 14" xfId="40185"/>
    <cellStyle name="Currency 2 14 2" xfId="40186"/>
    <cellStyle name="Currency 2 15" xfId="40187"/>
    <cellStyle name="Currency 2 15 2" xfId="40188"/>
    <cellStyle name="Currency 2 16" xfId="40189"/>
    <cellStyle name="Currency 2 16 2" xfId="40190"/>
    <cellStyle name="Currency 2 17" xfId="40191"/>
    <cellStyle name="Currency 2 17 2" xfId="40192"/>
    <cellStyle name="Currency 2 18" xfId="40193"/>
    <cellStyle name="Currency 2 18 2" xfId="40194"/>
    <cellStyle name="Currency 2 19" xfId="40195"/>
    <cellStyle name="Currency 2 19 2" xfId="40196"/>
    <cellStyle name="Currency 2 2" xfId="40197"/>
    <cellStyle name="Currency 2 2 10" xfId="40198"/>
    <cellStyle name="Currency 2 2 10 2" xfId="40199"/>
    <cellStyle name="Currency 2 2 10 3" xfId="40200"/>
    <cellStyle name="Currency 2 2 11" xfId="40201"/>
    <cellStyle name="Currency 2 2 11 2" xfId="40202"/>
    <cellStyle name="Currency 2 2 11 3" xfId="40203"/>
    <cellStyle name="Currency 2 2 12" xfId="40204"/>
    <cellStyle name="Currency 2 2 12 2" xfId="40205"/>
    <cellStyle name="Currency 2 2 12 3" xfId="40206"/>
    <cellStyle name="Currency 2 2 13" xfId="40207"/>
    <cellStyle name="Currency 2 2 13 2" xfId="40208"/>
    <cellStyle name="Currency 2 2 13 3" xfId="40209"/>
    <cellStyle name="Currency 2 2 14" xfId="40210"/>
    <cellStyle name="Currency 2 2 14 2" xfId="40211"/>
    <cellStyle name="Currency 2 2 14 3" xfId="40212"/>
    <cellStyle name="Currency 2 2 15" xfId="40213"/>
    <cellStyle name="Currency 2 2 15 2" xfId="40214"/>
    <cellStyle name="Currency 2 2 15 3" xfId="40215"/>
    <cellStyle name="Currency 2 2 16" xfId="40216"/>
    <cellStyle name="Currency 2 2 16 2" xfId="40217"/>
    <cellStyle name="Currency 2 2 16 3" xfId="40218"/>
    <cellStyle name="Currency 2 2 17" xfId="40219"/>
    <cellStyle name="Currency 2 2 17 2" xfId="40220"/>
    <cellStyle name="Currency 2 2 17 3" xfId="40221"/>
    <cellStyle name="Currency 2 2 18" xfId="40222"/>
    <cellStyle name="Currency 2 2 18 2" xfId="40223"/>
    <cellStyle name="Currency 2 2 18 3" xfId="40224"/>
    <cellStyle name="Currency 2 2 19" xfId="40225"/>
    <cellStyle name="Currency 2 2 19 2" xfId="40226"/>
    <cellStyle name="Currency 2 2 19 3" xfId="40227"/>
    <cellStyle name="Currency 2 2 2" xfId="40228"/>
    <cellStyle name="Currency 2 2 2 10" xfId="40229"/>
    <cellStyle name="Currency 2 2 2 10 2" xfId="40230"/>
    <cellStyle name="Currency 2 2 2 11" xfId="40231"/>
    <cellStyle name="Currency 2 2 2 11 2" xfId="40232"/>
    <cellStyle name="Currency 2 2 2 12" xfId="40233"/>
    <cellStyle name="Currency 2 2 2 12 2" xfId="40234"/>
    <cellStyle name="Currency 2 2 2 13" xfId="40235"/>
    <cellStyle name="Currency 2 2 2 13 2" xfId="40236"/>
    <cellStyle name="Currency 2 2 2 14" xfId="40237"/>
    <cellStyle name="Currency 2 2 2 14 2" xfId="40238"/>
    <cellStyle name="Currency 2 2 2 15" xfId="40239"/>
    <cellStyle name="Currency 2 2 2 15 2" xfId="40240"/>
    <cellStyle name="Currency 2 2 2 16" xfId="40241"/>
    <cellStyle name="Currency 2 2 2 16 2" xfId="40242"/>
    <cellStyle name="Currency 2 2 2 17" xfId="40243"/>
    <cellStyle name="Currency 2 2 2 17 2" xfId="40244"/>
    <cellStyle name="Currency 2 2 2 18" xfId="40245"/>
    <cellStyle name="Currency 2 2 2 18 2" xfId="40246"/>
    <cellStyle name="Currency 2 2 2 19" xfId="40247"/>
    <cellStyle name="Currency 2 2 2 19 2" xfId="40248"/>
    <cellStyle name="Currency 2 2 2 2" xfId="40249"/>
    <cellStyle name="Currency 2 2 2 2 2" xfId="40250"/>
    <cellStyle name="Currency 2 2 2 2 2 2" xfId="40251"/>
    <cellStyle name="Currency 2 2 2 2 2 2 2" xfId="40252"/>
    <cellStyle name="Currency 2 2 2 2 2 3" xfId="40253"/>
    <cellStyle name="Currency 2 2 2 2 2 4" xfId="40254"/>
    <cellStyle name="Currency 2 2 2 2 3" xfId="40255"/>
    <cellStyle name="Currency 2 2 2 20" xfId="40256"/>
    <cellStyle name="Currency 2 2 2 20 2" xfId="40257"/>
    <cellStyle name="Currency 2 2 2 21" xfId="40258"/>
    <cellStyle name="Currency 2 2 2 21 2" xfId="40259"/>
    <cellStyle name="Currency 2 2 2 22" xfId="40260"/>
    <cellStyle name="Currency 2 2 2 22 2" xfId="40261"/>
    <cellStyle name="Currency 2 2 2 23" xfId="40262"/>
    <cellStyle name="Currency 2 2 2 23 2" xfId="40263"/>
    <cellStyle name="Currency 2 2 2 24" xfId="40264"/>
    <cellStyle name="Currency 2 2 2 24 2" xfId="40265"/>
    <cellStyle name="Currency 2 2 2 25" xfId="40266"/>
    <cellStyle name="Currency 2 2 2 25 2" xfId="40267"/>
    <cellStyle name="Currency 2 2 2 26" xfId="40268"/>
    <cellStyle name="Currency 2 2 2 26 2" xfId="40269"/>
    <cellStyle name="Currency 2 2 2 27" xfId="40270"/>
    <cellStyle name="Currency 2 2 2 27 2" xfId="40271"/>
    <cellStyle name="Currency 2 2 2 28" xfId="40272"/>
    <cellStyle name="Currency 2 2 2 28 2" xfId="40273"/>
    <cellStyle name="Currency 2 2 2 29" xfId="40274"/>
    <cellStyle name="Currency 2 2 2 29 2" xfId="40275"/>
    <cellStyle name="Currency 2 2 2 3" xfId="40276"/>
    <cellStyle name="Currency 2 2 2 3 2" xfId="40277"/>
    <cellStyle name="Currency 2 2 2 30" xfId="40278"/>
    <cellStyle name="Currency 2 2 2 30 2" xfId="40279"/>
    <cellStyle name="Currency 2 2 2 31" xfId="40280"/>
    <cellStyle name="Currency 2 2 2 31 2" xfId="40281"/>
    <cellStyle name="Currency 2 2 2 32" xfId="40282"/>
    <cellStyle name="Currency 2 2 2 32 2" xfId="40283"/>
    <cellStyle name="Currency 2 2 2 33" xfId="40284"/>
    <cellStyle name="Currency 2 2 2 33 2" xfId="40285"/>
    <cellStyle name="Currency 2 2 2 34" xfId="40286"/>
    <cellStyle name="Currency 2 2 2 34 2" xfId="40287"/>
    <cellStyle name="Currency 2 2 2 35" xfId="40288"/>
    <cellStyle name="Currency 2 2 2 35 2" xfId="40289"/>
    <cellStyle name="Currency 2 2 2 36" xfId="40290"/>
    <cellStyle name="Currency 2 2 2 36 2" xfId="40291"/>
    <cellStyle name="Currency 2 2 2 37" xfId="40292"/>
    <cellStyle name="Currency 2 2 2 37 2" xfId="40293"/>
    <cellStyle name="Currency 2 2 2 38" xfId="40294"/>
    <cellStyle name="Currency 2 2 2 38 2" xfId="40295"/>
    <cellStyle name="Currency 2 2 2 39" xfId="40296"/>
    <cellStyle name="Currency 2 2 2 39 2" xfId="40297"/>
    <cellStyle name="Currency 2 2 2 4" xfId="40298"/>
    <cellStyle name="Currency 2 2 2 4 2" xfId="40299"/>
    <cellStyle name="Currency 2 2 2 40" xfId="40300"/>
    <cellStyle name="Currency 2 2 2 40 2" xfId="40301"/>
    <cellStyle name="Currency 2 2 2 41" xfId="40302"/>
    <cellStyle name="Currency 2 2 2 41 2" xfId="40303"/>
    <cellStyle name="Currency 2 2 2 42" xfId="40304"/>
    <cellStyle name="Currency 2 2 2 42 2" xfId="40305"/>
    <cellStyle name="Currency 2 2 2 43" xfId="40306"/>
    <cellStyle name="Currency 2 2 2 43 2" xfId="40307"/>
    <cellStyle name="Currency 2 2 2 44" xfId="40308"/>
    <cellStyle name="Currency 2 2 2 44 2" xfId="40309"/>
    <cellStyle name="Currency 2 2 2 45" xfId="40310"/>
    <cellStyle name="Currency 2 2 2 45 2" xfId="40311"/>
    <cellStyle name="Currency 2 2 2 46" xfId="40312"/>
    <cellStyle name="Currency 2 2 2 47" xfId="40313"/>
    <cellStyle name="Currency 2 2 2 5" xfId="40314"/>
    <cellStyle name="Currency 2 2 2 5 2" xfId="40315"/>
    <cellStyle name="Currency 2 2 2 6" xfId="40316"/>
    <cellStyle name="Currency 2 2 2 6 2" xfId="40317"/>
    <cellStyle name="Currency 2 2 2 7" xfId="40318"/>
    <cellStyle name="Currency 2 2 2 7 2" xfId="40319"/>
    <cellStyle name="Currency 2 2 2 8" xfId="40320"/>
    <cellStyle name="Currency 2 2 2 8 2" xfId="40321"/>
    <cellStyle name="Currency 2 2 2 9" xfId="40322"/>
    <cellStyle name="Currency 2 2 2 9 2" xfId="40323"/>
    <cellStyle name="Currency 2 2 20" xfId="40324"/>
    <cellStyle name="Currency 2 2 20 2" xfId="40325"/>
    <cellStyle name="Currency 2 2 20 3" xfId="40326"/>
    <cellStyle name="Currency 2 2 21" xfId="40327"/>
    <cellStyle name="Currency 2 2 21 2" xfId="40328"/>
    <cellStyle name="Currency 2 2 21 3" xfId="40329"/>
    <cellStyle name="Currency 2 2 22" xfId="40330"/>
    <cellStyle name="Currency 2 2 22 2" xfId="40331"/>
    <cellStyle name="Currency 2 2 22 3" xfId="40332"/>
    <cellStyle name="Currency 2 2 23" xfId="40333"/>
    <cellStyle name="Currency 2 2 23 2" xfId="40334"/>
    <cellStyle name="Currency 2 2 23 3" xfId="40335"/>
    <cellStyle name="Currency 2 2 24" xfId="40336"/>
    <cellStyle name="Currency 2 2 24 2" xfId="40337"/>
    <cellStyle name="Currency 2 2 24 3" xfId="40338"/>
    <cellStyle name="Currency 2 2 25" xfId="40339"/>
    <cellStyle name="Currency 2 2 25 2" xfId="40340"/>
    <cellStyle name="Currency 2 2 25 3" xfId="40341"/>
    <cellStyle name="Currency 2 2 26" xfId="40342"/>
    <cellStyle name="Currency 2 2 26 2" xfId="40343"/>
    <cellStyle name="Currency 2 2 26 3" xfId="40344"/>
    <cellStyle name="Currency 2 2 27" xfId="40345"/>
    <cellStyle name="Currency 2 2 27 2" xfId="40346"/>
    <cellStyle name="Currency 2 2 27 3" xfId="40347"/>
    <cellStyle name="Currency 2 2 28" xfId="40348"/>
    <cellStyle name="Currency 2 2 28 2" xfId="40349"/>
    <cellStyle name="Currency 2 2 28 3" xfId="40350"/>
    <cellStyle name="Currency 2 2 29" xfId="40351"/>
    <cellStyle name="Currency 2 2 29 2" xfId="40352"/>
    <cellStyle name="Currency 2 2 29 3" xfId="40353"/>
    <cellStyle name="Currency 2 2 3" xfId="40354"/>
    <cellStyle name="Currency 2 2 3 2" xfId="40355"/>
    <cellStyle name="Currency 2 2 3 2 2" xfId="40356"/>
    <cellStyle name="Currency 2 2 3 2 3" xfId="40357"/>
    <cellStyle name="Currency 2 2 3 3" xfId="40358"/>
    <cellStyle name="Currency 2 2 3 4" xfId="40359"/>
    <cellStyle name="Currency 2 2 30" xfId="40360"/>
    <cellStyle name="Currency 2 2 30 2" xfId="40361"/>
    <cellStyle name="Currency 2 2 30 3" xfId="40362"/>
    <cellStyle name="Currency 2 2 31" xfId="40363"/>
    <cellStyle name="Currency 2 2 31 2" xfId="40364"/>
    <cellStyle name="Currency 2 2 31 3" xfId="40365"/>
    <cellStyle name="Currency 2 2 32" xfId="40366"/>
    <cellStyle name="Currency 2 2 32 2" xfId="40367"/>
    <cellStyle name="Currency 2 2 32 3" xfId="40368"/>
    <cellStyle name="Currency 2 2 33" xfId="40369"/>
    <cellStyle name="Currency 2 2 33 2" xfId="40370"/>
    <cellStyle name="Currency 2 2 33 3" xfId="40371"/>
    <cellStyle name="Currency 2 2 34" xfId="40372"/>
    <cellStyle name="Currency 2 2 4" xfId="40373"/>
    <cellStyle name="Currency 2 2 4 2" xfId="40374"/>
    <cellStyle name="Currency 2 2 4 3" xfId="40375"/>
    <cellStyle name="Currency 2 2 5" xfId="40376"/>
    <cellStyle name="Currency 2 2 5 2" xfId="40377"/>
    <cellStyle name="Currency 2 2 5 3" xfId="40378"/>
    <cellStyle name="Currency 2 2 6" xfId="40379"/>
    <cellStyle name="Currency 2 2 6 2" xfId="40380"/>
    <cellStyle name="Currency 2 2 6 3" xfId="40381"/>
    <cellStyle name="Currency 2 2 7" xfId="40382"/>
    <cellStyle name="Currency 2 2 7 2" xfId="40383"/>
    <cellStyle name="Currency 2 2 7 3" xfId="40384"/>
    <cellStyle name="Currency 2 2 8" xfId="40385"/>
    <cellStyle name="Currency 2 2 8 2" xfId="40386"/>
    <cellStyle name="Currency 2 2 8 3" xfId="40387"/>
    <cellStyle name="Currency 2 2 9" xfId="40388"/>
    <cellStyle name="Currency 2 2 9 2" xfId="40389"/>
    <cellStyle name="Currency 2 2 9 3" xfId="40390"/>
    <cellStyle name="Currency 2 20" xfId="40391"/>
    <cellStyle name="Currency 2 20 2" xfId="40392"/>
    <cellStyle name="Currency 2 21" xfId="40393"/>
    <cellStyle name="Currency 2 21 2" xfId="40394"/>
    <cellStyle name="Currency 2 22" xfId="40395"/>
    <cellStyle name="Currency 2 22 2" xfId="40396"/>
    <cellStyle name="Currency 2 23" xfId="40397"/>
    <cellStyle name="Currency 2 23 2" xfId="40398"/>
    <cellStyle name="Currency 2 24" xfId="40399"/>
    <cellStyle name="Currency 2 24 2" xfId="40400"/>
    <cellStyle name="Currency 2 25" xfId="40401"/>
    <cellStyle name="Currency 2 25 2" xfId="40402"/>
    <cellStyle name="Currency 2 26" xfId="40403"/>
    <cellStyle name="Currency 2 26 2" xfId="40404"/>
    <cellStyle name="Currency 2 27" xfId="40405"/>
    <cellStyle name="Currency 2 27 2" xfId="40406"/>
    <cellStyle name="Currency 2 28" xfId="40407"/>
    <cellStyle name="Currency 2 28 2" xfId="40408"/>
    <cellStyle name="Currency 2 29" xfId="40409"/>
    <cellStyle name="Currency 2 29 2" xfId="40410"/>
    <cellStyle name="Currency 2 3" xfId="40411"/>
    <cellStyle name="Currency 2 3 2" xfId="40412"/>
    <cellStyle name="Currency 2 3 2 2" xfId="40413"/>
    <cellStyle name="Currency 2 3 3" xfId="40414"/>
    <cellStyle name="Currency 2 30" xfId="40415"/>
    <cellStyle name="Currency 2 30 2" xfId="40416"/>
    <cellStyle name="Currency 2 31" xfId="40417"/>
    <cellStyle name="Currency 2 31 2" xfId="40418"/>
    <cellStyle name="Currency 2 32" xfId="40419"/>
    <cellStyle name="Currency 2 32 2" xfId="40420"/>
    <cellStyle name="Currency 2 33" xfId="40421"/>
    <cellStyle name="Currency 2 33 2" xfId="40422"/>
    <cellStyle name="Currency 2 34" xfId="40423"/>
    <cellStyle name="Currency 2 34 2" xfId="40424"/>
    <cellStyle name="Currency 2 35" xfId="40425"/>
    <cellStyle name="Currency 2 4" xfId="40426"/>
    <cellStyle name="Currency 2 4 2" xfId="40427"/>
    <cellStyle name="Currency 2 4 2 2" xfId="40428"/>
    <cellStyle name="Currency 2 4 3" xfId="40429"/>
    <cellStyle name="Currency 2 5" xfId="40430"/>
    <cellStyle name="Currency 2 5 2" xfId="40431"/>
    <cellStyle name="Currency 2 5 2 2" xfId="40432"/>
    <cellStyle name="Currency 2 5 3" xfId="40433"/>
    <cellStyle name="Currency 2 6" xfId="40434"/>
    <cellStyle name="Currency 2 6 2" xfId="40435"/>
    <cellStyle name="Currency 2 6 2 2" xfId="40436"/>
    <cellStyle name="Currency 2 6 3" xfId="40437"/>
    <cellStyle name="Currency 2 7" xfId="40438"/>
    <cellStyle name="Currency 2 7 2" xfId="40439"/>
    <cellStyle name="Currency 2 7 2 2" xfId="40440"/>
    <cellStyle name="Currency 2 7 3" xfId="40441"/>
    <cellStyle name="Currency 2 8" xfId="40442"/>
    <cellStyle name="Currency 2 8 2" xfId="40443"/>
    <cellStyle name="Currency 2 8 2 2" xfId="40444"/>
    <cellStyle name="Currency 2 8 3" xfId="40445"/>
    <cellStyle name="Currency 2 9" xfId="40446"/>
    <cellStyle name="Currency 2 9 2" xfId="40447"/>
    <cellStyle name="Currency 2 9 2 2" xfId="40448"/>
    <cellStyle name="Currency 2 9 3" xfId="40449"/>
    <cellStyle name="Currency 2*" xfId="40450"/>
    <cellStyle name="Currency 2_% Change" xfId="40451"/>
    <cellStyle name="Currency 20" xfId="40452"/>
    <cellStyle name="Currency 21" xfId="40453"/>
    <cellStyle name="Currency 22" xfId="40454"/>
    <cellStyle name="Currency 23" xfId="40455"/>
    <cellStyle name="Currency 24" xfId="40456"/>
    <cellStyle name="Currency 25" xfId="40457"/>
    <cellStyle name="Currency 26" xfId="40458"/>
    <cellStyle name="Currency 27" xfId="40459"/>
    <cellStyle name="Currency 28" xfId="40460"/>
    <cellStyle name="Currency 29" xfId="40461"/>
    <cellStyle name="Currency 3" xfId="40462"/>
    <cellStyle name="Currency 3 10" xfId="40463"/>
    <cellStyle name="Currency 3 10 2" xfId="40464"/>
    <cellStyle name="Currency 3 11" xfId="40465"/>
    <cellStyle name="Currency 3 2" xfId="40466"/>
    <cellStyle name="Currency 3 2 2" xfId="40467"/>
    <cellStyle name="Currency 3 2 2 2" xfId="40468"/>
    <cellStyle name="Currency 3 2 2 3" xfId="40469"/>
    <cellStyle name="Currency 3 2 3" xfId="40470"/>
    <cellStyle name="Currency 3 3" xfId="40471"/>
    <cellStyle name="Currency 3 3 2" xfId="40472"/>
    <cellStyle name="Currency 3 4" xfId="40473"/>
    <cellStyle name="Currency 3 4 2" xfId="40474"/>
    <cellStyle name="Currency 3 5" xfId="40475"/>
    <cellStyle name="Currency 3 5 2" xfId="40476"/>
    <cellStyle name="Currency 3 6" xfId="40477"/>
    <cellStyle name="Currency 3 6 2" xfId="40478"/>
    <cellStyle name="Currency 3 7" xfId="40479"/>
    <cellStyle name="Currency 3 7 2" xfId="40480"/>
    <cellStyle name="Currency 3 8" xfId="40481"/>
    <cellStyle name="Currency 3 8 2" xfId="40482"/>
    <cellStyle name="Currency 3 9" xfId="40483"/>
    <cellStyle name="Currency 3 9 2" xfId="40484"/>
    <cellStyle name="Currency 30" xfId="40485"/>
    <cellStyle name="Currency 31" xfId="40486"/>
    <cellStyle name="Currency 32" xfId="40487"/>
    <cellStyle name="Currency 33" xfId="40488"/>
    <cellStyle name="Currency 34" xfId="40489"/>
    <cellStyle name="Currency 35" xfId="40490"/>
    <cellStyle name="Currency 36" xfId="40491"/>
    <cellStyle name="Currency 37" xfId="40492"/>
    <cellStyle name="Currency 38" xfId="40493"/>
    <cellStyle name="Currency 39" xfId="40494"/>
    <cellStyle name="Currency 4" xfId="40495"/>
    <cellStyle name="Currency 4 2" xfId="40496"/>
    <cellStyle name="Currency 4 2 2" xfId="40497"/>
    <cellStyle name="Currency 4 2 2 2" xfId="40498"/>
    <cellStyle name="Currency 4 2 3" xfId="40499"/>
    <cellStyle name="Currency 4 3" xfId="40500"/>
    <cellStyle name="Currency 40" xfId="40501"/>
    <cellStyle name="Currency 41" xfId="40502"/>
    <cellStyle name="Currency 42" xfId="40503"/>
    <cellStyle name="Currency 43" xfId="40504"/>
    <cellStyle name="Currency 44" xfId="40505"/>
    <cellStyle name="Currency 45" xfId="40506"/>
    <cellStyle name="Currency 46" xfId="40507"/>
    <cellStyle name="Currency 47" xfId="40508"/>
    <cellStyle name="Currency 48" xfId="40509"/>
    <cellStyle name="Currency 49" xfId="40510"/>
    <cellStyle name="Currency 5" xfId="40511"/>
    <cellStyle name="Currency 5 2" xfId="40512"/>
    <cellStyle name="Currency 5 2 2" xfId="40513"/>
    <cellStyle name="Currency 5 3" xfId="40514"/>
    <cellStyle name="Currency 5 4" xfId="40515"/>
    <cellStyle name="Currency 50" xfId="40516"/>
    <cellStyle name="Currency 51" xfId="40517"/>
    <cellStyle name="Currency 52" xfId="40518"/>
    <cellStyle name="Currency 53" xfId="40519"/>
    <cellStyle name="Currency 54" xfId="40520"/>
    <cellStyle name="Currency 55" xfId="40521"/>
    <cellStyle name="Currency 56" xfId="40522"/>
    <cellStyle name="Currency 57" xfId="40523"/>
    <cellStyle name="Currency 58" xfId="40524"/>
    <cellStyle name="Currency 59" xfId="40525"/>
    <cellStyle name="Currency 6" xfId="40526"/>
    <cellStyle name="Currency 6 2" xfId="40527"/>
    <cellStyle name="Currency 6 2 2" xfId="40528"/>
    <cellStyle name="Currency 6 2 3" xfId="40529"/>
    <cellStyle name="Currency 6 3" xfId="40530"/>
    <cellStyle name="Currency 6 4" xfId="40531"/>
    <cellStyle name="Currency 60" xfId="40532"/>
    <cellStyle name="Currency 61" xfId="40533"/>
    <cellStyle name="Currency 62" xfId="40534"/>
    <cellStyle name="Currency 63" xfId="40535"/>
    <cellStyle name="Currency 64" xfId="40536"/>
    <cellStyle name="Currency 65" xfId="40537"/>
    <cellStyle name="Currency 66" xfId="40538"/>
    <cellStyle name="Currency 67" xfId="40539"/>
    <cellStyle name="Currency 7" xfId="40540"/>
    <cellStyle name="Currency 7 2" xfId="40541"/>
    <cellStyle name="Currency 8" xfId="40542"/>
    <cellStyle name="Currency 8 2" xfId="40543"/>
    <cellStyle name="Currency 9" xfId="40544"/>
    <cellStyle name="Currency 9 2" xfId="40545"/>
    <cellStyle name="Currency 9 3" xfId="40546"/>
    <cellStyle name="Currency Dollar" xfId="40547"/>
    <cellStyle name="Currency Dollar (2dp)" xfId="40548"/>
    <cellStyle name="Currency Dollar_Checkbyopco" xfId="40549"/>
    <cellStyle name="Currency EUR" xfId="40550"/>
    <cellStyle name="Currency EUR (2dp)" xfId="40551"/>
    <cellStyle name="Currency EUR_20091209APME 1a DB Financial Overview" xfId="40552"/>
    <cellStyle name="Currency Euro (2dp)" xfId="40553"/>
    <cellStyle name="Currency Euro_Europe Region Flash Jan v4" xfId="40554"/>
    <cellStyle name="Currency GBP" xfId="40555"/>
    <cellStyle name="Currency GBP (2dp)" xfId="40556"/>
    <cellStyle name="Currency GBP_Europe Region Flash Jan v4" xfId="40557"/>
    <cellStyle name="Currency Pound (2dp)" xfId="40558"/>
    <cellStyle name="Currency Pound_Europe Region Flash Jan v4" xfId="40559"/>
    <cellStyle name="Currency USD" xfId="40560"/>
    <cellStyle name="Currency USD (2dp)" xfId="40561"/>
    <cellStyle name="Currency USD_Europe Region Flash Jan v4" xfId="40562"/>
    <cellStyle name="Currency0" xfId="40563"/>
    <cellStyle name="Currency0 2" xfId="40564"/>
    <cellStyle name="Currency0 2 2" xfId="40565"/>
    <cellStyle name="Currency1" xfId="40566"/>
    <cellStyle name="Currency1Blue" xfId="40567"/>
    <cellStyle name="Currencz [0]_Voce Totale (2)" xfId="40568"/>
    <cellStyle name="CUS.Work.Area" xfId="40569"/>
    <cellStyle name="CW" xfId="40570"/>
    <cellStyle name="Cyan" xfId="40571"/>
    <cellStyle name="d" xfId="40572"/>
    <cellStyle name="D.Cyan" xfId="40573"/>
    <cellStyle name="d_3YP Analysis v3.0" xfId="40574"/>
    <cellStyle name="d_Blank company forecasts" xfId="40575"/>
    <cellStyle name="d_Blank company forecasts_Voice and SMS" xfId="40576"/>
    <cellStyle name="d_Blank company forecasts_Voice Calcs" xfId="40577"/>
    <cellStyle name="d_CMP-S-10" xfId="40578"/>
    <cellStyle name="d_Customer Care Manual input" xfId="40579"/>
    <cellStyle name="d_Voice and SMS" xfId="40580"/>
    <cellStyle name="d_Voice Calcs" xfId="40581"/>
    <cellStyle name="data" xfId="40582"/>
    <cellStyle name="Data Input" xfId="40583"/>
    <cellStyle name="Data Input 2" xfId="40584"/>
    <cellStyle name="Data Rows" xfId="40585"/>
    <cellStyle name="Data Section Heading" xfId="40586"/>
    <cellStyle name="DATA_Amount" xfId="40587"/>
    <cellStyle name="database" xfId="40588"/>
    <cellStyle name="Date" xfId="40589"/>
    <cellStyle name="Date (Month)" xfId="40590"/>
    <cellStyle name="Date 10" xfId="40591"/>
    <cellStyle name="Date 10 2" xfId="40592"/>
    <cellStyle name="Date 11" xfId="40593"/>
    <cellStyle name="Date 11 2" xfId="40594"/>
    <cellStyle name="Date 12" xfId="40595"/>
    <cellStyle name="Date 12 2" xfId="40596"/>
    <cellStyle name="Date 13" xfId="40597"/>
    <cellStyle name="Date 13 2" xfId="40598"/>
    <cellStyle name="Date 14" xfId="40599"/>
    <cellStyle name="Date 14 2" xfId="40600"/>
    <cellStyle name="Date 15" xfId="40601"/>
    <cellStyle name="Date 15 2" xfId="40602"/>
    <cellStyle name="Date 16" xfId="40603"/>
    <cellStyle name="Date 16 2" xfId="40604"/>
    <cellStyle name="Date 17" xfId="40605"/>
    <cellStyle name="Date 17 2" xfId="40606"/>
    <cellStyle name="Date 18" xfId="40607"/>
    <cellStyle name="Date 18 2" xfId="40608"/>
    <cellStyle name="Date 19" xfId="40609"/>
    <cellStyle name="Date 19 2" xfId="40610"/>
    <cellStyle name="Date 2" xfId="40611"/>
    <cellStyle name="Date 2 2" xfId="40612"/>
    <cellStyle name="Date 20" xfId="40613"/>
    <cellStyle name="Date 20 2" xfId="40614"/>
    <cellStyle name="Date 21" xfId="40615"/>
    <cellStyle name="Date 21 2" xfId="40616"/>
    <cellStyle name="Date 22" xfId="40617"/>
    <cellStyle name="Date 22 2" xfId="40618"/>
    <cellStyle name="Date 23" xfId="40619"/>
    <cellStyle name="Date 23 2" xfId="40620"/>
    <cellStyle name="Date 24" xfId="40621"/>
    <cellStyle name="Date 24 2" xfId="40622"/>
    <cellStyle name="Date 25" xfId="40623"/>
    <cellStyle name="Date 25 2" xfId="40624"/>
    <cellStyle name="Date 26" xfId="40625"/>
    <cellStyle name="Date 26 2" xfId="40626"/>
    <cellStyle name="Date 26 3" xfId="40627"/>
    <cellStyle name="Date 27" xfId="40628"/>
    <cellStyle name="Date 27 2" xfId="40629"/>
    <cellStyle name="Date 27 3" xfId="40630"/>
    <cellStyle name="Date 28" xfId="40631"/>
    <cellStyle name="Date 28 2" xfId="40632"/>
    <cellStyle name="Date 29" xfId="40633"/>
    <cellStyle name="Date 3" xfId="40634"/>
    <cellStyle name="Date 3 2" xfId="40635"/>
    <cellStyle name="Date 30" xfId="40636"/>
    <cellStyle name="Date 31" xfId="40637"/>
    <cellStyle name="Date 32" xfId="40638"/>
    <cellStyle name="Date 33" xfId="40639"/>
    <cellStyle name="Date 34" xfId="40640"/>
    <cellStyle name="Date 35" xfId="40641"/>
    <cellStyle name="Date 36" xfId="40642"/>
    <cellStyle name="Date 37" xfId="40643"/>
    <cellStyle name="Date 38" xfId="40644"/>
    <cellStyle name="Date 39" xfId="40645"/>
    <cellStyle name="Date 4" xfId="40646"/>
    <cellStyle name="Date 4 2" xfId="40647"/>
    <cellStyle name="Date 40" xfId="40648"/>
    <cellStyle name="Date 41" xfId="40649"/>
    <cellStyle name="Date 42" xfId="40650"/>
    <cellStyle name="Date 43" xfId="40651"/>
    <cellStyle name="Date 44" xfId="40652"/>
    <cellStyle name="Date 45" xfId="40653"/>
    <cellStyle name="Date 46" xfId="40654"/>
    <cellStyle name="Date 47" xfId="40655"/>
    <cellStyle name="Date 48" xfId="40656"/>
    <cellStyle name="Date 49" xfId="40657"/>
    <cellStyle name="Date 5" xfId="40658"/>
    <cellStyle name="Date 5 2" xfId="40659"/>
    <cellStyle name="Date 50" xfId="40660"/>
    <cellStyle name="Date 51" xfId="40661"/>
    <cellStyle name="Date 52" xfId="40662"/>
    <cellStyle name="Date 53" xfId="40663"/>
    <cellStyle name="Date 54" xfId="40664"/>
    <cellStyle name="Date 55" xfId="40665"/>
    <cellStyle name="Date 56" xfId="40666"/>
    <cellStyle name="Date 57" xfId="40667"/>
    <cellStyle name="Date 58" xfId="40668"/>
    <cellStyle name="Date 59" xfId="40669"/>
    <cellStyle name="Date 6" xfId="40670"/>
    <cellStyle name="Date 6 2" xfId="40671"/>
    <cellStyle name="Date 60" xfId="40672"/>
    <cellStyle name="Date 61" xfId="40673"/>
    <cellStyle name="Date 62" xfId="40674"/>
    <cellStyle name="Date 63" xfId="40675"/>
    <cellStyle name="Date 64" xfId="40676"/>
    <cellStyle name="Date 65" xfId="40677"/>
    <cellStyle name="Date 7" xfId="40678"/>
    <cellStyle name="Date 7 2" xfId="40679"/>
    <cellStyle name="Date 8" xfId="40680"/>
    <cellStyle name="Date 8 2" xfId="40681"/>
    <cellStyle name="Date 9" xfId="40682"/>
    <cellStyle name="Date 9 2" xfId="40683"/>
    <cellStyle name="Date Aligned" xfId="40684"/>
    <cellStyle name="Date Short" xfId="40685"/>
    <cellStyle name="Date, Long" xfId="40686"/>
    <cellStyle name="Date, Short" xfId="40687"/>
    <cellStyle name="Date: d-mmm-yy" xfId="40688"/>
    <cellStyle name="Date_~6618098" xfId="40689"/>
    <cellStyle name="Date2" xfId="40690"/>
    <cellStyle name="DateLine" xfId="40691"/>
    <cellStyle name="DateUS" xfId="40692"/>
    <cellStyle name="Datum" xfId="40693"/>
    <cellStyle name="Datum mit Wochentag" xfId="40694"/>
    <cellStyle name="Datum_1b workings" xfId="40695"/>
    <cellStyle name="DblLineDollarAcct" xfId="40696"/>
    <cellStyle name="DblLinePercent" xfId="40697"/>
    <cellStyle name="dd" xfId="40698"/>
    <cellStyle name="dd/mm/yy" xfId="40699"/>
    <cellStyle name="Dec 0,0" xfId="40700"/>
    <cellStyle name="Dec 0,00" xfId="40701"/>
    <cellStyle name="DecBold" xfId="40702"/>
    <cellStyle name="decimal" xfId="40703"/>
    <cellStyle name="Decimal 0,0" xfId="40704"/>
    <cellStyle name="Decimal 0,00" xfId="40705"/>
    <cellStyle name="Decimal 0,0000" xfId="40706"/>
    <cellStyle name="decimal_10-11 LRP as a % of Submitted Revenues (2)" xfId="40707"/>
    <cellStyle name="Decimal1" xfId="40708"/>
    <cellStyle name="Decimal2" xfId="40709"/>
    <cellStyle name="Dezimal (0.0)" xfId="40710"/>
    <cellStyle name="Dezimal [+line]" xfId="40711"/>
    <cellStyle name="Dezimal [+line] 10" xfId="40712"/>
    <cellStyle name="Dezimal [+line] 11" xfId="40713"/>
    <cellStyle name="Dezimal [+line] 12" xfId="40714"/>
    <cellStyle name="Dezimal [+line] 13" xfId="40715"/>
    <cellStyle name="Dezimal [+line] 14" xfId="40716"/>
    <cellStyle name="Dezimal [+line] 15" xfId="40717"/>
    <cellStyle name="Dezimal [+line] 2" xfId="40718"/>
    <cellStyle name="Dezimal [+line] 2 10" xfId="40719"/>
    <cellStyle name="Dezimal [+line] 2 11" xfId="40720"/>
    <cellStyle name="Dezimal [+line] 2 12" xfId="40721"/>
    <cellStyle name="Dezimal [+line] 2 13" xfId="40722"/>
    <cellStyle name="Dezimal [+line] 2 14" xfId="40723"/>
    <cellStyle name="Dezimal [+line] 2 2" xfId="40724"/>
    <cellStyle name="Dezimal [+line] 2 2 2" xfId="40725"/>
    <cellStyle name="Dezimal [+line] 2 2 2 2" xfId="40726"/>
    <cellStyle name="Dezimal [+line] 2 2 3" xfId="40727"/>
    <cellStyle name="Dezimal [+line] 2 3" xfId="40728"/>
    <cellStyle name="Dezimal [+line] 2 3 2" xfId="40729"/>
    <cellStyle name="Dezimal [+line] 2 3 3" xfId="40730"/>
    <cellStyle name="Dezimal [+line] 2 4" xfId="40731"/>
    <cellStyle name="Dezimal [+line] 2 4 2" xfId="40732"/>
    <cellStyle name="Dezimal [+line] 2 4 3" xfId="40733"/>
    <cellStyle name="Dezimal [+line] 2 5" xfId="40734"/>
    <cellStyle name="Dezimal [+line] 2 6" xfId="40735"/>
    <cellStyle name="Dezimal [+line] 2 7" xfId="40736"/>
    <cellStyle name="Dezimal [+line] 2 8" xfId="40737"/>
    <cellStyle name="Dezimal [+line] 2 9" xfId="40738"/>
    <cellStyle name="Dezimal [+line] 3" xfId="40739"/>
    <cellStyle name="Dezimal [+line] 3 2" xfId="40740"/>
    <cellStyle name="Dezimal [+line] 3 2 2" xfId="40741"/>
    <cellStyle name="Dezimal [+line] 3 2 3" xfId="40742"/>
    <cellStyle name="Dezimal [+line] 3 3" xfId="40743"/>
    <cellStyle name="Dezimal [+line] 3 3 2" xfId="40744"/>
    <cellStyle name="Dezimal [+line] 3 4" xfId="40745"/>
    <cellStyle name="Dezimal [+line] 4" xfId="40746"/>
    <cellStyle name="Dezimal [+line] 4 2" xfId="40747"/>
    <cellStyle name="Dezimal [+line] 4 2 2" xfId="40748"/>
    <cellStyle name="Dezimal [+line] 4 3" xfId="40749"/>
    <cellStyle name="Dezimal [+line] 5" xfId="40750"/>
    <cellStyle name="Dezimal [+line] 5 2" xfId="40751"/>
    <cellStyle name="Dezimal [+line] 5 3" xfId="40752"/>
    <cellStyle name="Dezimal [+line] 6" xfId="40753"/>
    <cellStyle name="Dezimal [+line] 7" xfId="40754"/>
    <cellStyle name="Dezimal [+line] 8" xfId="40755"/>
    <cellStyle name="Dezimal [+line] 9" xfId="40756"/>
    <cellStyle name="Dezimal [0]_01_delta03_V47_KORR_21.8." xfId="40757"/>
    <cellStyle name="Dezimal 0,00" xfId="40758"/>
    <cellStyle name="Dezimal_!!!GO" xfId="40759"/>
    <cellStyle name="Dia" xfId="40760"/>
    <cellStyle name="diskette" xfId="40761"/>
    <cellStyle name="DM" xfId="40762"/>
    <cellStyle name="Dollar (zero dec)" xfId="40763"/>
    <cellStyle name="DollarAccounting" xfId="40764"/>
    <cellStyle name="Dotted Line" xfId="40765"/>
    <cellStyle name="Double Accounting" xfId="40766"/>
    <cellStyle name="DOWNFOOT" xfId="40767"/>
    <cellStyle name="dp*Accent" xfId="40768"/>
    <cellStyle name="dp*ChartSubTitle" xfId="40769"/>
    <cellStyle name="dp*ChartTitle" xfId="40770"/>
    <cellStyle name="dp*ColumnHeading1" xfId="40771"/>
    <cellStyle name="dp*ColumnHeading2" xfId="40772"/>
    <cellStyle name="dp*ColumnHeadingDate" xfId="40773"/>
    <cellStyle name="dp*FiscalDate" xfId="40774"/>
    <cellStyle name="dp*Footnote" xfId="40775"/>
    <cellStyle name="dp*Information" xfId="40776"/>
    <cellStyle name="dp*LabelItalics" xfId="40777"/>
    <cellStyle name="dp*LabelItalicsLineAbove" xfId="40778"/>
    <cellStyle name="dp*LabelItalicsLineAbove 10" xfId="40779"/>
    <cellStyle name="dp*LabelItalicsLineAbove 11" xfId="40780"/>
    <cellStyle name="dp*LabelItalicsLineAbove 12" xfId="40781"/>
    <cellStyle name="dp*LabelItalicsLineAbove 13" xfId="40782"/>
    <cellStyle name="dp*LabelItalicsLineAbove 14" xfId="40783"/>
    <cellStyle name="dp*LabelItalicsLineAbove 15" xfId="40784"/>
    <cellStyle name="dp*LabelItalicsLineAbove 2" xfId="40785"/>
    <cellStyle name="dp*LabelItalicsLineAbove 2 10" xfId="40786"/>
    <cellStyle name="dp*LabelItalicsLineAbove 2 11" xfId="40787"/>
    <cellStyle name="dp*LabelItalicsLineAbove 2 12" xfId="40788"/>
    <cellStyle name="dp*LabelItalicsLineAbove 2 13" xfId="40789"/>
    <cellStyle name="dp*LabelItalicsLineAbove 2 14" xfId="40790"/>
    <cellStyle name="dp*LabelItalicsLineAbove 2 2" xfId="40791"/>
    <cellStyle name="dp*LabelItalicsLineAbove 2 2 2" xfId="40792"/>
    <cellStyle name="dp*LabelItalicsLineAbove 2 2 2 2" xfId="40793"/>
    <cellStyle name="dp*LabelItalicsLineAbove 2 2 3" xfId="40794"/>
    <cellStyle name="dp*LabelItalicsLineAbove 2 3" xfId="40795"/>
    <cellStyle name="dp*LabelItalicsLineAbove 2 3 2" xfId="40796"/>
    <cellStyle name="dp*LabelItalicsLineAbove 2 3 3" xfId="40797"/>
    <cellStyle name="dp*LabelItalicsLineAbove 2 4" xfId="40798"/>
    <cellStyle name="dp*LabelItalicsLineAbove 2 4 2" xfId="40799"/>
    <cellStyle name="dp*LabelItalicsLineAbove 2 4 3" xfId="40800"/>
    <cellStyle name="dp*LabelItalicsLineAbove 2 5" xfId="40801"/>
    <cellStyle name="dp*LabelItalicsLineAbove 2 6" xfId="40802"/>
    <cellStyle name="dp*LabelItalicsLineAbove 2 7" xfId="40803"/>
    <cellStyle name="dp*LabelItalicsLineAbove 2 8" xfId="40804"/>
    <cellStyle name="dp*LabelItalicsLineAbove 2 9" xfId="40805"/>
    <cellStyle name="dp*LabelItalicsLineAbove 3" xfId="40806"/>
    <cellStyle name="dp*LabelItalicsLineAbove 3 2" xfId="40807"/>
    <cellStyle name="dp*LabelItalicsLineAbove 3 2 2" xfId="40808"/>
    <cellStyle name="dp*LabelItalicsLineAbove 3 2 3" xfId="40809"/>
    <cellStyle name="dp*LabelItalicsLineAbove 3 3" xfId="40810"/>
    <cellStyle name="dp*LabelItalicsLineAbove 3 3 2" xfId="40811"/>
    <cellStyle name="dp*LabelItalicsLineAbove 3 4" xfId="40812"/>
    <cellStyle name="dp*LabelItalicsLineAbove 4" xfId="40813"/>
    <cellStyle name="dp*LabelItalicsLineAbove 4 2" xfId="40814"/>
    <cellStyle name="dp*LabelItalicsLineAbove 4 2 2" xfId="40815"/>
    <cellStyle name="dp*LabelItalicsLineAbove 4 3" xfId="40816"/>
    <cellStyle name="dp*LabelItalicsLineAbove 5" xfId="40817"/>
    <cellStyle name="dp*LabelItalicsLineAbove 5 2" xfId="40818"/>
    <cellStyle name="dp*LabelItalicsLineAbove 5 3" xfId="40819"/>
    <cellStyle name="dp*LabelItalicsLineAbove 6" xfId="40820"/>
    <cellStyle name="dp*LabelItalicsLineAbove 7" xfId="40821"/>
    <cellStyle name="dp*LabelItalicsLineAbove 8" xfId="40822"/>
    <cellStyle name="dp*LabelItalicsLineAbove 9" xfId="40823"/>
    <cellStyle name="dp*LabelLine" xfId="40824"/>
    <cellStyle name="dp*LabelLine 10" xfId="40825"/>
    <cellStyle name="dp*LabelLine 11" xfId="40826"/>
    <cellStyle name="dp*LabelLine 12" xfId="40827"/>
    <cellStyle name="dp*LabelLine 13" xfId="40828"/>
    <cellStyle name="dp*LabelLine 14" xfId="40829"/>
    <cellStyle name="dp*LabelLine 15" xfId="40830"/>
    <cellStyle name="dp*LabelLine 2" xfId="40831"/>
    <cellStyle name="dp*LabelLine 2 10" xfId="40832"/>
    <cellStyle name="dp*LabelLine 2 11" xfId="40833"/>
    <cellStyle name="dp*LabelLine 2 12" xfId="40834"/>
    <cellStyle name="dp*LabelLine 2 13" xfId="40835"/>
    <cellStyle name="dp*LabelLine 2 14" xfId="40836"/>
    <cellStyle name="dp*LabelLine 2 2" xfId="40837"/>
    <cellStyle name="dp*LabelLine 2 2 2" xfId="40838"/>
    <cellStyle name="dp*LabelLine 2 2 2 2" xfId="40839"/>
    <cellStyle name="dp*LabelLine 2 2 3" xfId="40840"/>
    <cellStyle name="dp*LabelLine 2 3" xfId="40841"/>
    <cellStyle name="dp*LabelLine 2 3 2" xfId="40842"/>
    <cellStyle name="dp*LabelLine 2 3 3" xfId="40843"/>
    <cellStyle name="dp*LabelLine 2 4" xfId="40844"/>
    <cellStyle name="dp*LabelLine 2 4 2" xfId="40845"/>
    <cellStyle name="dp*LabelLine 2 4 3" xfId="40846"/>
    <cellStyle name="dp*LabelLine 2 5" xfId="40847"/>
    <cellStyle name="dp*LabelLine 2 6" xfId="40848"/>
    <cellStyle name="dp*LabelLine 2 7" xfId="40849"/>
    <cellStyle name="dp*LabelLine 2 8" xfId="40850"/>
    <cellStyle name="dp*LabelLine 2 9" xfId="40851"/>
    <cellStyle name="dp*LabelLine 3" xfId="40852"/>
    <cellStyle name="dp*LabelLine 3 2" xfId="40853"/>
    <cellStyle name="dp*LabelLine 3 2 2" xfId="40854"/>
    <cellStyle name="dp*LabelLine 3 2 3" xfId="40855"/>
    <cellStyle name="dp*LabelLine 3 3" xfId="40856"/>
    <cellStyle name="dp*LabelLine 3 3 2" xfId="40857"/>
    <cellStyle name="dp*LabelLine 3 4" xfId="40858"/>
    <cellStyle name="dp*LabelLine 4" xfId="40859"/>
    <cellStyle name="dp*LabelLine 4 2" xfId="40860"/>
    <cellStyle name="dp*LabelLine 4 2 2" xfId="40861"/>
    <cellStyle name="dp*LabelLine 4 3" xfId="40862"/>
    <cellStyle name="dp*LabelLine 5" xfId="40863"/>
    <cellStyle name="dp*LabelLine 5 2" xfId="40864"/>
    <cellStyle name="dp*LabelLine 5 3" xfId="40865"/>
    <cellStyle name="dp*LabelLine 6" xfId="40866"/>
    <cellStyle name="dp*LabelLine 7" xfId="40867"/>
    <cellStyle name="dp*LabelLine 8" xfId="40868"/>
    <cellStyle name="dp*LabelLine 9" xfId="40869"/>
    <cellStyle name="dp*Labels" xfId="40870"/>
    <cellStyle name="dp*Normal" xfId="40871"/>
    <cellStyle name="dp*NormalCurrency1Dec." xfId="40872"/>
    <cellStyle name="dp*NormalCurrency2Dec." xfId="40873"/>
    <cellStyle name="dp*Number%Italics" xfId="40874"/>
    <cellStyle name="dp*Number%ItalicsLineAbove" xfId="40875"/>
    <cellStyle name="dp*NumberCurrencyLine" xfId="40876"/>
    <cellStyle name="dp*NumberCurrencyLine 10" xfId="40877"/>
    <cellStyle name="dp*NumberCurrencyLine 11" xfId="40878"/>
    <cellStyle name="dp*NumberCurrencyLine 12" xfId="40879"/>
    <cellStyle name="dp*NumberCurrencyLine 13" xfId="40880"/>
    <cellStyle name="dp*NumberCurrencyLine 14" xfId="40881"/>
    <cellStyle name="dp*NumberCurrencyLine 15" xfId="40882"/>
    <cellStyle name="dp*NumberCurrencyLine 2" xfId="40883"/>
    <cellStyle name="dp*NumberCurrencyLine 2 10" xfId="40884"/>
    <cellStyle name="dp*NumberCurrencyLine 2 11" xfId="40885"/>
    <cellStyle name="dp*NumberCurrencyLine 2 12" xfId="40886"/>
    <cellStyle name="dp*NumberCurrencyLine 2 13" xfId="40887"/>
    <cellStyle name="dp*NumberCurrencyLine 2 14" xfId="40888"/>
    <cellStyle name="dp*NumberCurrencyLine 2 2" xfId="40889"/>
    <cellStyle name="dp*NumberCurrencyLine 2 2 2" xfId="40890"/>
    <cellStyle name="dp*NumberCurrencyLine 2 2 2 2" xfId="40891"/>
    <cellStyle name="dp*NumberCurrencyLine 2 2 3" xfId="40892"/>
    <cellStyle name="dp*NumberCurrencyLine 2 3" xfId="40893"/>
    <cellStyle name="dp*NumberCurrencyLine 2 3 2" xfId="40894"/>
    <cellStyle name="dp*NumberCurrencyLine 2 3 3" xfId="40895"/>
    <cellStyle name="dp*NumberCurrencyLine 2 4" xfId="40896"/>
    <cellStyle name="dp*NumberCurrencyLine 2 4 2" xfId="40897"/>
    <cellStyle name="dp*NumberCurrencyLine 2 4 3" xfId="40898"/>
    <cellStyle name="dp*NumberCurrencyLine 2 5" xfId="40899"/>
    <cellStyle name="dp*NumberCurrencyLine 2 6" xfId="40900"/>
    <cellStyle name="dp*NumberCurrencyLine 2 7" xfId="40901"/>
    <cellStyle name="dp*NumberCurrencyLine 2 8" xfId="40902"/>
    <cellStyle name="dp*NumberCurrencyLine 2 9" xfId="40903"/>
    <cellStyle name="dp*NumberCurrencyLine 3" xfId="40904"/>
    <cellStyle name="dp*NumberCurrencyLine 3 2" xfId="40905"/>
    <cellStyle name="dp*NumberCurrencyLine 3 2 2" xfId="40906"/>
    <cellStyle name="dp*NumberCurrencyLine 3 2 3" xfId="40907"/>
    <cellStyle name="dp*NumberCurrencyLine 3 3" xfId="40908"/>
    <cellStyle name="dp*NumberCurrencyLine 3 3 2" xfId="40909"/>
    <cellStyle name="dp*NumberCurrencyLine 3 4" xfId="40910"/>
    <cellStyle name="dp*NumberCurrencyLine 4" xfId="40911"/>
    <cellStyle name="dp*NumberCurrencyLine 4 2" xfId="40912"/>
    <cellStyle name="dp*NumberCurrencyLine 4 2 2" xfId="40913"/>
    <cellStyle name="dp*NumberCurrencyLine 4 3" xfId="40914"/>
    <cellStyle name="dp*NumberCurrencyLine 5" xfId="40915"/>
    <cellStyle name="dp*NumberCurrencyLine 5 2" xfId="40916"/>
    <cellStyle name="dp*NumberCurrencyLine 5 3" xfId="40917"/>
    <cellStyle name="dp*NumberCurrencyLine 6" xfId="40918"/>
    <cellStyle name="dp*NumberCurrencyLine 7" xfId="40919"/>
    <cellStyle name="dp*NumberCurrencyLine 8" xfId="40920"/>
    <cellStyle name="dp*NumberCurrencyLine 9" xfId="40921"/>
    <cellStyle name="dp*NumberGeneral" xfId="40922"/>
    <cellStyle name="dp*NumberGeneral2Dec." xfId="40923"/>
    <cellStyle name="dp*NumberLine" xfId="40924"/>
    <cellStyle name="dp*NumberLineEPS" xfId="40925"/>
    <cellStyle name="dp*NumberSpecial" xfId="40926"/>
    <cellStyle name="dp*RatioX" xfId="40927"/>
    <cellStyle name="dp*SeriesName" xfId="40928"/>
    <cellStyle name="dp*SheetSubTitle" xfId="40929"/>
    <cellStyle name="dp*SheetTitle" xfId="40930"/>
    <cellStyle name="dp*SubTitle" xfId="40931"/>
    <cellStyle name="dp*ThickLineAbove" xfId="40932"/>
    <cellStyle name="dp*ThickLineBelow" xfId="40933"/>
    <cellStyle name="dp*ThinLineAbove" xfId="40934"/>
    <cellStyle name="dp*ThinLineBelow" xfId="40935"/>
    <cellStyle name="dp*XAxisTitle" xfId="40936"/>
    <cellStyle name="dr" xfId="40937"/>
    <cellStyle name="DRILL" xfId="40938"/>
    <cellStyle name="Driver" xfId="40939"/>
    <cellStyle name="ds" xfId="40940"/>
    <cellStyle name="Eingabe" xfId="40941"/>
    <cellStyle name="Einheit" xfId="40942"/>
    <cellStyle name="Emphasis 1" xfId="40943"/>
    <cellStyle name="Emphasis 2" xfId="40944"/>
    <cellStyle name="Emphasis 3" xfId="40945"/>
    <cellStyle name="Encabez1" xfId="40946"/>
    <cellStyle name="Enter Currency (0)" xfId="40947"/>
    <cellStyle name="Entered" xfId="40948"/>
    <cellStyle name="Entrée" xfId="40949"/>
    <cellStyle name="Entrée 2" xfId="40950"/>
    <cellStyle name="Entry 1A" xfId="40951"/>
    <cellStyle name="Entry 1B" xfId="40952"/>
    <cellStyle name="EPS_Inputs" xfId="40953"/>
    <cellStyle name="Ergebnis" xfId="40954"/>
    <cellStyle name="Erklärender Text" xfId="40955"/>
    <cellStyle name="Euro" xfId="40956"/>
    <cellStyle name="Euro 2" xfId="40957"/>
    <cellStyle name="Euro 2 2" xfId="40958"/>
    <cellStyle name="Euro 3" xfId="40959"/>
    <cellStyle name="Euro 4" xfId="40960"/>
    <cellStyle name="Euro 5" xfId="40961"/>
    <cellStyle name="Excel Built-in Normal" xfId="40962"/>
    <cellStyle name="Excel Built-in Normal 10" xfId="40963"/>
    <cellStyle name="Excel Built-in Normal 10 2" xfId="40964"/>
    <cellStyle name="Excel Built-in Normal 11" xfId="40965"/>
    <cellStyle name="Excel Built-in Normal 11 2" xfId="40966"/>
    <cellStyle name="Excel Built-in Normal 12" xfId="40967"/>
    <cellStyle name="Excel Built-in Normal 12 2" xfId="40968"/>
    <cellStyle name="Excel Built-in Normal 13" xfId="40969"/>
    <cellStyle name="Excel Built-in Normal 2" xfId="40970"/>
    <cellStyle name="Excel Built-in Normal 2 2" xfId="40971"/>
    <cellStyle name="Excel Built-in Normal 2 2 2" xfId="40972"/>
    <cellStyle name="Excel Built-in Normal 2 3" xfId="40973"/>
    <cellStyle name="Excel Built-in Normal 2 3 2" xfId="40974"/>
    <cellStyle name="Excel Built-in Normal 2 4" xfId="40975"/>
    <cellStyle name="Excel Built-in Normal 3" xfId="40976"/>
    <cellStyle name="Excel Built-in Normal 3 2" xfId="40977"/>
    <cellStyle name="Excel Built-in Normal 4" xfId="40978"/>
    <cellStyle name="Excel Built-in Normal 4 2" xfId="40979"/>
    <cellStyle name="Excel Built-in Normal 5" xfId="40980"/>
    <cellStyle name="Excel Built-in Normal 5 2" xfId="40981"/>
    <cellStyle name="Excel Built-in Normal 6" xfId="40982"/>
    <cellStyle name="Excel Built-in Normal 6 2" xfId="40983"/>
    <cellStyle name="Excel Built-in Normal 7" xfId="40984"/>
    <cellStyle name="Excel Built-in Normal 7 2" xfId="40985"/>
    <cellStyle name="Excel Built-in Normal 8" xfId="40986"/>
    <cellStyle name="Excel Built-in Normal 8 2" xfId="40987"/>
    <cellStyle name="Excel Built-in Normal 9" xfId="40988"/>
    <cellStyle name="Excel Built-in Normal 9 2" xfId="40989"/>
    <cellStyle name="ExchangeRatio" xfId="40990"/>
    <cellStyle name="Explanatory Text 10" xfId="40991"/>
    <cellStyle name="Explanatory Text 10 10" xfId="40992"/>
    <cellStyle name="Explanatory Text 10 11" xfId="40993"/>
    <cellStyle name="Explanatory Text 10 12" xfId="40994"/>
    <cellStyle name="Explanatory Text 10 2" xfId="40995"/>
    <cellStyle name="Explanatory Text 10 2 2" xfId="40996"/>
    <cellStyle name="Explanatory Text 10 2 3" xfId="40997"/>
    <cellStyle name="Explanatory Text 10 3" xfId="40998"/>
    <cellStyle name="Explanatory Text 10 4" xfId="40999"/>
    <cellStyle name="Explanatory Text 10 5" xfId="41000"/>
    <cellStyle name="Explanatory Text 10 6" xfId="41001"/>
    <cellStyle name="Explanatory Text 10 7" xfId="41002"/>
    <cellStyle name="Explanatory Text 10 8" xfId="41003"/>
    <cellStyle name="Explanatory Text 10 9" xfId="41004"/>
    <cellStyle name="Explanatory Text 11" xfId="41005"/>
    <cellStyle name="Explanatory Text 11 10" xfId="41006"/>
    <cellStyle name="Explanatory Text 11 11" xfId="41007"/>
    <cellStyle name="Explanatory Text 11 12" xfId="41008"/>
    <cellStyle name="Explanatory Text 11 2" xfId="41009"/>
    <cellStyle name="Explanatory Text 11 2 2" xfId="41010"/>
    <cellStyle name="Explanatory Text 11 2 3" xfId="41011"/>
    <cellStyle name="Explanatory Text 11 3" xfId="41012"/>
    <cellStyle name="Explanatory Text 11 4" xfId="41013"/>
    <cellStyle name="Explanatory Text 11 5" xfId="41014"/>
    <cellStyle name="Explanatory Text 11 6" xfId="41015"/>
    <cellStyle name="Explanatory Text 11 7" xfId="41016"/>
    <cellStyle name="Explanatory Text 11 8" xfId="41017"/>
    <cellStyle name="Explanatory Text 11 9" xfId="41018"/>
    <cellStyle name="Explanatory Text 12" xfId="41019"/>
    <cellStyle name="Explanatory Text 12 10" xfId="41020"/>
    <cellStyle name="Explanatory Text 12 11" xfId="41021"/>
    <cellStyle name="Explanatory Text 12 12" xfId="41022"/>
    <cellStyle name="Explanatory Text 12 2" xfId="41023"/>
    <cellStyle name="Explanatory Text 12 2 2" xfId="41024"/>
    <cellStyle name="Explanatory Text 12 2 3" xfId="41025"/>
    <cellStyle name="Explanatory Text 12 3" xfId="41026"/>
    <cellStyle name="Explanatory Text 12 4" xfId="41027"/>
    <cellStyle name="Explanatory Text 12 5" xfId="41028"/>
    <cellStyle name="Explanatory Text 12 6" xfId="41029"/>
    <cellStyle name="Explanatory Text 12 7" xfId="41030"/>
    <cellStyle name="Explanatory Text 12 8" xfId="41031"/>
    <cellStyle name="Explanatory Text 12 9" xfId="41032"/>
    <cellStyle name="Explanatory Text 13" xfId="41033"/>
    <cellStyle name="Explanatory Text 13 10" xfId="41034"/>
    <cellStyle name="Explanatory Text 13 11" xfId="41035"/>
    <cellStyle name="Explanatory Text 13 12" xfId="41036"/>
    <cellStyle name="Explanatory Text 13 2" xfId="41037"/>
    <cellStyle name="Explanatory Text 13 2 2" xfId="41038"/>
    <cellStyle name="Explanatory Text 13 2 3" xfId="41039"/>
    <cellStyle name="Explanatory Text 13 3" xfId="41040"/>
    <cellStyle name="Explanatory Text 13 4" xfId="41041"/>
    <cellStyle name="Explanatory Text 13 5" xfId="41042"/>
    <cellStyle name="Explanatory Text 13 6" xfId="41043"/>
    <cellStyle name="Explanatory Text 13 7" xfId="41044"/>
    <cellStyle name="Explanatory Text 13 8" xfId="41045"/>
    <cellStyle name="Explanatory Text 13 9" xfId="41046"/>
    <cellStyle name="Explanatory Text 14" xfId="41047"/>
    <cellStyle name="Explanatory Text 14 10" xfId="41048"/>
    <cellStyle name="Explanatory Text 14 11" xfId="41049"/>
    <cellStyle name="Explanatory Text 14 12" xfId="41050"/>
    <cellStyle name="Explanatory Text 14 2" xfId="41051"/>
    <cellStyle name="Explanatory Text 14 2 2" xfId="41052"/>
    <cellStyle name="Explanatory Text 14 2 3" xfId="41053"/>
    <cellStyle name="Explanatory Text 14 3" xfId="41054"/>
    <cellStyle name="Explanatory Text 14 4" xfId="41055"/>
    <cellStyle name="Explanatory Text 14 5" xfId="41056"/>
    <cellStyle name="Explanatory Text 14 6" xfId="41057"/>
    <cellStyle name="Explanatory Text 14 7" xfId="41058"/>
    <cellStyle name="Explanatory Text 14 8" xfId="41059"/>
    <cellStyle name="Explanatory Text 14 9" xfId="41060"/>
    <cellStyle name="Explanatory Text 15" xfId="41061"/>
    <cellStyle name="Explanatory Text 15 10" xfId="41062"/>
    <cellStyle name="Explanatory Text 15 11" xfId="41063"/>
    <cellStyle name="Explanatory Text 15 12" xfId="41064"/>
    <cellStyle name="Explanatory Text 15 2" xfId="41065"/>
    <cellStyle name="Explanatory Text 15 2 2" xfId="41066"/>
    <cellStyle name="Explanatory Text 15 2 3" xfId="41067"/>
    <cellStyle name="Explanatory Text 15 3" xfId="41068"/>
    <cellStyle name="Explanatory Text 15 4" xfId="41069"/>
    <cellStyle name="Explanatory Text 15 5" xfId="41070"/>
    <cellStyle name="Explanatory Text 15 6" xfId="41071"/>
    <cellStyle name="Explanatory Text 15 7" xfId="41072"/>
    <cellStyle name="Explanatory Text 15 8" xfId="41073"/>
    <cellStyle name="Explanatory Text 15 9" xfId="41074"/>
    <cellStyle name="Explanatory Text 16" xfId="41075"/>
    <cellStyle name="Explanatory Text 16 10" xfId="41076"/>
    <cellStyle name="Explanatory Text 16 11" xfId="41077"/>
    <cellStyle name="Explanatory Text 16 12" xfId="41078"/>
    <cellStyle name="Explanatory Text 16 2" xfId="41079"/>
    <cellStyle name="Explanatory Text 16 2 2" xfId="41080"/>
    <cellStyle name="Explanatory Text 16 2 3" xfId="41081"/>
    <cellStyle name="Explanatory Text 16 3" xfId="41082"/>
    <cellStyle name="Explanatory Text 16 4" xfId="41083"/>
    <cellStyle name="Explanatory Text 16 5" xfId="41084"/>
    <cellStyle name="Explanatory Text 16 6" xfId="41085"/>
    <cellStyle name="Explanatory Text 16 7" xfId="41086"/>
    <cellStyle name="Explanatory Text 16 8" xfId="41087"/>
    <cellStyle name="Explanatory Text 16 9" xfId="41088"/>
    <cellStyle name="Explanatory Text 17" xfId="41089"/>
    <cellStyle name="Explanatory Text 17 10" xfId="41090"/>
    <cellStyle name="Explanatory Text 17 11" xfId="41091"/>
    <cellStyle name="Explanatory Text 17 12" xfId="41092"/>
    <cellStyle name="Explanatory Text 17 2" xfId="41093"/>
    <cellStyle name="Explanatory Text 17 2 2" xfId="41094"/>
    <cellStyle name="Explanatory Text 17 2 3" xfId="41095"/>
    <cellStyle name="Explanatory Text 17 3" xfId="41096"/>
    <cellStyle name="Explanatory Text 17 4" xfId="41097"/>
    <cellStyle name="Explanatory Text 17 5" xfId="41098"/>
    <cellStyle name="Explanatory Text 17 6" xfId="41099"/>
    <cellStyle name="Explanatory Text 17 7" xfId="41100"/>
    <cellStyle name="Explanatory Text 17 8" xfId="41101"/>
    <cellStyle name="Explanatory Text 17 9" xfId="41102"/>
    <cellStyle name="Explanatory Text 18" xfId="41103"/>
    <cellStyle name="Explanatory Text 18 10" xfId="41104"/>
    <cellStyle name="Explanatory Text 18 11" xfId="41105"/>
    <cellStyle name="Explanatory Text 18 12" xfId="41106"/>
    <cellStyle name="Explanatory Text 18 2" xfId="41107"/>
    <cellStyle name="Explanatory Text 18 2 2" xfId="41108"/>
    <cellStyle name="Explanatory Text 18 2 3" xfId="41109"/>
    <cellStyle name="Explanatory Text 18 3" xfId="41110"/>
    <cellStyle name="Explanatory Text 18 4" xfId="41111"/>
    <cellStyle name="Explanatory Text 18 5" xfId="41112"/>
    <cellStyle name="Explanatory Text 18 6" xfId="41113"/>
    <cellStyle name="Explanatory Text 18 7" xfId="41114"/>
    <cellStyle name="Explanatory Text 18 8" xfId="41115"/>
    <cellStyle name="Explanatory Text 18 9" xfId="41116"/>
    <cellStyle name="Explanatory Text 19" xfId="41117"/>
    <cellStyle name="Explanatory Text 19 10" xfId="41118"/>
    <cellStyle name="Explanatory Text 19 11" xfId="41119"/>
    <cellStyle name="Explanatory Text 19 12" xfId="41120"/>
    <cellStyle name="Explanatory Text 19 2" xfId="41121"/>
    <cellStyle name="Explanatory Text 19 2 2" xfId="41122"/>
    <cellStyle name="Explanatory Text 19 2 3" xfId="41123"/>
    <cellStyle name="Explanatory Text 19 3" xfId="41124"/>
    <cellStyle name="Explanatory Text 19 4" xfId="41125"/>
    <cellStyle name="Explanatory Text 19 5" xfId="41126"/>
    <cellStyle name="Explanatory Text 19 6" xfId="41127"/>
    <cellStyle name="Explanatory Text 19 7" xfId="41128"/>
    <cellStyle name="Explanatory Text 19 8" xfId="41129"/>
    <cellStyle name="Explanatory Text 19 9" xfId="41130"/>
    <cellStyle name="Explanatory Text 2" xfId="41131"/>
    <cellStyle name="Explanatory Text 2 10" xfId="41132"/>
    <cellStyle name="Explanatory Text 2 11" xfId="41133"/>
    <cellStyle name="Explanatory Text 2 12" xfId="41134"/>
    <cellStyle name="Explanatory Text 2 13" xfId="41135"/>
    <cellStyle name="Explanatory Text 2 14" xfId="41136"/>
    <cellStyle name="Explanatory Text 2 15" xfId="41137"/>
    <cellStyle name="Explanatory Text 2 16" xfId="41138"/>
    <cellStyle name="Explanatory Text 2 17" xfId="41139"/>
    <cellStyle name="Explanatory Text 2 18" xfId="41140"/>
    <cellStyle name="Explanatory Text 2 19" xfId="41141"/>
    <cellStyle name="Explanatory Text 2 2" xfId="41142"/>
    <cellStyle name="Explanatory Text 2 2 2" xfId="41143"/>
    <cellStyle name="Explanatory Text 2 2 2 2" xfId="41144"/>
    <cellStyle name="Explanatory Text 2 2 2 3" xfId="41145"/>
    <cellStyle name="Explanatory Text 2 2 3" xfId="41146"/>
    <cellStyle name="Explanatory Text 2 2 4" xfId="41147"/>
    <cellStyle name="Explanatory Text 2 2 5" xfId="41148"/>
    <cellStyle name="Explanatory Text 2 20" xfId="41149"/>
    <cellStyle name="Explanatory Text 2 21" xfId="41150"/>
    <cellStyle name="Explanatory Text 2 22" xfId="41151"/>
    <cellStyle name="Explanatory Text 2 23" xfId="41152"/>
    <cellStyle name="Explanatory Text 2 3" xfId="41153"/>
    <cellStyle name="Explanatory Text 2 3 2" xfId="41154"/>
    <cellStyle name="Explanatory Text 2 4" xfId="41155"/>
    <cellStyle name="Explanatory Text 2 4 2" xfId="41156"/>
    <cellStyle name="Explanatory Text 2 5" xfId="41157"/>
    <cellStyle name="Explanatory Text 2 5 2" xfId="41158"/>
    <cellStyle name="Explanatory Text 2 6" xfId="41159"/>
    <cellStyle name="Explanatory Text 2 6 2" xfId="41160"/>
    <cellStyle name="Explanatory Text 2 7" xfId="41161"/>
    <cellStyle name="Explanatory Text 2 8" xfId="41162"/>
    <cellStyle name="Explanatory Text 2 9" xfId="41163"/>
    <cellStyle name="Explanatory Text 20" xfId="41164"/>
    <cellStyle name="Explanatory Text 20 10" xfId="41165"/>
    <cellStyle name="Explanatory Text 20 11" xfId="41166"/>
    <cellStyle name="Explanatory Text 20 12" xfId="41167"/>
    <cellStyle name="Explanatory Text 20 2" xfId="41168"/>
    <cellStyle name="Explanatory Text 20 2 2" xfId="41169"/>
    <cellStyle name="Explanatory Text 20 2 3" xfId="41170"/>
    <cellStyle name="Explanatory Text 20 3" xfId="41171"/>
    <cellStyle name="Explanatory Text 20 4" xfId="41172"/>
    <cellStyle name="Explanatory Text 20 5" xfId="41173"/>
    <cellStyle name="Explanatory Text 20 6" xfId="41174"/>
    <cellStyle name="Explanatory Text 20 7" xfId="41175"/>
    <cellStyle name="Explanatory Text 20 8" xfId="41176"/>
    <cellStyle name="Explanatory Text 20 9" xfId="41177"/>
    <cellStyle name="Explanatory Text 21" xfId="41178"/>
    <cellStyle name="Explanatory Text 21 10" xfId="41179"/>
    <cellStyle name="Explanatory Text 21 11" xfId="41180"/>
    <cellStyle name="Explanatory Text 21 12" xfId="41181"/>
    <cellStyle name="Explanatory Text 21 2" xfId="41182"/>
    <cellStyle name="Explanatory Text 21 2 2" xfId="41183"/>
    <cellStyle name="Explanatory Text 21 2 3" xfId="41184"/>
    <cellStyle name="Explanatory Text 21 3" xfId="41185"/>
    <cellStyle name="Explanatory Text 21 4" xfId="41186"/>
    <cellStyle name="Explanatory Text 21 5" xfId="41187"/>
    <cellStyle name="Explanatory Text 21 6" xfId="41188"/>
    <cellStyle name="Explanatory Text 21 7" xfId="41189"/>
    <cellStyle name="Explanatory Text 21 8" xfId="41190"/>
    <cellStyle name="Explanatory Text 21 9" xfId="41191"/>
    <cellStyle name="Explanatory Text 22" xfId="41192"/>
    <cellStyle name="Explanatory Text 22 10" xfId="41193"/>
    <cellStyle name="Explanatory Text 22 11" xfId="41194"/>
    <cellStyle name="Explanatory Text 22 12" xfId="41195"/>
    <cellStyle name="Explanatory Text 22 2" xfId="41196"/>
    <cellStyle name="Explanatory Text 22 2 2" xfId="41197"/>
    <cellStyle name="Explanatory Text 22 2 3" xfId="41198"/>
    <cellStyle name="Explanatory Text 22 3" xfId="41199"/>
    <cellStyle name="Explanatory Text 22 4" xfId="41200"/>
    <cellStyle name="Explanatory Text 22 5" xfId="41201"/>
    <cellStyle name="Explanatory Text 22 6" xfId="41202"/>
    <cellStyle name="Explanatory Text 22 7" xfId="41203"/>
    <cellStyle name="Explanatory Text 22 8" xfId="41204"/>
    <cellStyle name="Explanatory Text 22 9" xfId="41205"/>
    <cellStyle name="Explanatory Text 23" xfId="41206"/>
    <cellStyle name="Explanatory Text 23 10" xfId="41207"/>
    <cellStyle name="Explanatory Text 23 11" xfId="41208"/>
    <cellStyle name="Explanatory Text 23 12" xfId="41209"/>
    <cellStyle name="Explanatory Text 23 2" xfId="41210"/>
    <cellStyle name="Explanatory Text 23 2 2" xfId="41211"/>
    <cellStyle name="Explanatory Text 23 2 3" xfId="41212"/>
    <cellStyle name="Explanatory Text 23 3" xfId="41213"/>
    <cellStyle name="Explanatory Text 23 4" xfId="41214"/>
    <cellStyle name="Explanatory Text 23 5" xfId="41215"/>
    <cellStyle name="Explanatory Text 23 6" xfId="41216"/>
    <cellStyle name="Explanatory Text 23 7" xfId="41217"/>
    <cellStyle name="Explanatory Text 23 8" xfId="41218"/>
    <cellStyle name="Explanatory Text 23 9" xfId="41219"/>
    <cellStyle name="Explanatory Text 24" xfId="41220"/>
    <cellStyle name="Explanatory Text 24 10" xfId="41221"/>
    <cellStyle name="Explanatory Text 24 11" xfId="41222"/>
    <cellStyle name="Explanatory Text 24 12" xfId="41223"/>
    <cellStyle name="Explanatory Text 24 2" xfId="41224"/>
    <cellStyle name="Explanatory Text 24 2 2" xfId="41225"/>
    <cellStyle name="Explanatory Text 24 2 3" xfId="41226"/>
    <cellStyle name="Explanatory Text 24 3" xfId="41227"/>
    <cellStyle name="Explanatory Text 24 4" xfId="41228"/>
    <cellStyle name="Explanatory Text 24 5" xfId="41229"/>
    <cellStyle name="Explanatory Text 24 6" xfId="41230"/>
    <cellStyle name="Explanatory Text 24 7" xfId="41231"/>
    <cellStyle name="Explanatory Text 24 8" xfId="41232"/>
    <cellStyle name="Explanatory Text 24 9" xfId="41233"/>
    <cellStyle name="Explanatory Text 25" xfId="41234"/>
    <cellStyle name="Explanatory Text 25 10" xfId="41235"/>
    <cellStyle name="Explanatory Text 25 11" xfId="41236"/>
    <cellStyle name="Explanatory Text 25 12" xfId="41237"/>
    <cellStyle name="Explanatory Text 25 2" xfId="41238"/>
    <cellStyle name="Explanatory Text 25 2 2" xfId="41239"/>
    <cellStyle name="Explanatory Text 25 2 3" xfId="41240"/>
    <cellStyle name="Explanatory Text 25 3" xfId="41241"/>
    <cellStyle name="Explanatory Text 25 4" xfId="41242"/>
    <cellStyle name="Explanatory Text 25 5" xfId="41243"/>
    <cellStyle name="Explanatory Text 25 6" xfId="41244"/>
    <cellStyle name="Explanatory Text 25 7" xfId="41245"/>
    <cellStyle name="Explanatory Text 25 8" xfId="41246"/>
    <cellStyle name="Explanatory Text 25 9" xfId="41247"/>
    <cellStyle name="Explanatory Text 26" xfId="41248"/>
    <cellStyle name="Explanatory Text 26 10" xfId="41249"/>
    <cellStyle name="Explanatory Text 26 11" xfId="41250"/>
    <cellStyle name="Explanatory Text 26 12" xfId="41251"/>
    <cellStyle name="Explanatory Text 26 2" xfId="41252"/>
    <cellStyle name="Explanatory Text 26 2 2" xfId="41253"/>
    <cellStyle name="Explanatory Text 26 2 3" xfId="41254"/>
    <cellStyle name="Explanatory Text 26 3" xfId="41255"/>
    <cellStyle name="Explanatory Text 26 4" xfId="41256"/>
    <cellStyle name="Explanatory Text 26 5" xfId="41257"/>
    <cellStyle name="Explanatory Text 26 6" xfId="41258"/>
    <cellStyle name="Explanatory Text 26 7" xfId="41259"/>
    <cellStyle name="Explanatory Text 26 8" xfId="41260"/>
    <cellStyle name="Explanatory Text 26 9" xfId="41261"/>
    <cellStyle name="Explanatory Text 27" xfId="41262"/>
    <cellStyle name="Explanatory Text 27 10" xfId="41263"/>
    <cellStyle name="Explanatory Text 27 11" xfId="41264"/>
    <cellStyle name="Explanatory Text 27 12" xfId="41265"/>
    <cellStyle name="Explanatory Text 27 2" xfId="41266"/>
    <cellStyle name="Explanatory Text 27 2 2" xfId="41267"/>
    <cellStyle name="Explanatory Text 27 2 3" xfId="41268"/>
    <cellStyle name="Explanatory Text 27 3" xfId="41269"/>
    <cellStyle name="Explanatory Text 27 4" xfId="41270"/>
    <cellStyle name="Explanatory Text 27 5" xfId="41271"/>
    <cellStyle name="Explanatory Text 27 6" xfId="41272"/>
    <cellStyle name="Explanatory Text 27 7" xfId="41273"/>
    <cellStyle name="Explanatory Text 27 8" xfId="41274"/>
    <cellStyle name="Explanatory Text 27 9" xfId="41275"/>
    <cellStyle name="Explanatory Text 28" xfId="41276"/>
    <cellStyle name="Explanatory Text 28 10" xfId="41277"/>
    <cellStyle name="Explanatory Text 28 11" xfId="41278"/>
    <cellStyle name="Explanatory Text 28 12" xfId="41279"/>
    <cellStyle name="Explanatory Text 28 2" xfId="41280"/>
    <cellStyle name="Explanatory Text 28 2 2" xfId="41281"/>
    <cellStyle name="Explanatory Text 28 2 3" xfId="41282"/>
    <cellStyle name="Explanatory Text 28 3" xfId="41283"/>
    <cellStyle name="Explanatory Text 28 4" xfId="41284"/>
    <cellStyle name="Explanatory Text 28 5" xfId="41285"/>
    <cellStyle name="Explanatory Text 28 6" xfId="41286"/>
    <cellStyle name="Explanatory Text 28 7" xfId="41287"/>
    <cellStyle name="Explanatory Text 28 8" xfId="41288"/>
    <cellStyle name="Explanatory Text 28 9" xfId="41289"/>
    <cellStyle name="Explanatory Text 29" xfId="41290"/>
    <cellStyle name="Explanatory Text 29 10" xfId="41291"/>
    <cellStyle name="Explanatory Text 29 11" xfId="41292"/>
    <cellStyle name="Explanatory Text 29 12" xfId="41293"/>
    <cellStyle name="Explanatory Text 29 2" xfId="41294"/>
    <cellStyle name="Explanatory Text 29 2 2" xfId="41295"/>
    <cellStyle name="Explanatory Text 29 2 3" xfId="41296"/>
    <cellStyle name="Explanatory Text 29 3" xfId="41297"/>
    <cellStyle name="Explanatory Text 29 4" xfId="41298"/>
    <cellStyle name="Explanatory Text 29 5" xfId="41299"/>
    <cellStyle name="Explanatory Text 29 6" xfId="41300"/>
    <cellStyle name="Explanatory Text 29 7" xfId="41301"/>
    <cellStyle name="Explanatory Text 29 8" xfId="41302"/>
    <cellStyle name="Explanatory Text 29 9" xfId="41303"/>
    <cellStyle name="Explanatory Text 3" xfId="41304"/>
    <cellStyle name="Explanatory Text 3 10" xfId="41305"/>
    <cellStyle name="Explanatory Text 3 11" xfId="41306"/>
    <cellStyle name="Explanatory Text 3 12" xfId="41307"/>
    <cellStyle name="Explanatory Text 3 13" xfId="41308"/>
    <cellStyle name="Explanatory Text 3 14" xfId="41309"/>
    <cellStyle name="Explanatory Text 3 15" xfId="41310"/>
    <cellStyle name="Explanatory Text 3 16" xfId="41311"/>
    <cellStyle name="Explanatory Text 3 17" xfId="41312"/>
    <cellStyle name="Explanatory Text 3 18" xfId="41313"/>
    <cellStyle name="Explanatory Text 3 19" xfId="41314"/>
    <cellStyle name="Explanatory Text 3 2" xfId="41315"/>
    <cellStyle name="Explanatory Text 3 2 2" xfId="41316"/>
    <cellStyle name="Explanatory Text 3 2 2 2" xfId="41317"/>
    <cellStyle name="Explanatory Text 3 2 2 3" xfId="41318"/>
    <cellStyle name="Explanatory Text 3 2 3" xfId="41319"/>
    <cellStyle name="Explanatory Text 3 2 4" xfId="41320"/>
    <cellStyle name="Explanatory Text 3 20" xfId="41321"/>
    <cellStyle name="Explanatory Text 3 21" xfId="41322"/>
    <cellStyle name="Explanatory Text 3 22" xfId="41323"/>
    <cellStyle name="Explanatory Text 3 23" xfId="41324"/>
    <cellStyle name="Explanatory Text 3 24" xfId="41325"/>
    <cellStyle name="Explanatory Text 3 3" xfId="41326"/>
    <cellStyle name="Explanatory Text 3 4" xfId="41327"/>
    <cellStyle name="Explanatory Text 3 5" xfId="41328"/>
    <cellStyle name="Explanatory Text 3 6" xfId="41329"/>
    <cellStyle name="Explanatory Text 3 7" xfId="41330"/>
    <cellStyle name="Explanatory Text 3 8" xfId="41331"/>
    <cellStyle name="Explanatory Text 3 9" xfId="41332"/>
    <cellStyle name="Explanatory Text 30" xfId="41333"/>
    <cellStyle name="Explanatory Text 30 10" xfId="41334"/>
    <cellStyle name="Explanatory Text 30 11" xfId="41335"/>
    <cellStyle name="Explanatory Text 30 12" xfId="41336"/>
    <cellStyle name="Explanatory Text 30 2" xfId="41337"/>
    <cellStyle name="Explanatory Text 30 2 2" xfId="41338"/>
    <cellStyle name="Explanatory Text 30 2 3" xfId="41339"/>
    <cellStyle name="Explanatory Text 30 3" xfId="41340"/>
    <cellStyle name="Explanatory Text 30 4" xfId="41341"/>
    <cellStyle name="Explanatory Text 30 5" xfId="41342"/>
    <cellStyle name="Explanatory Text 30 6" xfId="41343"/>
    <cellStyle name="Explanatory Text 30 7" xfId="41344"/>
    <cellStyle name="Explanatory Text 30 8" xfId="41345"/>
    <cellStyle name="Explanatory Text 30 9" xfId="41346"/>
    <cellStyle name="Explanatory Text 31" xfId="41347"/>
    <cellStyle name="Explanatory Text 31 10" xfId="41348"/>
    <cellStyle name="Explanatory Text 31 11" xfId="41349"/>
    <cellStyle name="Explanatory Text 31 12" xfId="41350"/>
    <cellStyle name="Explanatory Text 31 2" xfId="41351"/>
    <cellStyle name="Explanatory Text 31 2 2" xfId="41352"/>
    <cellStyle name="Explanatory Text 31 2 3" xfId="41353"/>
    <cellStyle name="Explanatory Text 31 3" xfId="41354"/>
    <cellStyle name="Explanatory Text 31 4" xfId="41355"/>
    <cellStyle name="Explanatory Text 31 5" xfId="41356"/>
    <cellStyle name="Explanatory Text 31 6" xfId="41357"/>
    <cellStyle name="Explanatory Text 31 7" xfId="41358"/>
    <cellStyle name="Explanatory Text 31 8" xfId="41359"/>
    <cellStyle name="Explanatory Text 31 9" xfId="41360"/>
    <cellStyle name="Explanatory Text 32" xfId="41361"/>
    <cellStyle name="Explanatory Text 32 10" xfId="41362"/>
    <cellStyle name="Explanatory Text 32 11" xfId="41363"/>
    <cellStyle name="Explanatory Text 32 12" xfId="41364"/>
    <cellStyle name="Explanatory Text 32 2" xfId="41365"/>
    <cellStyle name="Explanatory Text 32 2 2" xfId="41366"/>
    <cellStyle name="Explanatory Text 32 2 3" xfId="41367"/>
    <cellStyle name="Explanatory Text 32 3" xfId="41368"/>
    <cellStyle name="Explanatory Text 32 4" xfId="41369"/>
    <cellStyle name="Explanatory Text 32 5" xfId="41370"/>
    <cellStyle name="Explanatory Text 32 6" xfId="41371"/>
    <cellStyle name="Explanatory Text 32 7" xfId="41372"/>
    <cellStyle name="Explanatory Text 32 8" xfId="41373"/>
    <cellStyle name="Explanatory Text 32 9" xfId="41374"/>
    <cellStyle name="Explanatory Text 33" xfId="41375"/>
    <cellStyle name="Explanatory Text 33 2" xfId="41376"/>
    <cellStyle name="Explanatory Text 33 3" xfId="41377"/>
    <cellStyle name="Explanatory Text 34" xfId="41378"/>
    <cellStyle name="Explanatory Text 34 2" xfId="41379"/>
    <cellStyle name="Explanatory Text 34 3" xfId="41380"/>
    <cellStyle name="Explanatory Text 35" xfId="41381"/>
    <cellStyle name="Explanatory Text 35 2" xfId="41382"/>
    <cellStyle name="Explanatory Text 36" xfId="41383"/>
    <cellStyle name="Explanatory Text 36 2" xfId="41384"/>
    <cellStyle name="Explanatory Text 37" xfId="41385"/>
    <cellStyle name="Explanatory Text 37 2" xfId="41386"/>
    <cellStyle name="Explanatory Text 38" xfId="41387"/>
    <cellStyle name="Explanatory Text 38 2" xfId="41388"/>
    <cellStyle name="Explanatory Text 39" xfId="41389"/>
    <cellStyle name="Explanatory Text 39 2" xfId="41390"/>
    <cellStyle name="Explanatory Text 4" xfId="41391"/>
    <cellStyle name="Explanatory Text 4 10" xfId="41392"/>
    <cellStyle name="Explanatory Text 4 11" xfId="41393"/>
    <cellStyle name="Explanatory Text 4 12" xfId="41394"/>
    <cellStyle name="Explanatory Text 4 13" xfId="41395"/>
    <cellStyle name="Explanatory Text 4 14" xfId="41396"/>
    <cellStyle name="Explanatory Text 4 15" xfId="41397"/>
    <cellStyle name="Explanatory Text 4 16" xfId="41398"/>
    <cellStyle name="Explanatory Text 4 17" xfId="41399"/>
    <cellStyle name="Explanatory Text 4 18" xfId="41400"/>
    <cellStyle name="Explanatory Text 4 19" xfId="41401"/>
    <cellStyle name="Explanatory Text 4 2" xfId="41402"/>
    <cellStyle name="Explanatory Text 4 2 2" xfId="41403"/>
    <cellStyle name="Explanatory Text 4 2 2 2" xfId="41404"/>
    <cellStyle name="Explanatory Text 4 2 2 3" xfId="41405"/>
    <cellStyle name="Explanatory Text 4 2 3" xfId="41406"/>
    <cellStyle name="Explanatory Text 4 20" xfId="41407"/>
    <cellStyle name="Explanatory Text 4 21" xfId="41408"/>
    <cellStyle name="Explanatory Text 4 22" xfId="41409"/>
    <cellStyle name="Explanatory Text 4 23" xfId="41410"/>
    <cellStyle name="Explanatory Text 4 3" xfId="41411"/>
    <cellStyle name="Explanatory Text 4 4" xfId="41412"/>
    <cellStyle name="Explanatory Text 4 5" xfId="41413"/>
    <cellStyle name="Explanatory Text 4 6" xfId="41414"/>
    <cellStyle name="Explanatory Text 4 7" xfId="41415"/>
    <cellStyle name="Explanatory Text 4 8" xfId="41416"/>
    <cellStyle name="Explanatory Text 4 9" xfId="41417"/>
    <cellStyle name="Explanatory Text 40" xfId="41418"/>
    <cellStyle name="Explanatory Text 40 2" xfId="41419"/>
    <cellStyle name="Explanatory Text 41" xfId="41420"/>
    <cellStyle name="Explanatory Text 41 2" xfId="41421"/>
    <cellStyle name="Explanatory Text 42" xfId="41422"/>
    <cellStyle name="Explanatory Text 42 2" xfId="41423"/>
    <cellStyle name="Explanatory Text 43" xfId="41424"/>
    <cellStyle name="Explanatory Text 43 2" xfId="41425"/>
    <cellStyle name="Explanatory Text 44" xfId="41426"/>
    <cellStyle name="Explanatory Text 44 2" xfId="41427"/>
    <cellStyle name="Explanatory Text 45" xfId="41428"/>
    <cellStyle name="Explanatory Text 45 2" xfId="41429"/>
    <cellStyle name="Explanatory Text 46" xfId="41430"/>
    <cellStyle name="Explanatory Text 46 2" xfId="41431"/>
    <cellStyle name="Explanatory Text 47" xfId="41432"/>
    <cellStyle name="Explanatory Text 47 2" xfId="41433"/>
    <cellStyle name="Explanatory Text 48" xfId="41434"/>
    <cellStyle name="Explanatory Text 48 2" xfId="41435"/>
    <cellStyle name="Explanatory Text 49" xfId="41436"/>
    <cellStyle name="Explanatory Text 49 2" xfId="41437"/>
    <cellStyle name="Explanatory Text 5" xfId="41438"/>
    <cellStyle name="Explanatory Text 5 10" xfId="41439"/>
    <cellStyle name="Explanatory Text 5 11" xfId="41440"/>
    <cellStyle name="Explanatory Text 5 12" xfId="41441"/>
    <cellStyle name="Explanatory Text 5 2" xfId="41442"/>
    <cellStyle name="Explanatory Text 5 2 2" xfId="41443"/>
    <cellStyle name="Explanatory Text 5 2 3" xfId="41444"/>
    <cellStyle name="Explanatory Text 5 3" xfId="41445"/>
    <cellStyle name="Explanatory Text 5 3 2" xfId="41446"/>
    <cellStyle name="Explanatory Text 5 4" xfId="41447"/>
    <cellStyle name="Explanatory Text 5 5" xfId="41448"/>
    <cellStyle name="Explanatory Text 5 6" xfId="41449"/>
    <cellStyle name="Explanatory Text 5 7" xfId="41450"/>
    <cellStyle name="Explanatory Text 5 8" xfId="41451"/>
    <cellStyle name="Explanatory Text 5 9" xfId="41452"/>
    <cellStyle name="Explanatory Text 50" xfId="41453"/>
    <cellStyle name="Explanatory Text 50 2" xfId="41454"/>
    <cellStyle name="Explanatory Text 51" xfId="41455"/>
    <cellStyle name="Explanatory Text 51 2" xfId="41456"/>
    <cellStyle name="Explanatory Text 52" xfId="41457"/>
    <cellStyle name="Explanatory Text 52 2" xfId="41458"/>
    <cellStyle name="Explanatory Text 53" xfId="41459"/>
    <cellStyle name="Explanatory Text 54" xfId="41460"/>
    <cellStyle name="Explanatory Text 55" xfId="41461"/>
    <cellStyle name="Explanatory Text 56" xfId="41462"/>
    <cellStyle name="Explanatory Text 57" xfId="41463"/>
    <cellStyle name="Explanatory Text 58" xfId="41464"/>
    <cellStyle name="Explanatory Text 59" xfId="41465"/>
    <cellStyle name="Explanatory Text 6" xfId="41466"/>
    <cellStyle name="Explanatory Text 6 10" xfId="41467"/>
    <cellStyle name="Explanatory Text 6 11" xfId="41468"/>
    <cellStyle name="Explanatory Text 6 12" xfId="41469"/>
    <cellStyle name="Explanatory Text 6 2" xfId="41470"/>
    <cellStyle name="Explanatory Text 6 2 2" xfId="41471"/>
    <cellStyle name="Explanatory Text 6 2 3" xfId="41472"/>
    <cellStyle name="Explanatory Text 6 3" xfId="41473"/>
    <cellStyle name="Explanatory Text 6 3 2" xfId="41474"/>
    <cellStyle name="Explanatory Text 6 4" xfId="41475"/>
    <cellStyle name="Explanatory Text 6 5" xfId="41476"/>
    <cellStyle name="Explanatory Text 6 6" xfId="41477"/>
    <cellStyle name="Explanatory Text 6 7" xfId="41478"/>
    <cellStyle name="Explanatory Text 6 8" xfId="41479"/>
    <cellStyle name="Explanatory Text 6 9" xfId="41480"/>
    <cellStyle name="Explanatory Text 60" xfId="41481"/>
    <cellStyle name="Explanatory Text 61" xfId="41482"/>
    <cellStyle name="Explanatory Text 62" xfId="41483"/>
    <cellStyle name="Explanatory Text 63" xfId="41484"/>
    <cellStyle name="Explanatory Text 64" xfId="41485"/>
    <cellStyle name="Explanatory Text 7" xfId="41486"/>
    <cellStyle name="Explanatory Text 7 10" xfId="41487"/>
    <cellStyle name="Explanatory Text 7 11" xfId="41488"/>
    <cellStyle name="Explanatory Text 7 12" xfId="41489"/>
    <cellStyle name="Explanatory Text 7 2" xfId="41490"/>
    <cellStyle name="Explanatory Text 7 2 2" xfId="41491"/>
    <cellStyle name="Explanatory Text 7 2 3" xfId="41492"/>
    <cellStyle name="Explanatory Text 7 3" xfId="41493"/>
    <cellStyle name="Explanatory Text 7 3 2" xfId="41494"/>
    <cellStyle name="Explanatory Text 7 4" xfId="41495"/>
    <cellStyle name="Explanatory Text 7 5" xfId="41496"/>
    <cellStyle name="Explanatory Text 7 6" xfId="41497"/>
    <cellStyle name="Explanatory Text 7 7" xfId="41498"/>
    <cellStyle name="Explanatory Text 7 8" xfId="41499"/>
    <cellStyle name="Explanatory Text 7 9" xfId="41500"/>
    <cellStyle name="Explanatory Text 8" xfId="41501"/>
    <cellStyle name="Explanatory Text 8 10" xfId="41502"/>
    <cellStyle name="Explanatory Text 8 11" xfId="41503"/>
    <cellStyle name="Explanatory Text 8 12" xfId="41504"/>
    <cellStyle name="Explanatory Text 8 2" xfId="41505"/>
    <cellStyle name="Explanatory Text 8 2 2" xfId="41506"/>
    <cellStyle name="Explanatory Text 8 2 3" xfId="41507"/>
    <cellStyle name="Explanatory Text 8 3" xfId="41508"/>
    <cellStyle name="Explanatory Text 8 4" xfId="41509"/>
    <cellStyle name="Explanatory Text 8 5" xfId="41510"/>
    <cellStyle name="Explanatory Text 8 6" xfId="41511"/>
    <cellStyle name="Explanatory Text 8 7" xfId="41512"/>
    <cellStyle name="Explanatory Text 8 8" xfId="41513"/>
    <cellStyle name="Explanatory Text 8 9" xfId="41514"/>
    <cellStyle name="Explanatory Text 9" xfId="41515"/>
    <cellStyle name="Explanatory Text 9 10" xfId="41516"/>
    <cellStyle name="Explanatory Text 9 11" xfId="41517"/>
    <cellStyle name="Explanatory Text 9 12" xfId="41518"/>
    <cellStyle name="Explanatory Text 9 2" xfId="41519"/>
    <cellStyle name="Explanatory Text 9 2 2" xfId="41520"/>
    <cellStyle name="Explanatory Text 9 2 3" xfId="41521"/>
    <cellStyle name="Explanatory Text 9 3" xfId="41522"/>
    <cellStyle name="Explanatory Text 9 4" xfId="41523"/>
    <cellStyle name="Explanatory Text 9 5" xfId="41524"/>
    <cellStyle name="Explanatory Text 9 6" xfId="41525"/>
    <cellStyle name="Explanatory Text 9 7" xfId="41526"/>
    <cellStyle name="Explanatory Text 9 8" xfId="41527"/>
    <cellStyle name="Explanatory Text 9 9" xfId="41528"/>
    <cellStyle name="Ext link" xfId="41529"/>
    <cellStyle name="EY House" xfId="41530"/>
    <cellStyle name="EY1dp" xfId="41531"/>
    <cellStyle name="EYColumnHeading" xfId="41532"/>
    <cellStyle name="EYDeviant" xfId="41533"/>
    <cellStyle name="EYInputPercent" xfId="41534"/>
    <cellStyle name="EYInputPercent 2" xfId="41535"/>
    <cellStyle name="EYInputPercent 2 10" xfId="41536"/>
    <cellStyle name="EYInputPercent 2 11" xfId="41537"/>
    <cellStyle name="EYInputPercent 2 12" xfId="41538"/>
    <cellStyle name="EYInputPercent 2 13" xfId="41539"/>
    <cellStyle name="EYInputPercent 2 14" xfId="41540"/>
    <cellStyle name="EYInputPercent 2 15" xfId="41541"/>
    <cellStyle name="EYInputPercent 2 16" xfId="41542"/>
    <cellStyle name="EYInputPercent 2 17" xfId="41543"/>
    <cellStyle name="EYInputPercent 2 18" xfId="41544"/>
    <cellStyle name="EYInputPercent 2 19" xfId="41545"/>
    <cellStyle name="EYInputPercent 2 2" xfId="41546"/>
    <cellStyle name="EYInputPercent 2 2 2" xfId="41547"/>
    <cellStyle name="EYInputPercent 2 2 3" xfId="41548"/>
    <cellStyle name="EYInputPercent 2 2 4" xfId="41549"/>
    <cellStyle name="EYInputPercent 2 2 5" xfId="41550"/>
    <cellStyle name="EYInputPercent 2 3" xfId="41551"/>
    <cellStyle name="EYInputPercent 2 3 2" xfId="41552"/>
    <cellStyle name="EYInputPercent 2 4" xfId="41553"/>
    <cellStyle name="EYInputPercent 2 4 2" xfId="41554"/>
    <cellStyle name="EYInputPercent 2 5" xfId="41555"/>
    <cellStyle name="EYInputPercent 2 5 2" xfId="41556"/>
    <cellStyle name="EYInputPercent 2 6" xfId="41557"/>
    <cellStyle name="EYInputPercent 2 7" xfId="41558"/>
    <cellStyle name="EYInputPercent 2 8" xfId="41559"/>
    <cellStyle name="EYInputPercent 2 9" xfId="41560"/>
    <cellStyle name="EYInputPercent 3" xfId="41561"/>
    <cellStyle name="EYInputPercent 3 2" xfId="41562"/>
    <cellStyle name="EYInputPercent 3 3" xfId="41563"/>
    <cellStyle name="EYInputPercent 3 4" xfId="41564"/>
    <cellStyle name="EYInputPercent 4" xfId="41565"/>
    <cellStyle name="EYInputPercent 4 2" xfId="41566"/>
    <cellStyle name="EYInputPercent 4 3" xfId="41567"/>
    <cellStyle name="EYInputPercent 4 4" xfId="41568"/>
    <cellStyle name="EYInputPercent 5" xfId="41569"/>
    <cellStyle name="EYInputPercent 5 2" xfId="41570"/>
    <cellStyle name="EYInputPercent 5 3" xfId="41571"/>
    <cellStyle name="EYInputPercent 5 4" xfId="41572"/>
    <cellStyle name="EYInputPercent 6" xfId="41573"/>
    <cellStyle name="EYInputValue" xfId="41574"/>
    <cellStyle name="EYInputValue 2" xfId="41575"/>
    <cellStyle name="EYInputValue 2 10" xfId="41576"/>
    <cellStyle name="EYInputValue 2 11" xfId="41577"/>
    <cellStyle name="EYInputValue 2 12" xfId="41578"/>
    <cellStyle name="EYInputValue 2 13" xfId="41579"/>
    <cellStyle name="EYInputValue 2 14" xfId="41580"/>
    <cellStyle name="EYInputValue 2 15" xfId="41581"/>
    <cellStyle name="EYInputValue 2 16" xfId="41582"/>
    <cellStyle name="EYInputValue 2 17" xfId="41583"/>
    <cellStyle name="EYInputValue 2 18" xfId="41584"/>
    <cellStyle name="EYInputValue 2 19" xfId="41585"/>
    <cellStyle name="EYInputValue 2 2" xfId="41586"/>
    <cellStyle name="EYInputValue 2 2 2" xfId="41587"/>
    <cellStyle name="EYInputValue 2 2 3" xfId="41588"/>
    <cellStyle name="EYInputValue 2 2 4" xfId="41589"/>
    <cellStyle name="EYInputValue 2 2 5" xfId="41590"/>
    <cellStyle name="EYInputValue 2 3" xfId="41591"/>
    <cellStyle name="EYInputValue 2 3 2" xfId="41592"/>
    <cellStyle name="EYInputValue 2 4" xfId="41593"/>
    <cellStyle name="EYInputValue 2 4 2" xfId="41594"/>
    <cellStyle name="EYInputValue 2 5" xfId="41595"/>
    <cellStyle name="EYInputValue 2 5 2" xfId="41596"/>
    <cellStyle name="EYInputValue 2 6" xfId="41597"/>
    <cellStyle name="EYInputValue 2 7" xfId="41598"/>
    <cellStyle name="EYInputValue 2 8" xfId="41599"/>
    <cellStyle name="EYInputValue 2 9" xfId="41600"/>
    <cellStyle name="EYInputValue 3" xfId="41601"/>
    <cellStyle name="EYInputValue 3 2" xfId="41602"/>
    <cellStyle name="EYInputValue 3 3" xfId="41603"/>
    <cellStyle name="EYInputValue 3 4" xfId="41604"/>
    <cellStyle name="EYInputValue 4" xfId="41605"/>
    <cellStyle name="EYInputValue 4 2" xfId="41606"/>
    <cellStyle name="EYInputValue 4 3" xfId="41607"/>
    <cellStyle name="EYInputValue 4 4" xfId="41608"/>
    <cellStyle name="EYInputValue 5" xfId="41609"/>
    <cellStyle name="EYInputValue 5 2" xfId="41610"/>
    <cellStyle name="EYInputValue 5 3" xfId="41611"/>
    <cellStyle name="EYInputValue 5 4" xfId="41612"/>
    <cellStyle name="EYInputValue 6" xfId="41613"/>
    <cellStyle name="EYNormal" xfId="41614"/>
    <cellStyle name="EYPercent" xfId="41615"/>
    <cellStyle name="EYtext" xfId="41616"/>
    <cellStyle name="F2" xfId="41617"/>
    <cellStyle name="FAB level" xfId="41618"/>
    <cellStyle name="FAB no" xfId="41619"/>
    <cellStyle name="FAB price" xfId="41620"/>
    <cellStyle name="ff" xfId="41621"/>
    <cellStyle name="fff" xfId="41622"/>
    <cellStyle name="Filter" xfId="41623"/>
    <cellStyle name="Finan?ní0" xfId="41624"/>
    <cellStyle name="Finanční0" xfId="41625"/>
    <cellStyle name="Finanz" xfId="41626"/>
    <cellStyle name="Finanz 2" xfId="41627"/>
    <cellStyle name="Finanz_Actuals Data" xfId="41628"/>
    <cellStyle name="Fixed" xfId="41629"/>
    <cellStyle name="Fixed 2" xfId="41630"/>
    <cellStyle name="Fixed 2 2" xfId="41631"/>
    <cellStyle name="FMVNumber" xfId="41632"/>
    <cellStyle name="fn" xfId="41633"/>
    <cellStyle name="fo]_x000d__x000a_UserName=Murat Zelef_x000d__x000a_UserCompany=Bumerang_x000d__x000a__x000d__x000a_[File Paths]_x000d__x000a_WorkingDirectory=C:\EQUIS\DLWIN_x000d__x000a_DownLoader=C" xfId="41634"/>
    <cellStyle name="Followed Hyperl?nk_1080099L.xls Chart 4" xfId="41635"/>
    <cellStyle name="Footer SBILogo1" xfId="41636"/>
    <cellStyle name="Footer SBILogo2" xfId="41637"/>
    <cellStyle name="Footnote" xfId="41638"/>
    <cellStyle name="Footnote Reference" xfId="41639"/>
    <cellStyle name="Footnote_% Change" xfId="41640"/>
    <cellStyle name="footnote1" xfId="41641"/>
    <cellStyle name="Formula" xfId="41642"/>
    <cellStyle name="FX RATES" xfId="41643"/>
    <cellStyle name="gelberHintergrund" xfId="41644"/>
    <cellStyle name="Gen. Number" xfId="41645"/>
    <cellStyle name="Gen. Percent" xfId="41646"/>
    <cellStyle name="Gen.Number" xfId="41647"/>
    <cellStyle name="Good 10" xfId="41648"/>
    <cellStyle name="Good 10 10" xfId="41649"/>
    <cellStyle name="Good 10 11" xfId="41650"/>
    <cellStyle name="Good 10 12" xfId="41651"/>
    <cellStyle name="Good 10 2" xfId="41652"/>
    <cellStyle name="Good 10 2 2" xfId="41653"/>
    <cellStyle name="Good 10 2 3" xfId="41654"/>
    <cellStyle name="Good 10 3" xfId="41655"/>
    <cellStyle name="Good 10 4" xfId="41656"/>
    <cellStyle name="Good 10 5" xfId="41657"/>
    <cellStyle name="Good 10 6" xfId="41658"/>
    <cellStyle name="Good 10 7" xfId="41659"/>
    <cellStyle name="Good 10 8" xfId="41660"/>
    <cellStyle name="Good 10 9" xfId="41661"/>
    <cellStyle name="Good 11" xfId="41662"/>
    <cellStyle name="Good 11 10" xfId="41663"/>
    <cellStyle name="Good 11 11" xfId="41664"/>
    <cellStyle name="Good 11 12" xfId="41665"/>
    <cellStyle name="Good 11 2" xfId="41666"/>
    <cellStyle name="Good 11 2 2" xfId="41667"/>
    <cellStyle name="Good 11 2 3" xfId="41668"/>
    <cellStyle name="Good 11 3" xfId="41669"/>
    <cellStyle name="Good 11 4" xfId="41670"/>
    <cellStyle name="Good 11 5" xfId="41671"/>
    <cellStyle name="Good 11 6" xfId="41672"/>
    <cellStyle name="Good 11 7" xfId="41673"/>
    <cellStyle name="Good 11 8" xfId="41674"/>
    <cellStyle name="Good 11 9" xfId="41675"/>
    <cellStyle name="Good 12" xfId="41676"/>
    <cellStyle name="Good 12 10" xfId="41677"/>
    <cellStyle name="Good 12 11" xfId="41678"/>
    <cellStyle name="Good 12 12" xfId="41679"/>
    <cellStyle name="Good 12 2" xfId="41680"/>
    <cellStyle name="Good 12 2 2" xfId="41681"/>
    <cellStyle name="Good 12 2 3" xfId="41682"/>
    <cellStyle name="Good 12 3" xfId="41683"/>
    <cellStyle name="Good 12 4" xfId="41684"/>
    <cellStyle name="Good 12 5" xfId="41685"/>
    <cellStyle name="Good 12 6" xfId="41686"/>
    <cellStyle name="Good 12 7" xfId="41687"/>
    <cellStyle name="Good 12 8" xfId="41688"/>
    <cellStyle name="Good 12 9" xfId="41689"/>
    <cellStyle name="Good 13" xfId="41690"/>
    <cellStyle name="Good 13 10" xfId="41691"/>
    <cellStyle name="Good 13 11" xfId="41692"/>
    <cellStyle name="Good 13 12" xfId="41693"/>
    <cellStyle name="Good 13 2" xfId="41694"/>
    <cellStyle name="Good 13 2 2" xfId="41695"/>
    <cellStyle name="Good 13 2 3" xfId="41696"/>
    <cellStyle name="Good 13 3" xfId="41697"/>
    <cellStyle name="Good 13 4" xfId="41698"/>
    <cellStyle name="Good 13 5" xfId="41699"/>
    <cellStyle name="Good 13 6" xfId="41700"/>
    <cellStyle name="Good 13 7" xfId="41701"/>
    <cellStyle name="Good 13 8" xfId="41702"/>
    <cellStyle name="Good 13 9" xfId="41703"/>
    <cellStyle name="Good 14" xfId="41704"/>
    <cellStyle name="Good 14 10" xfId="41705"/>
    <cellStyle name="Good 14 11" xfId="41706"/>
    <cellStyle name="Good 14 12" xfId="41707"/>
    <cellStyle name="Good 14 2" xfId="41708"/>
    <cellStyle name="Good 14 2 2" xfId="41709"/>
    <cellStyle name="Good 14 2 3" xfId="41710"/>
    <cellStyle name="Good 14 3" xfId="41711"/>
    <cellStyle name="Good 14 4" xfId="41712"/>
    <cellStyle name="Good 14 5" xfId="41713"/>
    <cellStyle name="Good 14 6" xfId="41714"/>
    <cellStyle name="Good 14 7" xfId="41715"/>
    <cellStyle name="Good 14 8" xfId="41716"/>
    <cellStyle name="Good 14 9" xfId="41717"/>
    <cellStyle name="Good 15" xfId="41718"/>
    <cellStyle name="Good 15 10" xfId="41719"/>
    <cellStyle name="Good 15 11" xfId="41720"/>
    <cellStyle name="Good 15 12" xfId="41721"/>
    <cellStyle name="Good 15 2" xfId="41722"/>
    <cellStyle name="Good 15 2 2" xfId="41723"/>
    <cellStyle name="Good 15 2 3" xfId="41724"/>
    <cellStyle name="Good 15 3" xfId="41725"/>
    <cellStyle name="Good 15 4" xfId="41726"/>
    <cellStyle name="Good 15 5" xfId="41727"/>
    <cellStyle name="Good 15 6" xfId="41728"/>
    <cellStyle name="Good 15 7" xfId="41729"/>
    <cellStyle name="Good 15 8" xfId="41730"/>
    <cellStyle name="Good 15 9" xfId="41731"/>
    <cellStyle name="Good 16" xfId="41732"/>
    <cellStyle name="Good 16 10" xfId="41733"/>
    <cellStyle name="Good 16 11" xfId="41734"/>
    <cellStyle name="Good 16 12" xfId="41735"/>
    <cellStyle name="Good 16 2" xfId="41736"/>
    <cellStyle name="Good 16 2 2" xfId="41737"/>
    <cellStyle name="Good 16 2 3" xfId="41738"/>
    <cellStyle name="Good 16 3" xfId="41739"/>
    <cellStyle name="Good 16 4" xfId="41740"/>
    <cellStyle name="Good 16 5" xfId="41741"/>
    <cellStyle name="Good 16 6" xfId="41742"/>
    <cellStyle name="Good 16 7" xfId="41743"/>
    <cellStyle name="Good 16 8" xfId="41744"/>
    <cellStyle name="Good 16 9" xfId="41745"/>
    <cellStyle name="Good 17" xfId="41746"/>
    <cellStyle name="Good 17 10" xfId="41747"/>
    <cellStyle name="Good 17 11" xfId="41748"/>
    <cellStyle name="Good 17 12" xfId="41749"/>
    <cellStyle name="Good 17 2" xfId="41750"/>
    <cellStyle name="Good 17 2 2" xfId="41751"/>
    <cellStyle name="Good 17 2 3" xfId="41752"/>
    <cellStyle name="Good 17 3" xfId="41753"/>
    <cellStyle name="Good 17 4" xfId="41754"/>
    <cellStyle name="Good 17 5" xfId="41755"/>
    <cellStyle name="Good 17 6" xfId="41756"/>
    <cellStyle name="Good 17 7" xfId="41757"/>
    <cellStyle name="Good 17 8" xfId="41758"/>
    <cellStyle name="Good 17 9" xfId="41759"/>
    <cellStyle name="Good 18" xfId="41760"/>
    <cellStyle name="Good 18 10" xfId="41761"/>
    <cellStyle name="Good 18 11" xfId="41762"/>
    <cellStyle name="Good 18 12" xfId="41763"/>
    <cellStyle name="Good 18 2" xfId="41764"/>
    <cellStyle name="Good 18 2 2" xfId="41765"/>
    <cellStyle name="Good 18 2 3" xfId="41766"/>
    <cellStyle name="Good 18 3" xfId="41767"/>
    <cellStyle name="Good 18 4" xfId="41768"/>
    <cellStyle name="Good 18 5" xfId="41769"/>
    <cellStyle name="Good 18 6" xfId="41770"/>
    <cellStyle name="Good 18 7" xfId="41771"/>
    <cellStyle name="Good 18 8" xfId="41772"/>
    <cellStyle name="Good 18 9" xfId="41773"/>
    <cellStyle name="Good 19" xfId="41774"/>
    <cellStyle name="Good 19 10" xfId="41775"/>
    <cellStyle name="Good 19 11" xfId="41776"/>
    <cellStyle name="Good 19 12" xfId="41777"/>
    <cellStyle name="Good 19 2" xfId="41778"/>
    <cellStyle name="Good 19 2 2" xfId="41779"/>
    <cellStyle name="Good 19 2 3" xfId="41780"/>
    <cellStyle name="Good 19 3" xfId="41781"/>
    <cellStyle name="Good 19 4" xfId="41782"/>
    <cellStyle name="Good 19 5" xfId="41783"/>
    <cellStyle name="Good 19 6" xfId="41784"/>
    <cellStyle name="Good 19 7" xfId="41785"/>
    <cellStyle name="Good 19 8" xfId="41786"/>
    <cellStyle name="Good 19 9" xfId="41787"/>
    <cellStyle name="Good 2" xfId="41788"/>
    <cellStyle name="Good 2 10" xfId="41789"/>
    <cellStyle name="Good 2 10 2" xfId="41790"/>
    <cellStyle name="Good 2 11" xfId="41791"/>
    <cellStyle name="Good 2 11 2" xfId="41792"/>
    <cellStyle name="Good 2 12" xfId="41793"/>
    <cellStyle name="Good 2 12 2" xfId="41794"/>
    <cellStyle name="Good 2 13" xfId="41795"/>
    <cellStyle name="Good 2 13 2" xfId="41796"/>
    <cellStyle name="Good 2 14" xfId="41797"/>
    <cellStyle name="Good 2 14 2" xfId="41798"/>
    <cellStyle name="Good 2 15" xfId="41799"/>
    <cellStyle name="Good 2 15 2" xfId="41800"/>
    <cellStyle name="Good 2 16" xfId="41801"/>
    <cellStyle name="Good 2 17" xfId="41802"/>
    <cellStyle name="Good 2 18" xfId="41803"/>
    <cellStyle name="Good 2 19" xfId="41804"/>
    <cellStyle name="Good 2 2" xfId="41805"/>
    <cellStyle name="Good 2 2 10" xfId="41806"/>
    <cellStyle name="Good 2 2 11" xfId="41807"/>
    <cellStyle name="Good 2 2 12" xfId="41808"/>
    <cellStyle name="Good 2 2 13" xfId="41809"/>
    <cellStyle name="Good 2 2 14" xfId="41810"/>
    <cellStyle name="Good 2 2 2" xfId="41811"/>
    <cellStyle name="Good 2 2 2 2" xfId="41812"/>
    <cellStyle name="Good 2 2 2 3" xfId="41813"/>
    <cellStyle name="Good 2 2 3" xfId="41814"/>
    <cellStyle name="Good 2 2 3 2" xfId="41815"/>
    <cellStyle name="Good 2 2 4" xfId="41816"/>
    <cellStyle name="Good 2 2 5" xfId="41817"/>
    <cellStyle name="Good 2 2 6" xfId="41818"/>
    <cellStyle name="Good 2 2 7" xfId="41819"/>
    <cellStyle name="Good 2 2 8" xfId="41820"/>
    <cellStyle name="Good 2 2 9" xfId="41821"/>
    <cellStyle name="Good 2 20" xfId="41822"/>
    <cellStyle name="Good 2 21" xfId="41823"/>
    <cellStyle name="Good 2 22" xfId="41824"/>
    <cellStyle name="Good 2 23" xfId="41825"/>
    <cellStyle name="Good 2 24" xfId="41826"/>
    <cellStyle name="Good 2 25" xfId="41827"/>
    <cellStyle name="Good 2 26" xfId="41828"/>
    <cellStyle name="Good 2 3" xfId="41829"/>
    <cellStyle name="Good 2 3 10" xfId="41830"/>
    <cellStyle name="Good 2 3 11" xfId="41831"/>
    <cellStyle name="Good 2 3 12" xfId="41832"/>
    <cellStyle name="Good 2 3 2" xfId="41833"/>
    <cellStyle name="Good 2 3 2 2" xfId="41834"/>
    <cellStyle name="Good 2 3 2 3" xfId="41835"/>
    <cellStyle name="Good 2 3 3" xfId="41836"/>
    <cellStyle name="Good 2 3 3 2" xfId="41837"/>
    <cellStyle name="Good 2 3 4" xfId="41838"/>
    <cellStyle name="Good 2 3 5" xfId="41839"/>
    <cellStyle name="Good 2 3 6" xfId="41840"/>
    <cellStyle name="Good 2 3 7" xfId="41841"/>
    <cellStyle name="Good 2 3 8" xfId="41842"/>
    <cellStyle name="Good 2 3 9" xfId="41843"/>
    <cellStyle name="Good 2 4" xfId="41844"/>
    <cellStyle name="Good 2 4 10" xfId="41845"/>
    <cellStyle name="Good 2 4 11" xfId="41846"/>
    <cellStyle name="Good 2 4 12" xfId="41847"/>
    <cellStyle name="Good 2 4 2" xfId="41848"/>
    <cellStyle name="Good 2 4 2 2" xfId="41849"/>
    <cellStyle name="Good 2 4 2 3" xfId="41850"/>
    <cellStyle name="Good 2 4 3" xfId="41851"/>
    <cellStyle name="Good 2 4 3 2" xfId="41852"/>
    <cellStyle name="Good 2 4 4" xfId="41853"/>
    <cellStyle name="Good 2 4 5" xfId="41854"/>
    <cellStyle name="Good 2 4 6" xfId="41855"/>
    <cellStyle name="Good 2 4 7" xfId="41856"/>
    <cellStyle name="Good 2 4 8" xfId="41857"/>
    <cellStyle name="Good 2 4 9" xfId="41858"/>
    <cellStyle name="Good 2 5" xfId="41859"/>
    <cellStyle name="Good 2 5 2" xfId="41860"/>
    <cellStyle name="Good 2 5 3" xfId="41861"/>
    <cellStyle name="Good 2 6" xfId="41862"/>
    <cellStyle name="Good 2 6 2" xfId="41863"/>
    <cellStyle name="Good 2 7" xfId="41864"/>
    <cellStyle name="Good 2 7 2" xfId="41865"/>
    <cellStyle name="Good 2 8" xfId="41866"/>
    <cellStyle name="Good 2 8 2" xfId="41867"/>
    <cellStyle name="Good 2 9" xfId="41868"/>
    <cellStyle name="Good 2 9 2" xfId="41869"/>
    <cellStyle name="Good 20" xfId="41870"/>
    <cellStyle name="Good 20 10" xfId="41871"/>
    <cellStyle name="Good 20 11" xfId="41872"/>
    <cellStyle name="Good 20 12" xfId="41873"/>
    <cellStyle name="Good 20 2" xfId="41874"/>
    <cellStyle name="Good 20 2 2" xfId="41875"/>
    <cellStyle name="Good 20 2 3" xfId="41876"/>
    <cellStyle name="Good 20 3" xfId="41877"/>
    <cellStyle name="Good 20 4" xfId="41878"/>
    <cellStyle name="Good 20 5" xfId="41879"/>
    <cellStyle name="Good 20 6" xfId="41880"/>
    <cellStyle name="Good 20 7" xfId="41881"/>
    <cellStyle name="Good 20 8" xfId="41882"/>
    <cellStyle name="Good 20 9" xfId="41883"/>
    <cellStyle name="Good 21" xfId="41884"/>
    <cellStyle name="Good 21 10" xfId="41885"/>
    <cellStyle name="Good 21 11" xfId="41886"/>
    <cellStyle name="Good 21 12" xfId="41887"/>
    <cellStyle name="Good 21 2" xfId="41888"/>
    <cellStyle name="Good 21 2 2" xfId="41889"/>
    <cellStyle name="Good 21 2 3" xfId="41890"/>
    <cellStyle name="Good 21 3" xfId="41891"/>
    <cellStyle name="Good 21 4" xfId="41892"/>
    <cellStyle name="Good 21 5" xfId="41893"/>
    <cellStyle name="Good 21 6" xfId="41894"/>
    <cellStyle name="Good 21 7" xfId="41895"/>
    <cellStyle name="Good 21 8" xfId="41896"/>
    <cellStyle name="Good 21 9" xfId="41897"/>
    <cellStyle name="Good 22" xfId="41898"/>
    <cellStyle name="Good 22 10" xfId="41899"/>
    <cellStyle name="Good 22 11" xfId="41900"/>
    <cellStyle name="Good 22 12" xfId="41901"/>
    <cellStyle name="Good 22 2" xfId="41902"/>
    <cellStyle name="Good 22 2 2" xfId="41903"/>
    <cellStyle name="Good 22 2 3" xfId="41904"/>
    <cellStyle name="Good 22 3" xfId="41905"/>
    <cellStyle name="Good 22 4" xfId="41906"/>
    <cellStyle name="Good 22 5" xfId="41907"/>
    <cellStyle name="Good 22 6" xfId="41908"/>
    <cellStyle name="Good 22 7" xfId="41909"/>
    <cellStyle name="Good 22 8" xfId="41910"/>
    <cellStyle name="Good 22 9" xfId="41911"/>
    <cellStyle name="Good 23" xfId="41912"/>
    <cellStyle name="Good 23 10" xfId="41913"/>
    <cellStyle name="Good 23 11" xfId="41914"/>
    <cellStyle name="Good 23 12" xfId="41915"/>
    <cellStyle name="Good 23 2" xfId="41916"/>
    <cellStyle name="Good 23 2 2" xfId="41917"/>
    <cellStyle name="Good 23 2 3" xfId="41918"/>
    <cellStyle name="Good 23 3" xfId="41919"/>
    <cellStyle name="Good 23 4" xfId="41920"/>
    <cellStyle name="Good 23 5" xfId="41921"/>
    <cellStyle name="Good 23 6" xfId="41922"/>
    <cellStyle name="Good 23 7" xfId="41923"/>
    <cellStyle name="Good 23 8" xfId="41924"/>
    <cellStyle name="Good 23 9" xfId="41925"/>
    <cellStyle name="Good 24" xfId="41926"/>
    <cellStyle name="Good 24 10" xfId="41927"/>
    <cellStyle name="Good 24 11" xfId="41928"/>
    <cellStyle name="Good 24 12" xfId="41929"/>
    <cellStyle name="Good 24 2" xfId="41930"/>
    <cellStyle name="Good 24 2 2" xfId="41931"/>
    <cellStyle name="Good 24 2 3" xfId="41932"/>
    <cellStyle name="Good 24 3" xfId="41933"/>
    <cellStyle name="Good 24 4" xfId="41934"/>
    <cellStyle name="Good 24 5" xfId="41935"/>
    <cellStyle name="Good 24 6" xfId="41936"/>
    <cellStyle name="Good 24 7" xfId="41937"/>
    <cellStyle name="Good 24 8" xfId="41938"/>
    <cellStyle name="Good 24 9" xfId="41939"/>
    <cellStyle name="Good 25" xfId="41940"/>
    <cellStyle name="Good 25 10" xfId="41941"/>
    <cellStyle name="Good 25 11" xfId="41942"/>
    <cellStyle name="Good 25 12" xfId="41943"/>
    <cellStyle name="Good 25 2" xfId="41944"/>
    <cellStyle name="Good 25 2 2" xfId="41945"/>
    <cellStyle name="Good 25 2 3" xfId="41946"/>
    <cellStyle name="Good 25 3" xfId="41947"/>
    <cellStyle name="Good 25 4" xfId="41948"/>
    <cellStyle name="Good 25 5" xfId="41949"/>
    <cellStyle name="Good 25 6" xfId="41950"/>
    <cellStyle name="Good 25 7" xfId="41951"/>
    <cellStyle name="Good 25 8" xfId="41952"/>
    <cellStyle name="Good 25 9" xfId="41953"/>
    <cellStyle name="Good 26" xfId="41954"/>
    <cellStyle name="Good 26 10" xfId="41955"/>
    <cellStyle name="Good 26 11" xfId="41956"/>
    <cellStyle name="Good 26 12" xfId="41957"/>
    <cellStyle name="Good 26 2" xfId="41958"/>
    <cellStyle name="Good 26 2 2" xfId="41959"/>
    <cellStyle name="Good 26 2 3" xfId="41960"/>
    <cellStyle name="Good 26 3" xfId="41961"/>
    <cellStyle name="Good 26 4" xfId="41962"/>
    <cellStyle name="Good 26 5" xfId="41963"/>
    <cellStyle name="Good 26 6" xfId="41964"/>
    <cellStyle name="Good 26 7" xfId="41965"/>
    <cellStyle name="Good 26 8" xfId="41966"/>
    <cellStyle name="Good 26 9" xfId="41967"/>
    <cellStyle name="Good 27" xfId="41968"/>
    <cellStyle name="Good 27 10" xfId="41969"/>
    <cellStyle name="Good 27 11" xfId="41970"/>
    <cellStyle name="Good 27 12" xfId="41971"/>
    <cellStyle name="Good 27 2" xfId="41972"/>
    <cellStyle name="Good 27 2 2" xfId="41973"/>
    <cellStyle name="Good 27 2 3" xfId="41974"/>
    <cellStyle name="Good 27 3" xfId="41975"/>
    <cellStyle name="Good 27 4" xfId="41976"/>
    <cellStyle name="Good 27 5" xfId="41977"/>
    <cellStyle name="Good 27 6" xfId="41978"/>
    <cellStyle name="Good 27 7" xfId="41979"/>
    <cellStyle name="Good 27 8" xfId="41980"/>
    <cellStyle name="Good 27 9" xfId="41981"/>
    <cellStyle name="Good 28" xfId="41982"/>
    <cellStyle name="Good 28 10" xfId="41983"/>
    <cellStyle name="Good 28 11" xfId="41984"/>
    <cellStyle name="Good 28 12" xfId="41985"/>
    <cellStyle name="Good 28 2" xfId="41986"/>
    <cellStyle name="Good 28 2 2" xfId="41987"/>
    <cellStyle name="Good 28 2 3" xfId="41988"/>
    <cellStyle name="Good 28 3" xfId="41989"/>
    <cellStyle name="Good 28 4" xfId="41990"/>
    <cellStyle name="Good 28 5" xfId="41991"/>
    <cellStyle name="Good 28 6" xfId="41992"/>
    <cellStyle name="Good 28 7" xfId="41993"/>
    <cellStyle name="Good 28 8" xfId="41994"/>
    <cellStyle name="Good 28 9" xfId="41995"/>
    <cellStyle name="Good 29" xfId="41996"/>
    <cellStyle name="Good 29 10" xfId="41997"/>
    <cellStyle name="Good 29 11" xfId="41998"/>
    <cellStyle name="Good 29 12" xfId="41999"/>
    <cellStyle name="Good 29 2" xfId="42000"/>
    <cellStyle name="Good 29 2 2" xfId="42001"/>
    <cellStyle name="Good 29 2 3" xfId="42002"/>
    <cellStyle name="Good 29 3" xfId="42003"/>
    <cellStyle name="Good 29 4" xfId="42004"/>
    <cellStyle name="Good 29 5" xfId="42005"/>
    <cellStyle name="Good 29 6" xfId="42006"/>
    <cellStyle name="Good 29 7" xfId="42007"/>
    <cellStyle name="Good 29 8" xfId="42008"/>
    <cellStyle name="Good 29 9" xfId="42009"/>
    <cellStyle name="Good 3" xfId="42010"/>
    <cellStyle name="Good 3 10" xfId="42011"/>
    <cellStyle name="Good 3 10 2" xfId="42012"/>
    <cellStyle name="Good 3 11" xfId="42013"/>
    <cellStyle name="Good 3 11 2" xfId="42014"/>
    <cellStyle name="Good 3 12" xfId="42015"/>
    <cellStyle name="Good 3 12 2" xfId="42016"/>
    <cellStyle name="Good 3 13" xfId="42017"/>
    <cellStyle name="Good 3 13 2" xfId="42018"/>
    <cellStyle name="Good 3 14" xfId="42019"/>
    <cellStyle name="Good 3 14 2" xfId="42020"/>
    <cellStyle name="Good 3 15" xfId="42021"/>
    <cellStyle name="Good 3 15 2" xfId="42022"/>
    <cellStyle name="Good 3 16" xfId="42023"/>
    <cellStyle name="Good 3 17" xfId="42024"/>
    <cellStyle name="Good 3 18" xfId="42025"/>
    <cellStyle name="Good 3 19" xfId="42026"/>
    <cellStyle name="Good 3 2" xfId="42027"/>
    <cellStyle name="Good 3 2 10" xfId="42028"/>
    <cellStyle name="Good 3 2 11" xfId="42029"/>
    <cellStyle name="Good 3 2 12" xfId="42030"/>
    <cellStyle name="Good 3 2 13" xfId="42031"/>
    <cellStyle name="Good 3 2 2" xfId="42032"/>
    <cellStyle name="Good 3 2 2 2" xfId="42033"/>
    <cellStyle name="Good 3 2 2 3" xfId="42034"/>
    <cellStyle name="Good 3 2 3" xfId="42035"/>
    <cellStyle name="Good 3 2 4" xfId="42036"/>
    <cellStyle name="Good 3 2 5" xfId="42037"/>
    <cellStyle name="Good 3 2 6" xfId="42038"/>
    <cellStyle name="Good 3 2 7" xfId="42039"/>
    <cellStyle name="Good 3 2 8" xfId="42040"/>
    <cellStyle name="Good 3 2 9" xfId="42041"/>
    <cellStyle name="Good 3 20" xfId="42042"/>
    <cellStyle name="Good 3 21" xfId="42043"/>
    <cellStyle name="Good 3 22" xfId="42044"/>
    <cellStyle name="Good 3 23" xfId="42045"/>
    <cellStyle name="Good 3 24" xfId="42046"/>
    <cellStyle name="Good 3 25" xfId="42047"/>
    <cellStyle name="Good 3 26" xfId="42048"/>
    <cellStyle name="Good 3 27" xfId="42049"/>
    <cellStyle name="Good 3 3" xfId="42050"/>
    <cellStyle name="Good 3 3 10" xfId="42051"/>
    <cellStyle name="Good 3 3 11" xfId="42052"/>
    <cellStyle name="Good 3 3 12" xfId="42053"/>
    <cellStyle name="Good 3 3 2" xfId="42054"/>
    <cellStyle name="Good 3 3 2 2" xfId="42055"/>
    <cellStyle name="Good 3 3 2 3" xfId="42056"/>
    <cellStyle name="Good 3 3 3" xfId="42057"/>
    <cellStyle name="Good 3 3 4" xfId="42058"/>
    <cellStyle name="Good 3 3 5" xfId="42059"/>
    <cellStyle name="Good 3 3 6" xfId="42060"/>
    <cellStyle name="Good 3 3 7" xfId="42061"/>
    <cellStyle name="Good 3 3 8" xfId="42062"/>
    <cellStyle name="Good 3 3 9" xfId="42063"/>
    <cellStyle name="Good 3 4" xfId="42064"/>
    <cellStyle name="Good 3 4 10" xfId="42065"/>
    <cellStyle name="Good 3 4 11" xfId="42066"/>
    <cellStyle name="Good 3 4 12" xfId="42067"/>
    <cellStyle name="Good 3 4 2" xfId="42068"/>
    <cellStyle name="Good 3 4 2 2" xfId="42069"/>
    <cellStyle name="Good 3 4 2 3" xfId="42070"/>
    <cellStyle name="Good 3 4 3" xfId="42071"/>
    <cellStyle name="Good 3 4 4" xfId="42072"/>
    <cellStyle name="Good 3 4 5" xfId="42073"/>
    <cellStyle name="Good 3 4 6" xfId="42074"/>
    <cellStyle name="Good 3 4 7" xfId="42075"/>
    <cellStyle name="Good 3 4 8" xfId="42076"/>
    <cellStyle name="Good 3 4 9" xfId="42077"/>
    <cellStyle name="Good 3 5" xfId="42078"/>
    <cellStyle name="Good 3 5 2" xfId="42079"/>
    <cellStyle name="Good 3 5 3" xfId="42080"/>
    <cellStyle name="Good 3 6" xfId="42081"/>
    <cellStyle name="Good 3 6 2" xfId="42082"/>
    <cellStyle name="Good 3 7" xfId="42083"/>
    <cellStyle name="Good 3 7 2" xfId="42084"/>
    <cellStyle name="Good 3 8" xfId="42085"/>
    <cellStyle name="Good 3 8 2" xfId="42086"/>
    <cellStyle name="Good 3 9" xfId="42087"/>
    <cellStyle name="Good 3 9 2" xfId="42088"/>
    <cellStyle name="Good 30" xfId="42089"/>
    <cellStyle name="Good 30 10" xfId="42090"/>
    <cellStyle name="Good 30 11" xfId="42091"/>
    <cellStyle name="Good 30 12" xfId="42092"/>
    <cellStyle name="Good 30 2" xfId="42093"/>
    <cellStyle name="Good 30 2 2" xfId="42094"/>
    <cellStyle name="Good 30 2 3" xfId="42095"/>
    <cellStyle name="Good 30 3" xfId="42096"/>
    <cellStyle name="Good 30 4" xfId="42097"/>
    <cellStyle name="Good 30 5" xfId="42098"/>
    <cellStyle name="Good 30 6" xfId="42099"/>
    <cellStyle name="Good 30 7" xfId="42100"/>
    <cellStyle name="Good 30 8" xfId="42101"/>
    <cellStyle name="Good 30 9" xfId="42102"/>
    <cellStyle name="Good 31" xfId="42103"/>
    <cellStyle name="Good 31 10" xfId="42104"/>
    <cellStyle name="Good 31 11" xfId="42105"/>
    <cellStyle name="Good 31 12" xfId="42106"/>
    <cellStyle name="Good 31 2" xfId="42107"/>
    <cellStyle name="Good 31 2 2" xfId="42108"/>
    <cellStyle name="Good 31 2 3" xfId="42109"/>
    <cellStyle name="Good 31 3" xfId="42110"/>
    <cellStyle name="Good 31 4" xfId="42111"/>
    <cellStyle name="Good 31 5" xfId="42112"/>
    <cellStyle name="Good 31 6" xfId="42113"/>
    <cellStyle name="Good 31 7" xfId="42114"/>
    <cellStyle name="Good 31 8" xfId="42115"/>
    <cellStyle name="Good 31 9" xfId="42116"/>
    <cellStyle name="Good 32" xfId="42117"/>
    <cellStyle name="Good 32 10" xfId="42118"/>
    <cellStyle name="Good 32 11" xfId="42119"/>
    <cellStyle name="Good 32 12" xfId="42120"/>
    <cellStyle name="Good 32 2" xfId="42121"/>
    <cellStyle name="Good 32 2 2" xfId="42122"/>
    <cellStyle name="Good 32 2 3" xfId="42123"/>
    <cellStyle name="Good 32 3" xfId="42124"/>
    <cellStyle name="Good 32 4" xfId="42125"/>
    <cellStyle name="Good 32 5" xfId="42126"/>
    <cellStyle name="Good 32 6" xfId="42127"/>
    <cellStyle name="Good 32 7" xfId="42128"/>
    <cellStyle name="Good 32 8" xfId="42129"/>
    <cellStyle name="Good 32 9" xfId="42130"/>
    <cellStyle name="Good 33" xfId="42131"/>
    <cellStyle name="Good 33 2" xfId="42132"/>
    <cellStyle name="Good 33 3" xfId="42133"/>
    <cellStyle name="Good 34" xfId="42134"/>
    <cellStyle name="Good 34 2" xfId="42135"/>
    <cellStyle name="Good 34 3" xfId="42136"/>
    <cellStyle name="Good 35" xfId="42137"/>
    <cellStyle name="Good 35 2" xfId="42138"/>
    <cellStyle name="Good 36" xfId="42139"/>
    <cellStyle name="Good 36 2" xfId="42140"/>
    <cellStyle name="Good 37" xfId="42141"/>
    <cellStyle name="Good 37 2" xfId="42142"/>
    <cellStyle name="Good 38" xfId="42143"/>
    <cellStyle name="Good 38 2" xfId="42144"/>
    <cellStyle name="Good 39" xfId="42145"/>
    <cellStyle name="Good 39 2" xfId="42146"/>
    <cellStyle name="Good 4" xfId="42147"/>
    <cellStyle name="Good 4 10" xfId="42148"/>
    <cellStyle name="Good 4 10 2" xfId="42149"/>
    <cellStyle name="Good 4 11" xfId="42150"/>
    <cellStyle name="Good 4 11 2" xfId="42151"/>
    <cellStyle name="Good 4 12" xfId="42152"/>
    <cellStyle name="Good 4 12 2" xfId="42153"/>
    <cellStyle name="Good 4 13" xfId="42154"/>
    <cellStyle name="Good 4 14" xfId="42155"/>
    <cellStyle name="Good 4 15" xfId="42156"/>
    <cellStyle name="Good 4 16" xfId="42157"/>
    <cellStyle name="Good 4 17" xfId="42158"/>
    <cellStyle name="Good 4 18" xfId="42159"/>
    <cellStyle name="Good 4 19" xfId="42160"/>
    <cellStyle name="Good 4 2" xfId="42161"/>
    <cellStyle name="Good 4 2 10" xfId="42162"/>
    <cellStyle name="Good 4 2 11" xfId="42163"/>
    <cellStyle name="Good 4 2 12" xfId="42164"/>
    <cellStyle name="Good 4 2 2" xfId="42165"/>
    <cellStyle name="Good 4 2 2 10" xfId="42166"/>
    <cellStyle name="Good 4 2 2 11" xfId="42167"/>
    <cellStyle name="Good 4 2 2 12" xfId="42168"/>
    <cellStyle name="Good 4 2 2 2" xfId="42169"/>
    <cellStyle name="Good 4 2 2 2 2" xfId="42170"/>
    <cellStyle name="Good 4 2 2 3" xfId="42171"/>
    <cellStyle name="Good 4 2 2 4" xfId="42172"/>
    <cellStyle name="Good 4 2 2 5" xfId="42173"/>
    <cellStyle name="Good 4 2 2 6" xfId="42174"/>
    <cellStyle name="Good 4 2 2 7" xfId="42175"/>
    <cellStyle name="Good 4 2 2 8" xfId="42176"/>
    <cellStyle name="Good 4 2 2 9" xfId="42177"/>
    <cellStyle name="Good 4 2 3" xfId="42178"/>
    <cellStyle name="Good 4 2 4" xfId="42179"/>
    <cellStyle name="Good 4 2 5" xfId="42180"/>
    <cellStyle name="Good 4 2 6" xfId="42181"/>
    <cellStyle name="Good 4 2 7" xfId="42182"/>
    <cellStyle name="Good 4 2 8" xfId="42183"/>
    <cellStyle name="Good 4 2 9" xfId="42184"/>
    <cellStyle name="Good 4 20" xfId="42185"/>
    <cellStyle name="Good 4 21" xfId="42186"/>
    <cellStyle name="Good 4 22" xfId="42187"/>
    <cellStyle name="Good 4 23" xfId="42188"/>
    <cellStyle name="Good 4 3" xfId="42189"/>
    <cellStyle name="Good 4 3 2" xfId="42190"/>
    <cellStyle name="Good 4 4" xfId="42191"/>
    <cellStyle name="Good 4 4 2" xfId="42192"/>
    <cellStyle name="Good 4 5" xfId="42193"/>
    <cellStyle name="Good 4 5 2" xfId="42194"/>
    <cellStyle name="Good 4 6" xfId="42195"/>
    <cellStyle name="Good 4 6 2" xfId="42196"/>
    <cellStyle name="Good 4 7" xfId="42197"/>
    <cellStyle name="Good 4 7 2" xfId="42198"/>
    <cellStyle name="Good 4 8" xfId="42199"/>
    <cellStyle name="Good 4 8 2" xfId="42200"/>
    <cellStyle name="Good 4 9" xfId="42201"/>
    <cellStyle name="Good 4 9 2" xfId="42202"/>
    <cellStyle name="Good 40" xfId="42203"/>
    <cellStyle name="Good 40 2" xfId="42204"/>
    <cellStyle name="Good 41" xfId="42205"/>
    <cellStyle name="Good 41 2" xfId="42206"/>
    <cellStyle name="Good 42" xfId="42207"/>
    <cellStyle name="Good 42 2" xfId="42208"/>
    <cellStyle name="Good 43" xfId="42209"/>
    <cellStyle name="Good 43 2" xfId="42210"/>
    <cellStyle name="Good 44" xfId="42211"/>
    <cellStyle name="Good 44 2" xfId="42212"/>
    <cellStyle name="Good 45" xfId="42213"/>
    <cellStyle name="Good 45 2" xfId="42214"/>
    <cellStyle name="Good 46" xfId="42215"/>
    <cellStyle name="Good 46 2" xfId="42216"/>
    <cellStyle name="Good 47" xfId="42217"/>
    <cellStyle name="Good 47 2" xfId="42218"/>
    <cellStyle name="Good 48" xfId="42219"/>
    <cellStyle name="Good 48 2" xfId="42220"/>
    <cellStyle name="Good 49" xfId="42221"/>
    <cellStyle name="Good 49 2" xfId="42222"/>
    <cellStyle name="Good 5" xfId="42223"/>
    <cellStyle name="Good 5 10" xfId="42224"/>
    <cellStyle name="Good 5 11" xfId="42225"/>
    <cellStyle name="Good 5 12" xfId="42226"/>
    <cellStyle name="Good 5 13" xfId="42227"/>
    <cellStyle name="Good 5 2" xfId="42228"/>
    <cellStyle name="Good 5 2 2" xfId="42229"/>
    <cellStyle name="Good 5 2 3" xfId="42230"/>
    <cellStyle name="Good 5 3" xfId="42231"/>
    <cellStyle name="Good 5 3 2" xfId="42232"/>
    <cellStyle name="Good 5 4" xfId="42233"/>
    <cellStyle name="Good 5 5" xfId="42234"/>
    <cellStyle name="Good 5 6" xfId="42235"/>
    <cellStyle name="Good 5 7" xfId="42236"/>
    <cellStyle name="Good 5 8" xfId="42237"/>
    <cellStyle name="Good 5 9" xfId="42238"/>
    <cellStyle name="Good 50" xfId="42239"/>
    <cellStyle name="Good 50 2" xfId="42240"/>
    <cellStyle name="Good 51" xfId="42241"/>
    <cellStyle name="Good 51 2" xfId="42242"/>
    <cellStyle name="Good 52" xfId="42243"/>
    <cellStyle name="Good 52 2" xfId="42244"/>
    <cellStyle name="Good 53" xfId="42245"/>
    <cellStyle name="Good 54" xfId="42246"/>
    <cellStyle name="Good 55" xfId="42247"/>
    <cellStyle name="Good 56" xfId="42248"/>
    <cellStyle name="Good 57" xfId="42249"/>
    <cellStyle name="Good 58" xfId="42250"/>
    <cellStyle name="Good 59" xfId="42251"/>
    <cellStyle name="Good 6" xfId="42252"/>
    <cellStyle name="Good 6 10" xfId="42253"/>
    <cellStyle name="Good 6 11" xfId="42254"/>
    <cellStyle name="Good 6 12" xfId="42255"/>
    <cellStyle name="Good 6 13" xfId="42256"/>
    <cellStyle name="Good 6 2" xfId="42257"/>
    <cellStyle name="Good 6 2 2" xfId="42258"/>
    <cellStyle name="Good 6 2 3" xfId="42259"/>
    <cellStyle name="Good 6 3" xfId="42260"/>
    <cellStyle name="Good 6 3 2" xfId="42261"/>
    <cellStyle name="Good 6 4" xfId="42262"/>
    <cellStyle name="Good 6 5" xfId="42263"/>
    <cellStyle name="Good 6 6" xfId="42264"/>
    <cellStyle name="Good 6 7" xfId="42265"/>
    <cellStyle name="Good 6 8" xfId="42266"/>
    <cellStyle name="Good 6 9" xfId="42267"/>
    <cellStyle name="Good 60" xfId="42268"/>
    <cellStyle name="Good 61" xfId="42269"/>
    <cellStyle name="Good 62" xfId="42270"/>
    <cellStyle name="Good 63" xfId="42271"/>
    <cellStyle name="Good 7" xfId="42272"/>
    <cellStyle name="Good 7 10" xfId="42273"/>
    <cellStyle name="Good 7 11" xfId="42274"/>
    <cellStyle name="Good 7 12" xfId="42275"/>
    <cellStyle name="Good 7 13" xfId="42276"/>
    <cellStyle name="Good 7 2" xfId="42277"/>
    <cellStyle name="Good 7 2 2" xfId="42278"/>
    <cellStyle name="Good 7 2 3" xfId="42279"/>
    <cellStyle name="Good 7 3" xfId="42280"/>
    <cellStyle name="Good 7 3 2" xfId="42281"/>
    <cellStyle name="Good 7 4" xfId="42282"/>
    <cellStyle name="Good 7 5" xfId="42283"/>
    <cellStyle name="Good 7 6" xfId="42284"/>
    <cellStyle name="Good 7 7" xfId="42285"/>
    <cellStyle name="Good 7 8" xfId="42286"/>
    <cellStyle name="Good 7 9" xfId="42287"/>
    <cellStyle name="Good 8" xfId="42288"/>
    <cellStyle name="Good 8 10" xfId="42289"/>
    <cellStyle name="Good 8 11" xfId="42290"/>
    <cellStyle name="Good 8 12" xfId="42291"/>
    <cellStyle name="Good 8 2" xfId="42292"/>
    <cellStyle name="Good 8 2 2" xfId="42293"/>
    <cellStyle name="Good 8 2 3" xfId="42294"/>
    <cellStyle name="Good 8 3" xfId="42295"/>
    <cellStyle name="Good 8 4" xfId="42296"/>
    <cellStyle name="Good 8 5" xfId="42297"/>
    <cellStyle name="Good 8 6" xfId="42298"/>
    <cellStyle name="Good 8 7" xfId="42299"/>
    <cellStyle name="Good 8 8" xfId="42300"/>
    <cellStyle name="Good 8 9" xfId="42301"/>
    <cellStyle name="Good 9" xfId="42302"/>
    <cellStyle name="Good 9 10" xfId="42303"/>
    <cellStyle name="Good 9 11" xfId="42304"/>
    <cellStyle name="Good 9 12" xfId="42305"/>
    <cellStyle name="Good 9 2" xfId="42306"/>
    <cellStyle name="Good 9 2 2" xfId="42307"/>
    <cellStyle name="Good 9 2 3" xfId="42308"/>
    <cellStyle name="Good 9 3" xfId="42309"/>
    <cellStyle name="Good 9 4" xfId="42310"/>
    <cellStyle name="Good 9 5" xfId="42311"/>
    <cellStyle name="Good 9 6" xfId="42312"/>
    <cellStyle name="Good 9 7" xfId="42313"/>
    <cellStyle name="Good 9 8" xfId="42314"/>
    <cellStyle name="Good 9 9" xfId="42315"/>
    <cellStyle name="GPAFont" xfId="42316"/>
    <cellStyle name="Green" xfId="42317"/>
    <cellStyle name="Green 2" xfId="42318"/>
    <cellStyle name="Grey" xfId="42319"/>
    <cellStyle name="Grid" xfId="42320"/>
    <cellStyle name="Gut" xfId="42321"/>
    <cellStyle name="GWN Table Body" xfId="42322"/>
    <cellStyle name="GWN Table Header" xfId="42323"/>
    <cellStyle name="GWN Table Left Header" xfId="42324"/>
    <cellStyle name="GWN Table Note" xfId="42325"/>
    <cellStyle name="h" xfId="42326"/>
    <cellStyle name="h_Actuals Data" xfId="42327"/>
    <cellStyle name="h_BPR slides (2)" xfId="42328"/>
    <cellStyle name="h_customers smarview" xfId="42329"/>
    <cellStyle name="h_Group 5+7Data" xfId="42330"/>
    <cellStyle name="h_Group 9+3Data" xfId="42331"/>
    <cellStyle name="h_Local 5+7Data" xfId="42332"/>
    <cellStyle name="H£" xfId="42333"/>
    <cellStyle name="H0" xfId="42334"/>
    <cellStyle name="h0 -Heading" xfId="42335"/>
    <cellStyle name="H0_Voice and SMS" xfId="42336"/>
    <cellStyle name="H1" xfId="42337"/>
    <cellStyle name="h1 -Heading" xfId="42338"/>
    <cellStyle name="H1_Voice and SMS" xfId="42339"/>
    <cellStyle name="H2" xfId="42340"/>
    <cellStyle name="h2 -Heading" xfId="42341"/>
    <cellStyle name="H2_Voice and SMS" xfId="42342"/>
    <cellStyle name="H3" xfId="42343"/>
    <cellStyle name="h3 -Heading" xfId="42344"/>
    <cellStyle name="H3_Voice and SMS" xfId="42345"/>
    <cellStyle name="H4" xfId="42346"/>
    <cellStyle name="Hard input" xfId="42347"/>
    <cellStyle name="hard no" xfId="42348"/>
    <cellStyle name="Hard Percent" xfId="42349"/>
    <cellStyle name="hardno" xfId="42350"/>
    <cellStyle name="hatched" xfId="42351"/>
    <cellStyle name="head1" xfId="42352"/>
    <cellStyle name="head2" xfId="42353"/>
    <cellStyle name="Header" xfId="42354"/>
    <cellStyle name="Header Draft Stamp" xfId="42355"/>
    <cellStyle name="HEADER_10-11 LRP as a % of Submitted Revenues (2)" xfId="42356"/>
    <cellStyle name="Header1" xfId="42357"/>
    <cellStyle name="Header2" xfId="42358"/>
    <cellStyle name="headers" xfId="42359"/>
    <cellStyle name="Heading" xfId="42360"/>
    <cellStyle name="Heading 1 10" xfId="42361"/>
    <cellStyle name="Heading 1 10 10" xfId="42362"/>
    <cellStyle name="Heading 1 10 11" xfId="42363"/>
    <cellStyle name="Heading 1 10 12" xfId="42364"/>
    <cellStyle name="Heading 1 10 2" xfId="42365"/>
    <cellStyle name="Heading 1 10 2 2" xfId="42366"/>
    <cellStyle name="Heading 1 10 2 3" xfId="42367"/>
    <cellStyle name="Heading 1 10 3" xfId="42368"/>
    <cellStyle name="Heading 1 10 4" xfId="42369"/>
    <cellStyle name="Heading 1 10 5" xfId="42370"/>
    <cellStyle name="Heading 1 10 6" xfId="42371"/>
    <cellStyle name="Heading 1 10 7" xfId="42372"/>
    <cellStyle name="Heading 1 10 8" xfId="42373"/>
    <cellStyle name="Heading 1 10 9" xfId="42374"/>
    <cellStyle name="Heading 1 11" xfId="42375"/>
    <cellStyle name="Heading 1 11 10" xfId="42376"/>
    <cellStyle name="Heading 1 11 11" xfId="42377"/>
    <cellStyle name="Heading 1 11 12" xfId="42378"/>
    <cellStyle name="Heading 1 11 2" xfId="42379"/>
    <cellStyle name="Heading 1 11 2 2" xfId="42380"/>
    <cellStyle name="Heading 1 11 2 3" xfId="42381"/>
    <cellStyle name="Heading 1 11 3" xfId="42382"/>
    <cellStyle name="Heading 1 11 4" xfId="42383"/>
    <cellStyle name="Heading 1 11 5" xfId="42384"/>
    <cellStyle name="Heading 1 11 6" xfId="42385"/>
    <cellStyle name="Heading 1 11 7" xfId="42386"/>
    <cellStyle name="Heading 1 11 8" xfId="42387"/>
    <cellStyle name="Heading 1 11 9" xfId="42388"/>
    <cellStyle name="Heading 1 12" xfId="42389"/>
    <cellStyle name="Heading 1 12 10" xfId="42390"/>
    <cellStyle name="Heading 1 12 11" xfId="42391"/>
    <cellStyle name="Heading 1 12 12" xfId="42392"/>
    <cellStyle name="Heading 1 12 2" xfId="42393"/>
    <cellStyle name="Heading 1 12 2 2" xfId="42394"/>
    <cellStyle name="Heading 1 12 2 3" xfId="42395"/>
    <cellStyle name="Heading 1 12 3" xfId="42396"/>
    <cellStyle name="Heading 1 12 4" xfId="42397"/>
    <cellStyle name="Heading 1 12 5" xfId="42398"/>
    <cellStyle name="Heading 1 12 6" xfId="42399"/>
    <cellStyle name="Heading 1 12 7" xfId="42400"/>
    <cellStyle name="Heading 1 12 8" xfId="42401"/>
    <cellStyle name="Heading 1 12 9" xfId="42402"/>
    <cellStyle name="Heading 1 13" xfId="42403"/>
    <cellStyle name="Heading 1 13 10" xfId="42404"/>
    <cellStyle name="Heading 1 13 11" xfId="42405"/>
    <cellStyle name="Heading 1 13 12" xfId="42406"/>
    <cellStyle name="Heading 1 13 2" xfId="42407"/>
    <cellStyle name="Heading 1 13 2 2" xfId="42408"/>
    <cellStyle name="Heading 1 13 2 3" xfId="42409"/>
    <cellStyle name="Heading 1 13 3" xfId="42410"/>
    <cellStyle name="Heading 1 13 4" xfId="42411"/>
    <cellStyle name="Heading 1 13 5" xfId="42412"/>
    <cellStyle name="Heading 1 13 6" xfId="42413"/>
    <cellStyle name="Heading 1 13 7" xfId="42414"/>
    <cellStyle name="Heading 1 13 8" xfId="42415"/>
    <cellStyle name="Heading 1 13 9" xfId="42416"/>
    <cellStyle name="Heading 1 14" xfId="42417"/>
    <cellStyle name="Heading 1 14 10" xfId="42418"/>
    <cellStyle name="Heading 1 14 11" xfId="42419"/>
    <cellStyle name="Heading 1 14 12" xfId="42420"/>
    <cellStyle name="Heading 1 14 2" xfId="42421"/>
    <cellStyle name="Heading 1 14 2 2" xfId="42422"/>
    <cellStyle name="Heading 1 14 2 3" xfId="42423"/>
    <cellStyle name="Heading 1 14 3" xfId="42424"/>
    <cellStyle name="Heading 1 14 4" xfId="42425"/>
    <cellStyle name="Heading 1 14 5" xfId="42426"/>
    <cellStyle name="Heading 1 14 6" xfId="42427"/>
    <cellStyle name="Heading 1 14 7" xfId="42428"/>
    <cellStyle name="Heading 1 14 8" xfId="42429"/>
    <cellStyle name="Heading 1 14 9" xfId="42430"/>
    <cellStyle name="Heading 1 15" xfId="42431"/>
    <cellStyle name="Heading 1 15 10" xfId="42432"/>
    <cellStyle name="Heading 1 15 11" xfId="42433"/>
    <cellStyle name="Heading 1 15 12" xfId="42434"/>
    <cellStyle name="Heading 1 15 2" xfId="42435"/>
    <cellStyle name="Heading 1 15 2 2" xfId="42436"/>
    <cellStyle name="Heading 1 15 2 3" xfId="42437"/>
    <cellStyle name="Heading 1 15 3" xfId="42438"/>
    <cellStyle name="Heading 1 15 4" xfId="42439"/>
    <cellStyle name="Heading 1 15 5" xfId="42440"/>
    <cellStyle name="Heading 1 15 6" xfId="42441"/>
    <cellStyle name="Heading 1 15 7" xfId="42442"/>
    <cellStyle name="Heading 1 15 8" xfId="42443"/>
    <cellStyle name="Heading 1 15 9" xfId="42444"/>
    <cellStyle name="Heading 1 16" xfId="42445"/>
    <cellStyle name="Heading 1 16 10" xfId="42446"/>
    <cellStyle name="Heading 1 16 11" xfId="42447"/>
    <cellStyle name="Heading 1 16 12" xfId="42448"/>
    <cellStyle name="Heading 1 16 2" xfId="42449"/>
    <cellStyle name="Heading 1 16 2 2" xfId="42450"/>
    <cellStyle name="Heading 1 16 2 3" xfId="42451"/>
    <cellStyle name="Heading 1 16 3" xfId="42452"/>
    <cellStyle name="Heading 1 16 4" xfId="42453"/>
    <cellStyle name="Heading 1 16 5" xfId="42454"/>
    <cellStyle name="Heading 1 16 6" xfId="42455"/>
    <cellStyle name="Heading 1 16 7" xfId="42456"/>
    <cellStyle name="Heading 1 16 8" xfId="42457"/>
    <cellStyle name="Heading 1 16 9" xfId="42458"/>
    <cellStyle name="Heading 1 17" xfId="42459"/>
    <cellStyle name="Heading 1 17 10" xfId="42460"/>
    <cellStyle name="Heading 1 17 11" xfId="42461"/>
    <cellStyle name="Heading 1 17 12" xfId="42462"/>
    <cellStyle name="Heading 1 17 2" xfId="42463"/>
    <cellStyle name="Heading 1 17 2 2" xfId="42464"/>
    <cellStyle name="Heading 1 17 2 3" xfId="42465"/>
    <cellStyle name="Heading 1 17 3" xfId="42466"/>
    <cellStyle name="Heading 1 17 4" xfId="42467"/>
    <cellStyle name="Heading 1 17 5" xfId="42468"/>
    <cellStyle name="Heading 1 17 6" xfId="42469"/>
    <cellStyle name="Heading 1 17 7" xfId="42470"/>
    <cellStyle name="Heading 1 17 8" xfId="42471"/>
    <cellStyle name="Heading 1 17 9" xfId="42472"/>
    <cellStyle name="Heading 1 18" xfId="42473"/>
    <cellStyle name="Heading 1 18 10" xfId="42474"/>
    <cellStyle name="Heading 1 18 11" xfId="42475"/>
    <cellStyle name="Heading 1 18 12" xfId="42476"/>
    <cellStyle name="Heading 1 18 2" xfId="42477"/>
    <cellStyle name="Heading 1 18 2 2" xfId="42478"/>
    <cellStyle name="Heading 1 18 2 3" xfId="42479"/>
    <cellStyle name="Heading 1 18 3" xfId="42480"/>
    <cellStyle name="Heading 1 18 4" xfId="42481"/>
    <cellStyle name="Heading 1 18 5" xfId="42482"/>
    <cellStyle name="Heading 1 18 6" xfId="42483"/>
    <cellStyle name="Heading 1 18 7" xfId="42484"/>
    <cellStyle name="Heading 1 18 8" xfId="42485"/>
    <cellStyle name="Heading 1 18 9" xfId="42486"/>
    <cellStyle name="Heading 1 19" xfId="42487"/>
    <cellStyle name="Heading 1 19 10" xfId="42488"/>
    <cellStyle name="Heading 1 19 11" xfId="42489"/>
    <cellStyle name="Heading 1 19 12" xfId="42490"/>
    <cellStyle name="Heading 1 19 2" xfId="42491"/>
    <cellStyle name="Heading 1 19 2 2" xfId="42492"/>
    <cellStyle name="Heading 1 19 2 3" xfId="42493"/>
    <cellStyle name="Heading 1 19 3" xfId="42494"/>
    <cellStyle name="Heading 1 19 4" xfId="42495"/>
    <cellStyle name="Heading 1 19 5" xfId="42496"/>
    <cellStyle name="Heading 1 19 6" xfId="42497"/>
    <cellStyle name="Heading 1 19 7" xfId="42498"/>
    <cellStyle name="Heading 1 19 8" xfId="42499"/>
    <cellStyle name="Heading 1 19 9" xfId="42500"/>
    <cellStyle name="Heading 1 2" xfId="42501"/>
    <cellStyle name="Heading 1 2 10" xfId="42502"/>
    <cellStyle name="Heading 1 2 10 2" xfId="42503"/>
    <cellStyle name="Heading 1 2 11" xfId="42504"/>
    <cellStyle name="Heading 1 2 11 2" xfId="42505"/>
    <cellStyle name="Heading 1 2 12" xfId="42506"/>
    <cellStyle name="Heading 1 2 12 2" xfId="42507"/>
    <cellStyle name="Heading 1 2 13" xfId="42508"/>
    <cellStyle name="Heading 1 2 13 2" xfId="42509"/>
    <cellStyle name="Heading 1 2 14" xfId="42510"/>
    <cellStyle name="Heading 1 2 14 2" xfId="42511"/>
    <cellStyle name="Heading 1 2 15" xfId="42512"/>
    <cellStyle name="Heading 1 2 15 2" xfId="42513"/>
    <cellStyle name="Heading 1 2 16" xfId="42514"/>
    <cellStyle name="Heading 1 2 17" xfId="42515"/>
    <cellStyle name="Heading 1 2 18" xfId="42516"/>
    <cellStyle name="Heading 1 2 19" xfId="42517"/>
    <cellStyle name="Heading 1 2 2" xfId="42518"/>
    <cellStyle name="Heading 1 2 2 10" xfId="42519"/>
    <cellStyle name="Heading 1 2 2 11" xfId="42520"/>
    <cellStyle name="Heading 1 2 2 12" xfId="42521"/>
    <cellStyle name="Heading 1 2 2 13" xfId="42522"/>
    <cellStyle name="Heading 1 2 2 14" xfId="42523"/>
    <cellStyle name="Heading 1 2 2 2" xfId="42524"/>
    <cellStyle name="Heading 1 2 2 2 2" xfId="42525"/>
    <cellStyle name="Heading 1 2 2 2 3" xfId="42526"/>
    <cellStyle name="Heading 1 2 2 3" xfId="42527"/>
    <cellStyle name="Heading 1 2 2 3 2" xfId="42528"/>
    <cellStyle name="Heading 1 2 2 4" xfId="42529"/>
    <cellStyle name="Heading 1 2 2 5" xfId="42530"/>
    <cellStyle name="Heading 1 2 2 6" xfId="42531"/>
    <cellStyle name="Heading 1 2 2 7" xfId="42532"/>
    <cellStyle name="Heading 1 2 2 8" xfId="42533"/>
    <cellStyle name="Heading 1 2 2 9" xfId="42534"/>
    <cellStyle name="Heading 1 2 20" xfId="42535"/>
    <cellStyle name="Heading 1 2 21" xfId="42536"/>
    <cellStyle name="Heading 1 2 22" xfId="42537"/>
    <cellStyle name="Heading 1 2 23" xfId="42538"/>
    <cellStyle name="Heading 1 2 24" xfId="42539"/>
    <cellStyle name="Heading 1 2 25" xfId="42540"/>
    <cellStyle name="Heading 1 2 26" xfId="42541"/>
    <cellStyle name="Heading 1 2 3" xfId="42542"/>
    <cellStyle name="Heading 1 2 3 10" xfId="42543"/>
    <cellStyle name="Heading 1 2 3 11" xfId="42544"/>
    <cellStyle name="Heading 1 2 3 12" xfId="42545"/>
    <cellStyle name="Heading 1 2 3 13" xfId="42546"/>
    <cellStyle name="Heading 1 2 3 2" xfId="42547"/>
    <cellStyle name="Heading 1 2 3 2 2" xfId="42548"/>
    <cellStyle name="Heading 1 2 3 2 3" xfId="42549"/>
    <cellStyle name="Heading 1 2 3 3" xfId="42550"/>
    <cellStyle name="Heading 1 2 3 3 2" xfId="42551"/>
    <cellStyle name="Heading 1 2 3 4" xfId="42552"/>
    <cellStyle name="Heading 1 2 3 5" xfId="42553"/>
    <cellStyle name="Heading 1 2 3 6" xfId="42554"/>
    <cellStyle name="Heading 1 2 3 7" xfId="42555"/>
    <cellStyle name="Heading 1 2 3 8" xfId="42556"/>
    <cellStyle name="Heading 1 2 3 9" xfId="42557"/>
    <cellStyle name="Heading 1 2 4" xfId="42558"/>
    <cellStyle name="Heading 1 2 4 10" xfId="42559"/>
    <cellStyle name="Heading 1 2 4 11" xfId="42560"/>
    <cellStyle name="Heading 1 2 4 12" xfId="42561"/>
    <cellStyle name="Heading 1 2 4 2" xfId="42562"/>
    <cellStyle name="Heading 1 2 4 2 2" xfId="42563"/>
    <cellStyle name="Heading 1 2 4 2 3" xfId="42564"/>
    <cellStyle name="Heading 1 2 4 3" xfId="42565"/>
    <cellStyle name="Heading 1 2 4 3 2" xfId="42566"/>
    <cellStyle name="Heading 1 2 4 4" xfId="42567"/>
    <cellStyle name="Heading 1 2 4 5" xfId="42568"/>
    <cellStyle name="Heading 1 2 4 6" xfId="42569"/>
    <cellStyle name="Heading 1 2 4 7" xfId="42570"/>
    <cellStyle name="Heading 1 2 4 8" xfId="42571"/>
    <cellStyle name="Heading 1 2 4 9" xfId="42572"/>
    <cellStyle name="Heading 1 2 5" xfId="42573"/>
    <cellStyle name="Heading 1 2 5 2" xfId="42574"/>
    <cellStyle name="Heading 1 2 5 3" xfId="42575"/>
    <cellStyle name="Heading 1 2 6" xfId="42576"/>
    <cellStyle name="Heading 1 2 6 2" xfId="42577"/>
    <cellStyle name="Heading 1 2 7" xfId="42578"/>
    <cellStyle name="Heading 1 2 7 2" xfId="42579"/>
    <cellStyle name="Heading 1 2 8" xfId="42580"/>
    <cellStyle name="Heading 1 2 8 2" xfId="42581"/>
    <cellStyle name="Heading 1 2 9" xfId="42582"/>
    <cellStyle name="Heading 1 2 9 2" xfId="42583"/>
    <cellStyle name="Heading 1 20" xfId="42584"/>
    <cellStyle name="Heading 1 20 10" xfId="42585"/>
    <cellStyle name="Heading 1 20 11" xfId="42586"/>
    <cellStyle name="Heading 1 20 12" xfId="42587"/>
    <cellStyle name="Heading 1 20 2" xfId="42588"/>
    <cellStyle name="Heading 1 20 2 2" xfId="42589"/>
    <cellStyle name="Heading 1 20 2 3" xfId="42590"/>
    <cellStyle name="Heading 1 20 3" xfId="42591"/>
    <cellStyle name="Heading 1 20 4" xfId="42592"/>
    <cellStyle name="Heading 1 20 5" xfId="42593"/>
    <cellStyle name="Heading 1 20 6" xfId="42594"/>
    <cellStyle name="Heading 1 20 7" xfId="42595"/>
    <cellStyle name="Heading 1 20 8" xfId="42596"/>
    <cellStyle name="Heading 1 20 9" xfId="42597"/>
    <cellStyle name="Heading 1 21" xfId="42598"/>
    <cellStyle name="Heading 1 21 10" xfId="42599"/>
    <cellStyle name="Heading 1 21 11" xfId="42600"/>
    <cellStyle name="Heading 1 21 12" xfId="42601"/>
    <cellStyle name="Heading 1 21 2" xfId="42602"/>
    <cellStyle name="Heading 1 21 2 2" xfId="42603"/>
    <cellStyle name="Heading 1 21 2 3" xfId="42604"/>
    <cellStyle name="Heading 1 21 3" xfId="42605"/>
    <cellStyle name="Heading 1 21 4" xfId="42606"/>
    <cellStyle name="Heading 1 21 5" xfId="42607"/>
    <cellStyle name="Heading 1 21 6" xfId="42608"/>
    <cellStyle name="Heading 1 21 7" xfId="42609"/>
    <cellStyle name="Heading 1 21 8" xfId="42610"/>
    <cellStyle name="Heading 1 21 9" xfId="42611"/>
    <cellStyle name="Heading 1 22" xfId="42612"/>
    <cellStyle name="Heading 1 22 10" xfId="42613"/>
    <cellStyle name="Heading 1 22 11" xfId="42614"/>
    <cellStyle name="Heading 1 22 12" xfId="42615"/>
    <cellStyle name="Heading 1 22 2" xfId="42616"/>
    <cellStyle name="Heading 1 22 2 2" xfId="42617"/>
    <cellStyle name="Heading 1 22 2 3" xfId="42618"/>
    <cellStyle name="Heading 1 22 3" xfId="42619"/>
    <cellStyle name="Heading 1 22 4" xfId="42620"/>
    <cellStyle name="Heading 1 22 5" xfId="42621"/>
    <cellStyle name="Heading 1 22 6" xfId="42622"/>
    <cellStyle name="Heading 1 22 7" xfId="42623"/>
    <cellStyle name="Heading 1 22 8" xfId="42624"/>
    <cellStyle name="Heading 1 22 9" xfId="42625"/>
    <cellStyle name="Heading 1 23" xfId="42626"/>
    <cellStyle name="Heading 1 23 10" xfId="42627"/>
    <cellStyle name="Heading 1 23 11" xfId="42628"/>
    <cellStyle name="Heading 1 23 12" xfId="42629"/>
    <cellStyle name="Heading 1 23 2" xfId="42630"/>
    <cellStyle name="Heading 1 23 2 2" xfId="42631"/>
    <cellStyle name="Heading 1 23 2 3" xfId="42632"/>
    <cellStyle name="Heading 1 23 3" xfId="42633"/>
    <cellStyle name="Heading 1 23 4" xfId="42634"/>
    <cellStyle name="Heading 1 23 5" xfId="42635"/>
    <cellStyle name="Heading 1 23 6" xfId="42636"/>
    <cellStyle name="Heading 1 23 7" xfId="42637"/>
    <cellStyle name="Heading 1 23 8" xfId="42638"/>
    <cellStyle name="Heading 1 23 9" xfId="42639"/>
    <cellStyle name="Heading 1 24" xfId="42640"/>
    <cellStyle name="Heading 1 24 10" xfId="42641"/>
    <cellStyle name="Heading 1 24 11" xfId="42642"/>
    <cellStyle name="Heading 1 24 12" xfId="42643"/>
    <cellStyle name="Heading 1 24 2" xfId="42644"/>
    <cellStyle name="Heading 1 24 2 2" xfId="42645"/>
    <cellStyle name="Heading 1 24 2 3" xfId="42646"/>
    <cellStyle name="Heading 1 24 3" xfId="42647"/>
    <cellStyle name="Heading 1 24 4" xfId="42648"/>
    <cellStyle name="Heading 1 24 5" xfId="42649"/>
    <cellStyle name="Heading 1 24 6" xfId="42650"/>
    <cellStyle name="Heading 1 24 7" xfId="42651"/>
    <cellStyle name="Heading 1 24 8" xfId="42652"/>
    <cellStyle name="Heading 1 24 9" xfId="42653"/>
    <cellStyle name="Heading 1 25" xfId="42654"/>
    <cellStyle name="Heading 1 25 10" xfId="42655"/>
    <cellStyle name="Heading 1 25 11" xfId="42656"/>
    <cellStyle name="Heading 1 25 12" xfId="42657"/>
    <cellStyle name="Heading 1 25 2" xfId="42658"/>
    <cellStyle name="Heading 1 25 2 2" xfId="42659"/>
    <cellStyle name="Heading 1 25 2 3" xfId="42660"/>
    <cellStyle name="Heading 1 25 3" xfId="42661"/>
    <cellStyle name="Heading 1 25 4" xfId="42662"/>
    <cellStyle name="Heading 1 25 5" xfId="42663"/>
    <cellStyle name="Heading 1 25 6" xfId="42664"/>
    <cellStyle name="Heading 1 25 7" xfId="42665"/>
    <cellStyle name="Heading 1 25 8" xfId="42666"/>
    <cellStyle name="Heading 1 25 9" xfId="42667"/>
    <cellStyle name="Heading 1 26" xfId="42668"/>
    <cellStyle name="Heading 1 26 10" xfId="42669"/>
    <cellStyle name="Heading 1 26 11" xfId="42670"/>
    <cellStyle name="Heading 1 26 12" xfId="42671"/>
    <cellStyle name="Heading 1 26 2" xfId="42672"/>
    <cellStyle name="Heading 1 26 2 2" xfId="42673"/>
    <cellStyle name="Heading 1 26 2 3" xfId="42674"/>
    <cellStyle name="Heading 1 26 3" xfId="42675"/>
    <cellStyle name="Heading 1 26 4" xfId="42676"/>
    <cellStyle name="Heading 1 26 5" xfId="42677"/>
    <cellStyle name="Heading 1 26 6" xfId="42678"/>
    <cellStyle name="Heading 1 26 7" xfId="42679"/>
    <cellStyle name="Heading 1 26 8" xfId="42680"/>
    <cellStyle name="Heading 1 26 9" xfId="42681"/>
    <cellStyle name="Heading 1 27" xfId="42682"/>
    <cellStyle name="Heading 1 27 10" xfId="42683"/>
    <cellStyle name="Heading 1 27 11" xfId="42684"/>
    <cellStyle name="Heading 1 27 12" xfId="42685"/>
    <cellStyle name="Heading 1 27 2" xfId="42686"/>
    <cellStyle name="Heading 1 27 2 2" xfId="42687"/>
    <cellStyle name="Heading 1 27 2 3" xfId="42688"/>
    <cellStyle name="Heading 1 27 3" xfId="42689"/>
    <cellStyle name="Heading 1 27 4" xfId="42690"/>
    <cellStyle name="Heading 1 27 5" xfId="42691"/>
    <cellStyle name="Heading 1 27 6" xfId="42692"/>
    <cellStyle name="Heading 1 27 7" xfId="42693"/>
    <cellStyle name="Heading 1 27 8" xfId="42694"/>
    <cellStyle name="Heading 1 27 9" xfId="42695"/>
    <cellStyle name="Heading 1 28" xfId="42696"/>
    <cellStyle name="Heading 1 28 10" xfId="42697"/>
    <cellStyle name="Heading 1 28 11" xfId="42698"/>
    <cellStyle name="Heading 1 28 12" xfId="42699"/>
    <cellStyle name="Heading 1 28 2" xfId="42700"/>
    <cellStyle name="Heading 1 28 2 2" xfId="42701"/>
    <cellStyle name="Heading 1 28 2 3" xfId="42702"/>
    <cellStyle name="Heading 1 28 3" xfId="42703"/>
    <cellStyle name="Heading 1 28 4" xfId="42704"/>
    <cellStyle name="Heading 1 28 5" xfId="42705"/>
    <cellStyle name="Heading 1 28 6" xfId="42706"/>
    <cellStyle name="Heading 1 28 7" xfId="42707"/>
    <cellStyle name="Heading 1 28 8" xfId="42708"/>
    <cellStyle name="Heading 1 28 9" xfId="42709"/>
    <cellStyle name="Heading 1 29" xfId="42710"/>
    <cellStyle name="Heading 1 29 10" xfId="42711"/>
    <cellStyle name="Heading 1 29 11" xfId="42712"/>
    <cellStyle name="Heading 1 29 12" xfId="42713"/>
    <cellStyle name="Heading 1 29 2" xfId="42714"/>
    <cellStyle name="Heading 1 29 2 2" xfId="42715"/>
    <cellStyle name="Heading 1 29 2 3" xfId="42716"/>
    <cellStyle name="Heading 1 29 3" xfId="42717"/>
    <cellStyle name="Heading 1 29 4" xfId="42718"/>
    <cellStyle name="Heading 1 29 5" xfId="42719"/>
    <cellStyle name="Heading 1 29 6" xfId="42720"/>
    <cellStyle name="Heading 1 29 7" xfId="42721"/>
    <cellStyle name="Heading 1 29 8" xfId="42722"/>
    <cellStyle name="Heading 1 29 9" xfId="42723"/>
    <cellStyle name="Heading 1 3" xfId="42724"/>
    <cellStyle name="Heading 1 3 10" xfId="42725"/>
    <cellStyle name="Heading 1 3 10 2" xfId="42726"/>
    <cellStyle name="Heading 1 3 11" xfId="42727"/>
    <cellStyle name="Heading 1 3 11 2" xfId="42728"/>
    <cellStyle name="Heading 1 3 12" xfId="42729"/>
    <cellStyle name="Heading 1 3 12 2" xfId="42730"/>
    <cellStyle name="Heading 1 3 13" xfId="42731"/>
    <cellStyle name="Heading 1 3 13 2" xfId="42732"/>
    <cellStyle name="Heading 1 3 14" xfId="42733"/>
    <cellStyle name="Heading 1 3 14 2" xfId="42734"/>
    <cellStyle name="Heading 1 3 15" xfId="42735"/>
    <cellStyle name="Heading 1 3 15 2" xfId="42736"/>
    <cellStyle name="Heading 1 3 16" xfId="42737"/>
    <cellStyle name="Heading 1 3 17" xfId="42738"/>
    <cellStyle name="Heading 1 3 18" xfId="42739"/>
    <cellStyle name="Heading 1 3 19" xfId="42740"/>
    <cellStyle name="Heading 1 3 2" xfId="42741"/>
    <cellStyle name="Heading 1 3 2 10" xfId="42742"/>
    <cellStyle name="Heading 1 3 2 11" xfId="42743"/>
    <cellStyle name="Heading 1 3 2 12" xfId="42744"/>
    <cellStyle name="Heading 1 3 2 13" xfId="42745"/>
    <cellStyle name="Heading 1 3 2 2" xfId="42746"/>
    <cellStyle name="Heading 1 3 2 2 2" xfId="42747"/>
    <cellStyle name="Heading 1 3 2 2 3" xfId="42748"/>
    <cellStyle name="Heading 1 3 2 3" xfId="42749"/>
    <cellStyle name="Heading 1 3 2 4" xfId="42750"/>
    <cellStyle name="Heading 1 3 2 5" xfId="42751"/>
    <cellStyle name="Heading 1 3 2 6" xfId="42752"/>
    <cellStyle name="Heading 1 3 2 7" xfId="42753"/>
    <cellStyle name="Heading 1 3 2 8" xfId="42754"/>
    <cellStyle name="Heading 1 3 2 9" xfId="42755"/>
    <cellStyle name="Heading 1 3 20" xfId="42756"/>
    <cellStyle name="Heading 1 3 21" xfId="42757"/>
    <cellStyle name="Heading 1 3 22" xfId="42758"/>
    <cellStyle name="Heading 1 3 23" xfId="42759"/>
    <cellStyle name="Heading 1 3 24" xfId="42760"/>
    <cellStyle name="Heading 1 3 25" xfId="42761"/>
    <cellStyle name="Heading 1 3 26" xfId="42762"/>
    <cellStyle name="Heading 1 3 3" xfId="42763"/>
    <cellStyle name="Heading 1 3 3 10" xfId="42764"/>
    <cellStyle name="Heading 1 3 3 11" xfId="42765"/>
    <cellStyle name="Heading 1 3 3 12" xfId="42766"/>
    <cellStyle name="Heading 1 3 3 13" xfId="42767"/>
    <cellStyle name="Heading 1 3 3 2" xfId="42768"/>
    <cellStyle name="Heading 1 3 3 2 2" xfId="42769"/>
    <cellStyle name="Heading 1 3 3 2 3" xfId="42770"/>
    <cellStyle name="Heading 1 3 3 3" xfId="42771"/>
    <cellStyle name="Heading 1 3 3 4" xfId="42772"/>
    <cellStyle name="Heading 1 3 3 5" xfId="42773"/>
    <cellStyle name="Heading 1 3 3 6" xfId="42774"/>
    <cellStyle name="Heading 1 3 3 7" xfId="42775"/>
    <cellStyle name="Heading 1 3 3 8" xfId="42776"/>
    <cellStyle name="Heading 1 3 3 9" xfId="42777"/>
    <cellStyle name="Heading 1 3 4" xfId="42778"/>
    <cellStyle name="Heading 1 3 4 10" xfId="42779"/>
    <cellStyle name="Heading 1 3 4 11" xfId="42780"/>
    <cellStyle name="Heading 1 3 4 12" xfId="42781"/>
    <cellStyle name="Heading 1 3 4 2" xfId="42782"/>
    <cellStyle name="Heading 1 3 4 2 2" xfId="42783"/>
    <cellStyle name="Heading 1 3 4 2 3" xfId="42784"/>
    <cellStyle name="Heading 1 3 4 3" xfId="42785"/>
    <cellStyle name="Heading 1 3 4 4" xfId="42786"/>
    <cellStyle name="Heading 1 3 4 5" xfId="42787"/>
    <cellStyle name="Heading 1 3 4 6" xfId="42788"/>
    <cellStyle name="Heading 1 3 4 7" xfId="42789"/>
    <cellStyle name="Heading 1 3 4 8" xfId="42790"/>
    <cellStyle name="Heading 1 3 4 9" xfId="42791"/>
    <cellStyle name="Heading 1 3 5" xfId="42792"/>
    <cellStyle name="Heading 1 3 5 2" xfId="42793"/>
    <cellStyle name="Heading 1 3 5 3" xfId="42794"/>
    <cellStyle name="Heading 1 3 6" xfId="42795"/>
    <cellStyle name="Heading 1 3 6 2" xfId="42796"/>
    <cellStyle name="Heading 1 3 7" xfId="42797"/>
    <cellStyle name="Heading 1 3 7 2" xfId="42798"/>
    <cellStyle name="Heading 1 3 8" xfId="42799"/>
    <cellStyle name="Heading 1 3 8 2" xfId="42800"/>
    <cellStyle name="Heading 1 3 9" xfId="42801"/>
    <cellStyle name="Heading 1 3 9 2" xfId="42802"/>
    <cellStyle name="Heading 1 30" xfId="42803"/>
    <cellStyle name="Heading 1 30 10" xfId="42804"/>
    <cellStyle name="Heading 1 30 11" xfId="42805"/>
    <cellStyle name="Heading 1 30 12" xfId="42806"/>
    <cellStyle name="Heading 1 30 2" xfId="42807"/>
    <cellStyle name="Heading 1 30 2 2" xfId="42808"/>
    <cellStyle name="Heading 1 30 2 3" xfId="42809"/>
    <cellStyle name="Heading 1 30 3" xfId="42810"/>
    <cellStyle name="Heading 1 30 4" xfId="42811"/>
    <cellStyle name="Heading 1 30 5" xfId="42812"/>
    <cellStyle name="Heading 1 30 6" xfId="42813"/>
    <cellStyle name="Heading 1 30 7" xfId="42814"/>
    <cellStyle name="Heading 1 30 8" xfId="42815"/>
    <cellStyle name="Heading 1 30 9" xfId="42816"/>
    <cellStyle name="Heading 1 31" xfId="42817"/>
    <cellStyle name="Heading 1 31 10" xfId="42818"/>
    <cellStyle name="Heading 1 31 11" xfId="42819"/>
    <cellStyle name="Heading 1 31 12" xfId="42820"/>
    <cellStyle name="Heading 1 31 2" xfId="42821"/>
    <cellStyle name="Heading 1 31 2 2" xfId="42822"/>
    <cellStyle name="Heading 1 31 2 3" xfId="42823"/>
    <cellStyle name="Heading 1 31 3" xfId="42824"/>
    <cellStyle name="Heading 1 31 4" xfId="42825"/>
    <cellStyle name="Heading 1 31 5" xfId="42826"/>
    <cellStyle name="Heading 1 31 6" xfId="42827"/>
    <cellStyle name="Heading 1 31 7" xfId="42828"/>
    <cellStyle name="Heading 1 31 8" xfId="42829"/>
    <cellStyle name="Heading 1 31 9" xfId="42830"/>
    <cellStyle name="Heading 1 32" xfId="42831"/>
    <cellStyle name="Heading 1 32 10" xfId="42832"/>
    <cellStyle name="Heading 1 32 11" xfId="42833"/>
    <cellStyle name="Heading 1 32 12" xfId="42834"/>
    <cellStyle name="Heading 1 32 2" xfId="42835"/>
    <cellStyle name="Heading 1 32 2 2" xfId="42836"/>
    <cellStyle name="Heading 1 32 2 3" xfId="42837"/>
    <cellStyle name="Heading 1 32 3" xfId="42838"/>
    <cellStyle name="Heading 1 32 4" xfId="42839"/>
    <cellStyle name="Heading 1 32 5" xfId="42840"/>
    <cellStyle name="Heading 1 32 6" xfId="42841"/>
    <cellStyle name="Heading 1 32 7" xfId="42842"/>
    <cellStyle name="Heading 1 32 8" xfId="42843"/>
    <cellStyle name="Heading 1 32 9" xfId="42844"/>
    <cellStyle name="Heading 1 33" xfId="42845"/>
    <cellStyle name="Heading 1 33 2" xfId="42846"/>
    <cellStyle name="Heading 1 33 3" xfId="42847"/>
    <cellStyle name="Heading 1 34" xfId="42848"/>
    <cellStyle name="Heading 1 34 2" xfId="42849"/>
    <cellStyle name="Heading 1 34 3" xfId="42850"/>
    <cellStyle name="Heading 1 35" xfId="42851"/>
    <cellStyle name="Heading 1 35 2" xfId="42852"/>
    <cellStyle name="Heading 1 36" xfId="42853"/>
    <cellStyle name="Heading 1 36 2" xfId="42854"/>
    <cellStyle name="Heading 1 37" xfId="42855"/>
    <cellStyle name="Heading 1 37 2" xfId="42856"/>
    <cellStyle name="Heading 1 38" xfId="42857"/>
    <cellStyle name="Heading 1 38 2" xfId="42858"/>
    <cellStyle name="Heading 1 39" xfId="42859"/>
    <cellStyle name="Heading 1 39 2" xfId="42860"/>
    <cellStyle name="Heading 1 4" xfId="42861"/>
    <cellStyle name="Heading 1 4 10" xfId="42862"/>
    <cellStyle name="Heading 1 4 10 2" xfId="42863"/>
    <cellStyle name="Heading 1 4 11" xfId="42864"/>
    <cellStyle name="Heading 1 4 11 2" xfId="42865"/>
    <cellStyle name="Heading 1 4 12" xfId="42866"/>
    <cellStyle name="Heading 1 4 12 2" xfId="42867"/>
    <cellStyle name="Heading 1 4 13" xfId="42868"/>
    <cellStyle name="Heading 1 4 14" xfId="42869"/>
    <cellStyle name="Heading 1 4 15" xfId="42870"/>
    <cellStyle name="Heading 1 4 16" xfId="42871"/>
    <cellStyle name="Heading 1 4 17" xfId="42872"/>
    <cellStyle name="Heading 1 4 18" xfId="42873"/>
    <cellStyle name="Heading 1 4 19" xfId="42874"/>
    <cellStyle name="Heading 1 4 2" xfId="42875"/>
    <cellStyle name="Heading 1 4 2 10" xfId="42876"/>
    <cellStyle name="Heading 1 4 2 11" xfId="42877"/>
    <cellStyle name="Heading 1 4 2 12" xfId="42878"/>
    <cellStyle name="Heading 1 4 2 2" xfId="42879"/>
    <cellStyle name="Heading 1 4 2 2 10" xfId="42880"/>
    <cellStyle name="Heading 1 4 2 2 11" xfId="42881"/>
    <cellStyle name="Heading 1 4 2 2 12" xfId="42882"/>
    <cellStyle name="Heading 1 4 2 2 2" xfId="42883"/>
    <cellStyle name="Heading 1 4 2 2 2 2" xfId="42884"/>
    <cellStyle name="Heading 1 4 2 2 3" xfId="42885"/>
    <cellStyle name="Heading 1 4 2 2 4" xfId="42886"/>
    <cellStyle name="Heading 1 4 2 2 5" xfId="42887"/>
    <cellStyle name="Heading 1 4 2 2 6" xfId="42888"/>
    <cellStyle name="Heading 1 4 2 2 7" xfId="42889"/>
    <cellStyle name="Heading 1 4 2 2 8" xfId="42890"/>
    <cellStyle name="Heading 1 4 2 2 9" xfId="42891"/>
    <cellStyle name="Heading 1 4 2 3" xfId="42892"/>
    <cellStyle name="Heading 1 4 2 4" xfId="42893"/>
    <cellStyle name="Heading 1 4 2 5" xfId="42894"/>
    <cellStyle name="Heading 1 4 2 6" xfId="42895"/>
    <cellStyle name="Heading 1 4 2 7" xfId="42896"/>
    <cellStyle name="Heading 1 4 2 8" xfId="42897"/>
    <cellStyle name="Heading 1 4 2 9" xfId="42898"/>
    <cellStyle name="Heading 1 4 20" xfId="42899"/>
    <cellStyle name="Heading 1 4 21" xfId="42900"/>
    <cellStyle name="Heading 1 4 22" xfId="42901"/>
    <cellStyle name="Heading 1 4 23" xfId="42902"/>
    <cellStyle name="Heading 1 4 3" xfId="42903"/>
    <cellStyle name="Heading 1 4 3 2" xfId="42904"/>
    <cellStyle name="Heading 1 4 4" xfId="42905"/>
    <cellStyle name="Heading 1 4 4 2" xfId="42906"/>
    <cellStyle name="Heading 1 4 5" xfId="42907"/>
    <cellStyle name="Heading 1 4 5 2" xfId="42908"/>
    <cellStyle name="Heading 1 4 6" xfId="42909"/>
    <cellStyle name="Heading 1 4 6 2" xfId="42910"/>
    <cellStyle name="Heading 1 4 7" xfId="42911"/>
    <cellStyle name="Heading 1 4 7 2" xfId="42912"/>
    <cellStyle name="Heading 1 4 8" xfId="42913"/>
    <cellStyle name="Heading 1 4 8 2" xfId="42914"/>
    <cellStyle name="Heading 1 4 9" xfId="42915"/>
    <cellStyle name="Heading 1 4 9 2" xfId="42916"/>
    <cellStyle name="Heading 1 40" xfId="42917"/>
    <cellStyle name="Heading 1 40 2" xfId="42918"/>
    <cellStyle name="Heading 1 41" xfId="42919"/>
    <cellStyle name="Heading 1 41 2" xfId="42920"/>
    <cellStyle name="Heading 1 42" xfId="42921"/>
    <cellStyle name="Heading 1 42 2" xfId="42922"/>
    <cellStyle name="Heading 1 43" xfId="42923"/>
    <cellStyle name="Heading 1 43 2" xfId="42924"/>
    <cellStyle name="Heading 1 44" xfId="42925"/>
    <cellStyle name="Heading 1 44 2" xfId="42926"/>
    <cellStyle name="Heading 1 45" xfId="42927"/>
    <cellStyle name="Heading 1 45 2" xfId="42928"/>
    <cellStyle name="Heading 1 46" xfId="42929"/>
    <cellStyle name="Heading 1 46 2" xfId="42930"/>
    <cellStyle name="Heading 1 47" xfId="42931"/>
    <cellStyle name="Heading 1 47 2" xfId="42932"/>
    <cellStyle name="Heading 1 48" xfId="42933"/>
    <cellStyle name="Heading 1 48 2" xfId="42934"/>
    <cellStyle name="Heading 1 49" xfId="42935"/>
    <cellStyle name="Heading 1 49 2" xfId="42936"/>
    <cellStyle name="Heading 1 5" xfId="42937"/>
    <cellStyle name="Heading 1 5 10" xfId="42938"/>
    <cellStyle name="Heading 1 5 11" xfId="42939"/>
    <cellStyle name="Heading 1 5 12" xfId="42940"/>
    <cellStyle name="Heading 1 5 13" xfId="42941"/>
    <cellStyle name="Heading 1 5 2" xfId="42942"/>
    <cellStyle name="Heading 1 5 2 2" xfId="42943"/>
    <cellStyle name="Heading 1 5 2 3" xfId="42944"/>
    <cellStyle name="Heading 1 5 3" xfId="42945"/>
    <cellStyle name="Heading 1 5 3 2" xfId="42946"/>
    <cellStyle name="Heading 1 5 4" xfId="42947"/>
    <cellStyle name="Heading 1 5 5" xfId="42948"/>
    <cellStyle name="Heading 1 5 6" xfId="42949"/>
    <cellStyle name="Heading 1 5 7" xfId="42950"/>
    <cellStyle name="Heading 1 5 8" xfId="42951"/>
    <cellStyle name="Heading 1 5 9" xfId="42952"/>
    <cellStyle name="Heading 1 50" xfId="42953"/>
    <cellStyle name="Heading 1 50 2" xfId="42954"/>
    <cellStyle name="Heading 1 51" xfId="42955"/>
    <cellStyle name="Heading 1 51 2" xfId="42956"/>
    <cellStyle name="Heading 1 52" xfId="42957"/>
    <cellStyle name="Heading 1 52 2" xfId="42958"/>
    <cellStyle name="Heading 1 53" xfId="42959"/>
    <cellStyle name="Heading 1 54" xfId="42960"/>
    <cellStyle name="Heading 1 55" xfId="42961"/>
    <cellStyle name="Heading 1 56" xfId="42962"/>
    <cellStyle name="Heading 1 57" xfId="42963"/>
    <cellStyle name="Heading 1 58" xfId="42964"/>
    <cellStyle name="Heading 1 59" xfId="42965"/>
    <cellStyle name="Heading 1 6" xfId="42966"/>
    <cellStyle name="Heading 1 6 10" xfId="42967"/>
    <cellStyle name="Heading 1 6 11" xfId="42968"/>
    <cellStyle name="Heading 1 6 12" xfId="42969"/>
    <cellStyle name="Heading 1 6 13" xfId="42970"/>
    <cellStyle name="Heading 1 6 2" xfId="42971"/>
    <cellStyle name="Heading 1 6 2 2" xfId="42972"/>
    <cellStyle name="Heading 1 6 2 3" xfId="42973"/>
    <cellStyle name="Heading 1 6 3" xfId="42974"/>
    <cellStyle name="Heading 1 6 3 2" xfId="42975"/>
    <cellStyle name="Heading 1 6 4" xfId="42976"/>
    <cellStyle name="Heading 1 6 5" xfId="42977"/>
    <cellStyle name="Heading 1 6 6" xfId="42978"/>
    <cellStyle name="Heading 1 6 7" xfId="42979"/>
    <cellStyle name="Heading 1 6 8" xfId="42980"/>
    <cellStyle name="Heading 1 6 9" xfId="42981"/>
    <cellStyle name="Heading 1 60" xfId="42982"/>
    <cellStyle name="Heading 1 61" xfId="42983"/>
    <cellStyle name="Heading 1 62" xfId="42984"/>
    <cellStyle name="Heading 1 63" xfId="42985"/>
    <cellStyle name="Heading 1 7" xfId="42986"/>
    <cellStyle name="Heading 1 7 10" xfId="42987"/>
    <cellStyle name="Heading 1 7 11" xfId="42988"/>
    <cellStyle name="Heading 1 7 12" xfId="42989"/>
    <cellStyle name="Heading 1 7 13" xfId="42990"/>
    <cellStyle name="Heading 1 7 2" xfId="42991"/>
    <cellStyle name="Heading 1 7 2 2" xfId="42992"/>
    <cellStyle name="Heading 1 7 2 3" xfId="42993"/>
    <cellStyle name="Heading 1 7 3" xfId="42994"/>
    <cellStyle name="Heading 1 7 3 2" xfId="42995"/>
    <cellStyle name="Heading 1 7 4" xfId="42996"/>
    <cellStyle name="Heading 1 7 5" xfId="42997"/>
    <cellStyle name="Heading 1 7 6" xfId="42998"/>
    <cellStyle name="Heading 1 7 7" xfId="42999"/>
    <cellStyle name="Heading 1 7 8" xfId="43000"/>
    <cellStyle name="Heading 1 7 9" xfId="43001"/>
    <cellStyle name="Heading 1 8" xfId="43002"/>
    <cellStyle name="Heading 1 8 10" xfId="43003"/>
    <cellStyle name="Heading 1 8 11" xfId="43004"/>
    <cellStyle name="Heading 1 8 12" xfId="43005"/>
    <cellStyle name="Heading 1 8 2" xfId="43006"/>
    <cellStyle name="Heading 1 8 2 2" xfId="43007"/>
    <cellStyle name="Heading 1 8 2 3" xfId="43008"/>
    <cellStyle name="Heading 1 8 3" xfId="43009"/>
    <cellStyle name="Heading 1 8 4" xfId="43010"/>
    <cellStyle name="Heading 1 8 5" xfId="43011"/>
    <cellStyle name="Heading 1 8 6" xfId="43012"/>
    <cellStyle name="Heading 1 8 7" xfId="43013"/>
    <cellStyle name="Heading 1 8 8" xfId="43014"/>
    <cellStyle name="Heading 1 8 9" xfId="43015"/>
    <cellStyle name="Heading 1 9" xfId="43016"/>
    <cellStyle name="Heading 1 9 10" xfId="43017"/>
    <cellStyle name="Heading 1 9 11" xfId="43018"/>
    <cellStyle name="Heading 1 9 12" xfId="43019"/>
    <cellStyle name="Heading 1 9 2" xfId="43020"/>
    <cellStyle name="Heading 1 9 2 2" xfId="43021"/>
    <cellStyle name="Heading 1 9 2 3" xfId="43022"/>
    <cellStyle name="Heading 1 9 3" xfId="43023"/>
    <cellStyle name="Heading 1 9 4" xfId="43024"/>
    <cellStyle name="Heading 1 9 5" xfId="43025"/>
    <cellStyle name="Heading 1 9 6" xfId="43026"/>
    <cellStyle name="Heading 1 9 7" xfId="43027"/>
    <cellStyle name="Heading 1 9 8" xfId="43028"/>
    <cellStyle name="Heading 1 9 9" xfId="43029"/>
    <cellStyle name="Heading 1 Above" xfId="43030"/>
    <cellStyle name="Heading 1-noindex" xfId="43031"/>
    <cellStyle name="Heading 2 10" xfId="43032"/>
    <cellStyle name="Heading 2 10 10" xfId="43033"/>
    <cellStyle name="Heading 2 10 11" xfId="43034"/>
    <cellStyle name="Heading 2 10 12" xfId="43035"/>
    <cellStyle name="Heading 2 10 2" xfId="43036"/>
    <cellStyle name="Heading 2 10 2 2" xfId="43037"/>
    <cellStyle name="Heading 2 10 2 3" xfId="43038"/>
    <cellStyle name="Heading 2 10 3" xfId="43039"/>
    <cellStyle name="Heading 2 10 4" xfId="43040"/>
    <cellStyle name="Heading 2 10 5" xfId="43041"/>
    <cellStyle name="Heading 2 10 6" xfId="43042"/>
    <cellStyle name="Heading 2 10 7" xfId="43043"/>
    <cellStyle name="Heading 2 10 8" xfId="43044"/>
    <cellStyle name="Heading 2 10 9" xfId="43045"/>
    <cellStyle name="Heading 2 11" xfId="43046"/>
    <cellStyle name="Heading 2 11 10" xfId="43047"/>
    <cellStyle name="Heading 2 11 11" xfId="43048"/>
    <cellStyle name="Heading 2 11 12" xfId="43049"/>
    <cellStyle name="Heading 2 11 2" xfId="43050"/>
    <cellStyle name="Heading 2 11 2 2" xfId="43051"/>
    <cellStyle name="Heading 2 11 2 3" xfId="43052"/>
    <cellStyle name="Heading 2 11 3" xfId="43053"/>
    <cellStyle name="Heading 2 11 4" xfId="43054"/>
    <cellStyle name="Heading 2 11 5" xfId="43055"/>
    <cellStyle name="Heading 2 11 6" xfId="43056"/>
    <cellStyle name="Heading 2 11 7" xfId="43057"/>
    <cellStyle name="Heading 2 11 8" xfId="43058"/>
    <cellStyle name="Heading 2 11 9" xfId="43059"/>
    <cellStyle name="Heading 2 12" xfId="43060"/>
    <cellStyle name="Heading 2 12 10" xfId="43061"/>
    <cellStyle name="Heading 2 12 11" xfId="43062"/>
    <cellStyle name="Heading 2 12 12" xfId="43063"/>
    <cellStyle name="Heading 2 12 2" xfId="43064"/>
    <cellStyle name="Heading 2 12 2 2" xfId="43065"/>
    <cellStyle name="Heading 2 12 2 3" xfId="43066"/>
    <cellStyle name="Heading 2 12 3" xfId="43067"/>
    <cellStyle name="Heading 2 12 4" xfId="43068"/>
    <cellStyle name="Heading 2 12 5" xfId="43069"/>
    <cellStyle name="Heading 2 12 6" xfId="43070"/>
    <cellStyle name="Heading 2 12 7" xfId="43071"/>
    <cellStyle name="Heading 2 12 8" xfId="43072"/>
    <cellStyle name="Heading 2 12 9" xfId="43073"/>
    <cellStyle name="Heading 2 13" xfId="43074"/>
    <cellStyle name="Heading 2 13 10" xfId="43075"/>
    <cellStyle name="Heading 2 13 11" xfId="43076"/>
    <cellStyle name="Heading 2 13 12" xfId="43077"/>
    <cellStyle name="Heading 2 13 2" xfId="43078"/>
    <cellStyle name="Heading 2 13 2 2" xfId="43079"/>
    <cellStyle name="Heading 2 13 2 3" xfId="43080"/>
    <cellStyle name="Heading 2 13 3" xfId="43081"/>
    <cellStyle name="Heading 2 13 4" xfId="43082"/>
    <cellStyle name="Heading 2 13 5" xfId="43083"/>
    <cellStyle name="Heading 2 13 6" xfId="43084"/>
    <cellStyle name="Heading 2 13 7" xfId="43085"/>
    <cellStyle name="Heading 2 13 8" xfId="43086"/>
    <cellStyle name="Heading 2 13 9" xfId="43087"/>
    <cellStyle name="Heading 2 14" xfId="43088"/>
    <cellStyle name="Heading 2 14 10" xfId="43089"/>
    <cellStyle name="Heading 2 14 11" xfId="43090"/>
    <cellStyle name="Heading 2 14 12" xfId="43091"/>
    <cellStyle name="Heading 2 14 2" xfId="43092"/>
    <cellStyle name="Heading 2 14 2 2" xfId="43093"/>
    <cellStyle name="Heading 2 14 2 3" xfId="43094"/>
    <cellStyle name="Heading 2 14 3" xfId="43095"/>
    <cellStyle name="Heading 2 14 4" xfId="43096"/>
    <cellStyle name="Heading 2 14 5" xfId="43097"/>
    <cellStyle name="Heading 2 14 6" xfId="43098"/>
    <cellStyle name="Heading 2 14 7" xfId="43099"/>
    <cellStyle name="Heading 2 14 8" xfId="43100"/>
    <cellStyle name="Heading 2 14 9" xfId="43101"/>
    <cellStyle name="Heading 2 15" xfId="43102"/>
    <cellStyle name="Heading 2 15 10" xfId="43103"/>
    <cellStyle name="Heading 2 15 11" xfId="43104"/>
    <cellStyle name="Heading 2 15 12" xfId="43105"/>
    <cellStyle name="Heading 2 15 2" xfId="43106"/>
    <cellStyle name="Heading 2 15 2 2" xfId="43107"/>
    <cellStyle name="Heading 2 15 2 3" xfId="43108"/>
    <cellStyle name="Heading 2 15 3" xfId="43109"/>
    <cellStyle name="Heading 2 15 4" xfId="43110"/>
    <cellStyle name="Heading 2 15 5" xfId="43111"/>
    <cellStyle name="Heading 2 15 6" xfId="43112"/>
    <cellStyle name="Heading 2 15 7" xfId="43113"/>
    <cellStyle name="Heading 2 15 8" xfId="43114"/>
    <cellStyle name="Heading 2 15 9" xfId="43115"/>
    <cellStyle name="Heading 2 16" xfId="43116"/>
    <cellStyle name="Heading 2 16 10" xfId="43117"/>
    <cellStyle name="Heading 2 16 11" xfId="43118"/>
    <cellStyle name="Heading 2 16 12" xfId="43119"/>
    <cellStyle name="Heading 2 16 2" xfId="43120"/>
    <cellStyle name="Heading 2 16 2 2" xfId="43121"/>
    <cellStyle name="Heading 2 16 2 3" xfId="43122"/>
    <cellStyle name="Heading 2 16 3" xfId="43123"/>
    <cellStyle name="Heading 2 16 4" xfId="43124"/>
    <cellStyle name="Heading 2 16 5" xfId="43125"/>
    <cellStyle name="Heading 2 16 6" xfId="43126"/>
    <cellStyle name="Heading 2 16 7" xfId="43127"/>
    <cellStyle name="Heading 2 16 8" xfId="43128"/>
    <cellStyle name="Heading 2 16 9" xfId="43129"/>
    <cellStyle name="Heading 2 17" xfId="43130"/>
    <cellStyle name="Heading 2 17 10" xfId="43131"/>
    <cellStyle name="Heading 2 17 11" xfId="43132"/>
    <cellStyle name="Heading 2 17 12" xfId="43133"/>
    <cellStyle name="Heading 2 17 2" xfId="43134"/>
    <cellStyle name="Heading 2 17 2 2" xfId="43135"/>
    <cellStyle name="Heading 2 17 2 3" xfId="43136"/>
    <cellStyle name="Heading 2 17 3" xfId="43137"/>
    <cellStyle name="Heading 2 17 4" xfId="43138"/>
    <cellStyle name="Heading 2 17 5" xfId="43139"/>
    <cellStyle name="Heading 2 17 6" xfId="43140"/>
    <cellStyle name="Heading 2 17 7" xfId="43141"/>
    <cellStyle name="Heading 2 17 8" xfId="43142"/>
    <cellStyle name="Heading 2 17 9" xfId="43143"/>
    <cellStyle name="Heading 2 18" xfId="43144"/>
    <cellStyle name="Heading 2 18 10" xfId="43145"/>
    <cellStyle name="Heading 2 18 11" xfId="43146"/>
    <cellStyle name="Heading 2 18 12" xfId="43147"/>
    <cellStyle name="Heading 2 18 2" xfId="43148"/>
    <cellStyle name="Heading 2 18 2 2" xfId="43149"/>
    <cellStyle name="Heading 2 18 2 3" xfId="43150"/>
    <cellStyle name="Heading 2 18 3" xfId="43151"/>
    <cellStyle name="Heading 2 18 4" xfId="43152"/>
    <cellStyle name="Heading 2 18 5" xfId="43153"/>
    <cellStyle name="Heading 2 18 6" xfId="43154"/>
    <cellStyle name="Heading 2 18 7" xfId="43155"/>
    <cellStyle name="Heading 2 18 8" xfId="43156"/>
    <cellStyle name="Heading 2 18 9" xfId="43157"/>
    <cellStyle name="Heading 2 19" xfId="43158"/>
    <cellStyle name="Heading 2 19 10" xfId="43159"/>
    <cellStyle name="Heading 2 19 11" xfId="43160"/>
    <cellStyle name="Heading 2 19 12" xfId="43161"/>
    <cellStyle name="Heading 2 19 2" xfId="43162"/>
    <cellStyle name="Heading 2 19 2 2" xfId="43163"/>
    <cellStyle name="Heading 2 19 2 3" xfId="43164"/>
    <cellStyle name="Heading 2 19 3" xfId="43165"/>
    <cellStyle name="Heading 2 19 4" xfId="43166"/>
    <cellStyle name="Heading 2 19 5" xfId="43167"/>
    <cellStyle name="Heading 2 19 6" xfId="43168"/>
    <cellStyle name="Heading 2 19 7" xfId="43169"/>
    <cellStyle name="Heading 2 19 8" xfId="43170"/>
    <cellStyle name="Heading 2 19 9" xfId="43171"/>
    <cellStyle name="Heading 2 2" xfId="43172"/>
    <cellStyle name="Heading 2 2 10" xfId="43173"/>
    <cellStyle name="Heading 2 2 10 2" xfId="43174"/>
    <cellStyle name="Heading 2 2 11" xfId="43175"/>
    <cellStyle name="Heading 2 2 11 2" xfId="43176"/>
    <cellStyle name="Heading 2 2 12" xfId="43177"/>
    <cellStyle name="Heading 2 2 12 2" xfId="43178"/>
    <cellStyle name="Heading 2 2 13" xfId="43179"/>
    <cellStyle name="Heading 2 2 13 2" xfId="43180"/>
    <cellStyle name="Heading 2 2 14" xfId="43181"/>
    <cellStyle name="Heading 2 2 14 2" xfId="43182"/>
    <cellStyle name="Heading 2 2 15" xfId="43183"/>
    <cellStyle name="Heading 2 2 15 2" xfId="43184"/>
    <cellStyle name="Heading 2 2 16" xfId="43185"/>
    <cellStyle name="Heading 2 2 17" xfId="43186"/>
    <cellStyle name="Heading 2 2 18" xfId="43187"/>
    <cellStyle name="Heading 2 2 19" xfId="43188"/>
    <cellStyle name="Heading 2 2 2" xfId="43189"/>
    <cellStyle name="Heading 2 2 2 10" xfId="43190"/>
    <cellStyle name="Heading 2 2 2 11" xfId="43191"/>
    <cellStyle name="Heading 2 2 2 12" xfId="43192"/>
    <cellStyle name="Heading 2 2 2 13" xfId="43193"/>
    <cellStyle name="Heading 2 2 2 14" xfId="43194"/>
    <cellStyle name="Heading 2 2 2 2" xfId="43195"/>
    <cellStyle name="Heading 2 2 2 2 2" xfId="43196"/>
    <cellStyle name="Heading 2 2 2 2 3" xfId="43197"/>
    <cellStyle name="Heading 2 2 2 3" xfId="43198"/>
    <cellStyle name="Heading 2 2 2 3 2" xfId="43199"/>
    <cellStyle name="Heading 2 2 2 4" xfId="43200"/>
    <cellStyle name="Heading 2 2 2 5" xfId="43201"/>
    <cellStyle name="Heading 2 2 2 6" xfId="43202"/>
    <cellStyle name="Heading 2 2 2 7" xfId="43203"/>
    <cellStyle name="Heading 2 2 2 8" xfId="43204"/>
    <cellStyle name="Heading 2 2 2 9" xfId="43205"/>
    <cellStyle name="Heading 2 2 20" xfId="43206"/>
    <cellStyle name="Heading 2 2 21" xfId="43207"/>
    <cellStyle name="Heading 2 2 22" xfId="43208"/>
    <cellStyle name="Heading 2 2 23" xfId="43209"/>
    <cellStyle name="Heading 2 2 24" xfId="43210"/>
    <cellStyle name="Heading 2 2 25" xfId="43211"/>
    <cellStyle name="Heading 2 2 26" xfId="43212"/>
    <cellStyle name="Heading 2 2 3" xfId="43213"/>
    <cellStyle name="Heading 2 2 3 10" xfId="43214"/>
    <cellStyle name="Heading 2 2 3 11" xfId="43215"/>
    <cellStyle name="Heading 2 2 3 12" xfId="43216"/>
    <cellStyle name="Heading 2 2 3 13" xfId="43217"/>
    <cellStyle name="Heading 2 2 3 2" xfId="43218"/>
    <cellStyle name="Heading 2 2 3 2 2" xfId="43219"/>
    <cellStyle name="Heading 2 2 3 2 3" xfId="43220"/>
    <cellStyle name="Heading 2 2 3 3" xfId="43221"/>
    <cellStyle name="Heading 2 2 3 3 2" xfId="43222"/>
    <cellStyle name="Heading 2 2 3 4" xfId="43223"/>
    <cellStyle name="Heading 2 2 3 5" xfId="43224"/>
    <cellStyle name="Heading 2 2 3 6" xfId="43225"/>
    <cellStyle name="Heading 2 2 3 7" xfId="43226"/>
    <cellStyle name="Heading 2 2 3 8" xfId="43227"/>
    <cellStyle name="Heading 2 2 3 9" xfId="43228"/>
    <cellStyle name="Heading 2 2 4" xfId="43229"/>
    <cellStyle name="Heading 2 2 4 10" xfId="43230"/>
    <cellStyle name="Heading 2 2 4 11" xfId="43231"/>
    <cellStyle name="Heading 2 2 4 12" xfId="43232"/>
    <cellStyle name="Heading 2 2 4 2" xfId="43233"/>
    <cellStyle name="Heading 2 2 4 2 2" xfId="43234"/>
    <cellStyle name="Heading 2 2 4 2 3" xfId="43235"/>
    <cellStyle name="Heading 2 2 4 3" xfId="43236"/>
    <cellStyle name="Heading 2 2 4 3 2" xfId="43237"/>
    <cellStyle name="Heading 2 2 4 4" xfId="43238"/>
    <cellStyle name="Heading 2 2 4 5" xfId="43239"/>
    <cellStyle name="Heading 2 2 4 6" xfId="43240"/>
    <cellStyle name="Heading 2 2 4 7" xfId="43241"/>
    <cellStyle name="Heading 2 2 4 8" xfId="43242"/>
    <cellStyle name="Heading 2 2 4 9" xfId="43243"/>
    <cellStyle name="Heading 2 2 5" xfId="43244"/>
    <cellStyle name="Heading 2 2 5 2" xfId="43245"/>
    <cellStyle name="Heading 2 2 5 3" xfId="43246"/>
    <cellStyle name="Heading 2 2 6" xfId="43247"/>
    <cellStyle name="Heading 2 2 6 2" xfId="43248"/>
    <cellStyle name="Heading 2 2 7" xfId="43249"/>
    <cellStyle name="Heading 2 2 7 2" xfId="43250"/>
    <cellStyle name="Heading 2 2 8" xfId="43251"/>
    <cellStyle name="Heading 2 2 8 2" xfId="43252"/>
    <cellStyle name="Heading 2 2 9" xfId="43253"/>
    <cellStyle name="Heading 2 2 9 2" xfId="43254"/>
    <cellStyle name="Heading 2 20" xfId="43255"/>
    <cellStyle name="Heading 2 20 10" xfId="43256"/>
    <cellStyle name="Heading 2 20 11" xfId="43257"/>
    <cellStyle name="Heading 2 20 12" xfId="43258"/>
    <cellStyle name="Heading 2 20 2" xfId="43259"/>
    <cellStyle name="Heading 2 20 2 2" xfId="43260"/>
    <cellStyle name="Heading 2 20 2 3" xfId="43261"/>
    <cellStyle name="Heading 2 20 3" xfId="43262"/>
    <cellStyle name="Heading 2 20 4" xfId="43263"/>
    <cellStyle name="Heading 2 20 5" xfId="43264"/>
    <cellStyle name="Heading 2 20 6" xfId="43265"/>
    <cellStyle name="Heading 2 20 7" xfId="43266"/>
    <cellStyle name="Heading 2 20 8" xfId="43267"/>
    <cellStyle name="Heading 2 20 9" xfId="43268"/>
    <cellStyle name="Heading 2 21" xfId="43269"/>
    <cellStyle name="Heading 2 21 10" xfId="43270"/>
    <cellStyle name="Heading 2 21 11" xfId="43271"/>
    <cellStyle name="Heading 2 21 12" xfId="43272"/>
    <cellStyle name="Heading 2 21 2" xfId="43273"/>
    <cellStyle name="Heading 2 21 2 2" xfId="43274"/>
    <cellStyle name="Heading 2 21 2 3" xfId="43275"/>
    <cellStyle name="Heading 2 21 3" xfId="43276"/>
    <cellStyle name="Heading 2 21 4" xfId="43277"/>
    <cellStyle name="Heading 2 21 5" xfId="43278"/>
    <cellStyle name="Heading 2 21 6" xfId="43279"/>
    <cellStyle name="Heading 2 21 7" xfId="43280"/>
    <cellStyle name="Heading 2 21 8" xfId="43281"/>
    <cellStyle name="Heading 2 21 9" xfId="43282"/>
    <cellStyle name="Heading 2 22" xfId="43283"/>
    <cellStyle name="Heading 2 22 10" xfId="43284"/>
    <cellStyle name="Heading 2 22 11" xfId="43285"/>
    <cellStyle name="Heading 2 22 12" xfId="43286"/>
    <cellStyle name="Heading 2 22 2" xfId="43287"/>
    <cellStyle name="Heading 2 22 2 2" xfId="43288"/>
    <cellStyle name="Heading 2 22 2 3" xfId="43289"/>
    <cellStyle name="Heading 2 22 3" xfId="43290"/>
    <cellStyle name="Heading 2 22 4" xfId="43291"/>
    <cellStyle name="Heading 2 22 5" xfId="43292"/>
    <cellStyle name="Heading 2 22 6" xfId="43293"/>
    <cellStyle name="Heading 2 22 7" xfId="43294"/>
    <cellStyle name="Heading 2 22 8" xfId="43295"/>
    <cellStyle name="Heading 2 22 9" xfId="43296"/>
    <cellStyle name="Heading 2 23" xfId="43297"/>
    <cellStyle name="Heading 2 23 10" xfId="43298"/>
    <cellStyle name="Heading 2 23 11" xfId="43299"/>
    <cellStyle name="Heading 2 23 12" xfId="43300"/>
    <cellStyle name="Heading 2 23 2" xfId="43301"/>
    <cellStyle name="Heading 2 23 2 2" xfId="43302"/>
    <cellStyle name="Heading 2 23 2 3" xfId="43303"/>
    <cellStyle name="Heading 2 23 3" xfId="43304"/>
    <cellStyle name="Heading 2 23 4" xfId="43305"/>
    <cellStyle name="Heading 2 23 5" xfId="43306"/>
    <cellStyle name="Heading 2 23 6" xfId="43307"/>
    <cellStyle name="Heading 2 23 7" xfId="43308"/>
    <cellStyle name="Heading 2 23 8" xfId="43309"/>
    <cellStyle name="Heading 2 23 9" xfId="43310"/>
    <cellStyle name="Heading 2 24" xfId="43311"/>
    <cellStyle name="Heading 2 24 10" xfId="43312"/>
    <cellStyle name="Heading 2 24 11" xfId="43313"/>
    <cellStyle name="Heading 2 24 12" xfId="43314"/>
    <cellStyle name="Heading 2 24 2" xfId="43315"/>
    <cellStyle name="Heading 2 24 2 2" xfId="43316"/>
    <cellStyle name="Heading 2 24 2 3" xfId="43317"/>
    <cellStyle name="Heading 2 24 3" xfId="43318"/>
    <cellStyle name="Heading 2 24 4" xfId="43319"/>
    <cellStyle name="Heading 2 24 5" xfId="43320"/>
    <cellStyle name="Heading 2 24 6" xfId="43321"/>
    <cellStyle name="Heading 2 24 7" xfId="43322"/>
    <cellStyle name="Heading 2 24 8" xfId="43323"/>
    <cellStyle name="Heading 2 24 9" xfId="43324"/>
    <cellStyle name="Heading 2 25" xfId="43325"/>
    <cellStyle name="Heading 2 25 10" xfId="43326"/>
    <cellStyle name="Heading 2 25 11" xfId="43327"/>
    <cellStyle name="Heading 2 25 12" xfId="43328"/>
    <cellStyle name="Heading 2 25 2" xfId="43329"/>
    <cellStyle name="Heading 2 25 2 2" xfId="43330"/>
    <cellStyle name="Heading 2 25 2 3" xfId="43331"/>
    <cellStyle name="Heading 2 25 3" xfId="43332"/>
    <cellStyle name="Heading 2 25 4" xfId="43333"/>
    <cellStyle name="Heading 2 25 5" xfId="43334"/>
    <cellStyle name="Heading 2 25 6" xfId="43335"/>
    <cellStyle name="Heading 2 25 7" xfId="43336"/>
    <cellStyle name="Heading 2 25 8" xfId="43337"/>
    <cellStyle name="Heading 2 25 9" xfId="43338"/>
    <cellStyle name="Heading 2 26" xfId="43339"/>
    <cellStyle name="Heading 2 26 10" xfId="43340"/>
    <cellStyle name="Heading 2 26 11" xfId="43341"/>
    <cellStyle name="Heading 2 26 12" xfId="43342"/>
    <cellStyle name="Heading 2 26 2" xfId="43343"/>
    <cellStyle name="Heading 2 26 2 2" xfId="43344"/>
    <cellStyle name="Heading 2 26 2 3" xfId="43345"/>
    <cellStyle name="Heading 2 26 3" xfId="43346"/>
    <cellStyle name="Heading 2 26 4" xfId="43347"/>
    <cellStyle name="Heading 2 26 5" xfId="43348"/>
    <cellStyle name="Heading 2 26 6" xfId="43349"/>
    <cellStyle name="Heading 2 26 7" xfId="43350"/>
    <cellStyle name="Heading 2 26 8" xfId="43351"/>
    <cellStyle name="Heading 2 26 9" xfId="43352"/>
    <cellStyle name="Heading 2 27" xfId="43353"/>
    <cellStyle name="Heading 2 27 10" xfId="43354"/>
    <cellStyle name="Heading 2 27 11" xfId="43355"/>
    <cellStyle name="Heading 2 27 12" xfId="43356"/>
    <cellStyle name="Heading 2 27 2" xfId="43357"/>
    <cellStyle name="Heading 2 27 2 2" xfId="43358"/>
    <cellStyle name="Heading 2 27 2 3" xfId="43359"/>
    <cellStyle name="Heading 2 27 3" xfId="43360"/>
    <cellStyle name="Heading 2 27 4" xfId="43361"/>
    <cellStyle name="Heading 2 27 5" xfId="43362"/>
    <cellStyle name="Heading 2 27 6" xfId="43363"/>
    <cellStyle name="Heading 2 27 7" xfId="43364"/>
    <cellStyle name="Heading 2 27 8" xfId="43365"/>
    <cellStyle name="Heading 2 27 9" xfId="43366"/>
    <cellStyle name="Heading 2 28" xfId="43367"/>
    <cellStyle name="Heading 2 28 10" xfId="43368"/>
    <cellStyle name="Heading 2 28 11" xfId="43369"/>
    <cellStyle name="Heading 2 28 12" xfId="43370"/>
    <cellStyle name="Heading 2 28 2" xfId="43371"/>
    <cellStyle name="Heading 2 28 2 2" xfId="43372"/>
    <cellStyle name="Heading 2 28 2 3" xfId="43373"/>
    <cellStyle name="Heading 2 28 3" xfId="43374"/>
    <cellStyle name="Heading 2 28 4" xfId="43375"/>
    <cellStyle name="Heading 2 28 5" xfId="43376"/>
    <cellStyle name="Heading 2 28 6" xfId="43377"/>
    <cellStyle name="Heading 2 28 7" xfId="43378"/>
    <cellStyle name="Heading 2 28 8" xfId="43379"/>
    <cellStyle name="Heading 2 28 9" xfId="43380"/>
    <cellStyle name="Heading 2 29" xfId="43381"/>
    <cellStyle name="Heading 2 29 10" xfId="43382"/>
    <cellStyle name="Heading 2 29 11" xfId="43383"/>
    <cellStyle name="Heading 2 29 12" xfId="43384"/>
    <cellStyle name="Heading 2 29 2" xfId="43385"/>
    <cellStyle name="Heading 2 29 2 2" xfId="43386"/>
    <cellStyle name="Heading 2 29 2 3" xfId="43387"/>
    <cellStyle name="Heading 2 29 3" xfId="43388"/>
    <cellStyle name="Heading 2 29 4" xfId="43389"/>
    <cellStyle name="Heading 2 29 5" xfId="43390"/>
    <cellStyle name="Heading 2 29 6" xfId="43391"/>
    <cellStyle name="Heading 2 29 7" xfId="43392"/>
    <cellStyle name="Heading 2 29 8" xfId="43393"/>
    <cellStyle name="Heading 2 29 9" xfId="43394"/>
    <cellStyle name="Heading 2 3" xfId="43395"/>
    <cellStyle name="Heading 2 3 10" xfId="43396"/>
    <cellStyle name="Heading 2 3 10 2" xfId="43397"/>
    <cellStyle name="Heading 2 3 11" xfId="43398"/>
    <cellStyle name="Heading 2 3 11 2" xfId="43399"/>
    <cellStyle name="Heading 2 3 12" xfId="43400"/>
    <cellStyle name="Heading 2 3 12 2" xfId="43401"/>
    <cellStyle name="Heading 2 3 13" xfId="43402"/>
    <cellStyle name="Heading 2 3 13 2" xfId="43403"/>
    <cellStyle name="Heading 2 3 14" xfId="43404"/>
    <cellStyle name="Heading 2 3 14 2" xfId="43405"/>
    <cellStyle name="Heading 2 3 15" xfId="43406"/>
    <cellStyle name="Heading 2 3 15 2" xfId="43407"/>
    <cellStyle name="Heading 2 3 16" xfId="43408"/>
    <cellStyle name="Heading 2 3 17" xfId="43409"/>
    <cellStyle name="Heading 2 3 18" xfId="43410"/>
    <cellStyle name="Heading 2 3 19" xfId="43411"/>
    <cellStyle name="Heading 2 3 2" xfId="43412"/>
    <cellStyle name="Heading 2 3 2 10" xfId="43413"/>
    <cellStyle name="Heading 2 3 2 11" xfId="43414"/>
    <cellStyle name="Heading 2 3 2 12" xfId="43415"/>
    <cellStyle name="Heading 2 3 2 13" xfId="43416"/>
    <cellStyle name="Heading 2 3 2 2" xfId="43417"/>
    <cellStyle name="Heading 2 3 2 2 2" xfId="43418"/>
    <cellStyle name="Heading 2 3 2 2 3" xfId="43419"/>
    <cellStyle name="Heading 2 3 2 3" xfId="43420"/>
    <cellStyle name="Heading 2 3 2 4" xfId="43421"/>
    <cellStyle name="Heading 2 3 2 5" xfId="43422"/>
    <cellStyle name="Heading 2 3 2 6" xfId="43423"/>
    <cellStyle name="Heading 2 3 2 7" xfId="43424"/>
    <cellStyle name="Heading 2 3 2 8" xfId="43425"/>
    <cellStyle name="Heading 2 3 2 9" xfId="43426"/>
    <cellStyle name="Heading 2 3 20" xfId="43427"/>
    <cellStyle name="Heading 2 3 21" xfId="43428"/>
    <cellStyle name="Heading 2 3 22" xfId="43429"/>
    <cellStyle name="Heading 2 3 23" xfId="43430"/>
    <cellStyle name="Heading 2 3 24" xfId="43431"/>
    <cellStyle name="Heading 2 3 25" xfId="43432"/>
    <cellStyle name="Heading 2 3 26" xfId="43433"/>
    <cellStyle name="Heading 2 3 3" xfId="43434"/>
    <cellStyle name="Heading 2 3 3 10" xfId="43435"/>
    <cellStyle name="Heading 2 3 3 11" xfId="43436"/>
    <cellStyle name="Heading 2 3 3 12" xfId="43437"/>
    <cellStyle name="Heading 2 3 3 13" xfId="43438"/>
    <cellStyle name="Heading 2 3 3 2" xfId="43439"/>
    <cellStyle name="Heading 2 3 3 2 2" xfId="43440"/>
    <cellStyle name="Heading 2 3 3 2 3" xfId="43441"/>
    <cellStyle name="Heading 2 3 3 3" xfId="43442"/>
    <cellStyle name="Heading 2 3 3 4" xfId="43443"/>
    <cellStyle name="Heading 2 3 3 5" xfId="43444"/>
    <cellStyle name="Heading 2 3 3 6" xfId="43445"/>
    <cellStyle name="Heading 2 3 3 7" xfId="43446"/>
    <cellStyle name="Heading 2 3 3 8" xfId="43447"/>
    <cellStyle name="Heading 2 3 3 9" xfId="43448"/>
    <cellStyle name="Heading 2 3 4" xfId="43449"/>
    <cellStyle name="Heading 2 3 4 10" xfId="43450"/>
    <cellStyle name="Heading 2 3 4 11" xfId="43451"/>
    <cellStyle name="Heading 2 3 4 12" xfId="43452"/>
    <cellStyle name="Heading 2 3 4 2" xfId="43453"/>
    <cellStyle name="Heading 2 3 4 2 2" xfId="43454"/>
    <cellStyle name="Heading 2 3 4 2 3" xfId="43455"/>
    <cellStyle name="Heading 2 3 4 3" xfId="43456"/>
    <cellStyle name="Heading 2 3 4 4" xfId="43457"/>
    <cellStyle name="Heading 2 3 4 5" xfId="43458"/>
    <cellStyle name="Heading 2 3 4 6" xfId="43459"/>
    <cellStyle name="Heading 2 3 4 7" xfId="43460"/>
    <cellStyle name="Heading 2 3 4 8" xfId="43461"/>
    <cellStyle name="Heading 2 3 4 9" xfId="43462"/>
    <cellStyle name="Heading 2 3 5" xfId="43463"/>
    <cellStyle name="Heading 2 3 5 2" xfId="43464"/>
    <cellStyle name="Heading 2 3 5 3" xfId="43465"/>
    <cellStyle name="Heading 2 3 6" xfId="43466"/>
    <cellStyle name="Heading 2 3 6 2" xfId="43467"/>
    <cellStyle name="Heading 2 3 7" xfId="43468"/>
    <cellStyle name="Heading 2 3 7 2" xfId="43469"/>
    <cellStyle name="Heading 2 3 8" xfId="43470"/>
    <cellStyle name="Heading 2 3 8 2" xfId="43471"/>
    <cellStyle name="Heading 2 3 9" xfId="43472"/>
    <cellStyle name="Heading 2 3 9 2" xfId="43473"/>
    <cellStyle name="Heading 2 30" xfId="43474"/>
    <cellStyle name="Heading 2 30 10" xfId="43475"/>
    <cellStyle name="Heading 2 30 11" xfId="43476"/>
    <cellStyle name="Heading 2 30 12" xfId="43477"/>
    <cellStyle name="Heading 2 30 2" xfId="43478"/>
    <cellStyle name="Heading 2 30 2 2" xfId="43479"/>
    <cellStyle name="Heading 2 30 2 3" xfId="43480"/>
    <cellStyle name="Heading 2 30 3" xfId="43481"/>
    <cellStyle name="Heading 2 30 4" xfId="43482"/>
    <cellStyle name="Heading 2 30 5" xfId="43483"/>
    <cellStyle name="Heading 2 30 6" xfId="43484"/>
    <cellStyle name="Heading 2 30 7" xfId="43485"/>
    <cellStyle name="Heading 2 30 8" xfId="43486"/>
    <cellStyle name="Heading 2 30 9" xfId="43487"/>
    <cellStyle name="Heading 2 31" xfId="43488"/>
    <cellStyle name="Heading 2 31 10" xfId="43489"/>
    <cellStyle name="Heading 2 31 11" xfId="43490"/>
    <cellStyle name="Heading 2 31 12" xfId="43491"/>
    <cellStyle name="Heading 2 31 2" xfId="43492"/>
    <cellStyle name="Heading 2 31 2 2" xfId="43493"/>
    <cellStyle name="Heading 2 31 2 3" xfId="43494"/>
    <cellStyle name="Heading 2 31 3" xfId="43495"/>
    <cellStyle name="Heading 2 31 4" xfId="43496"/>
    <cellStyle name="Heading 2 31 5" xfId="43497"/>
    <cellStyle name="Heading 2 31 6" xfId="43498"/>
    <cellStyle name="Heading 2 31 7" xfId="43499"/>
    <cellStyle name="Heading 2 31 8" xfId="43500"/>
    <cellStyle name="Heading 2 31 9" xfId="43501"/>
    <cellStyle name="Heading 2 32" xfId="43502"/>
    <cellStyle name="Heading 2 32 10" xfId="43503"/>
    <cellStyle name="Heading 2 32 11" xfId="43504"/>
    <cellStyle name="Heading 2 32 12" xfId="43505"/>
    <cellStyle name="Heading 2 32 2" xfId="43506"/>
    <cellStyle name="Heading 2 32 2 2" xfId="43507"/>
    <cellStyle name="Heading 2 32 2 3" xfId="43508"/>
    <cellStyle name="Heading 2 32 3" xfId="43509"/>
    <cellStyle name="Heading 2 32 4" xfId="43510"/>
    <cellStyle name="Heading 2 32 5" xfId="43511"/>
    <cellStyle name="Heading 2 32 6" xfId="43512"/>
    <cellStyle name="Heading 2 32 7" xfId="43513"/>
    <cellStyle name="Heading 2 32 8" xfId="43514"/>
    <cellStyle name="Heading 2 32 9" xfId="43515"/>
    <cellStyle name="Heading 2 33" xfId="43516"/>
    <cellStyle name="Heading 2 33 2" xfId="43517"/>
    <cellStyle name="Heading 2 33 3" xfId="43518"/>
    <cellStyle name="Heading 2 34" xfId="43519"/>
    <cellStyle name="Heading 2 34 2" xfId="43520"/>
    <cellStyle name="Heading 2 34 3" xfId="43521"/>
    <cellStyle name="Heading 2 35" xfId="43522"/>
    <cellStyle name="Heading 2 35 2" xfId="43523"/>
    <cellStyle name="Heading 2 36" xfId="43524"/>
    <cellStyle name="Heading 2 36 2" xfId="43525"/>
    <cellStyle name="Heading 2 37" xfId="43526"/>
    <cellStyle name="Heading 2 37 2" xfId="43527"/>
    <cellStyle name="Heading 2 38" xfId="43528"/>
    <cellStyle name="Heading 2 38 2" xfId="43529"/>
    <cellStyle name="Heading 2 39" xfId="43530"/>
    <cellStyle name="Heading 2 39 2" xfId="43531"/>
    <cellStyle name="Heading 2 4" xfId="43532"/>
    <cellStyle name="Heading 2 4 10" xfId="43533"/>
    <cellStyle name="Heading 2 4 10 2" xfId="43534"/>
    <cellStyle name="Heading 2 4 11" xfId="43535"/>
    <cellStyle name="Heading 2 4 11 2" xfId="43536"/>
    <cellStyle name="Heading 2 4 12" xfId="43537"/>
    <cellStyle name="Heading 2 4 12 2" xfId="43538"/>
    <cellStyle name="Heading 2 4 13" xfId="43539"/>
    <cellStyle name="Heading 2 4 14" xfId="43540"/>
    <cellStyle name="Heading 2 4 15" xfId="43541"/>
    <cellStyle name="Heading 2 4 16" xfId="43542"/>
    <cellStyle name="Heading 2 4 17" xfId="43543"/>
    <cellStyle name="Heading 2 4 18" xfId="43544"/>
    <cellStyle name="Heading 2 4 19" xfId="43545"/>
    <cellStyle name="Heading 2 4 2" xfId="43546"/>
    <cellStyle name="Heading 2 4 2 10" xfId="43547"/>
    <cellStyle name="Heading 2 4 2 11" xfId="43548"/>
    <cellStyle name="Heading 2 4 2 12" xfId="43549"/>
    <cellStyle name="Heading 2 4 2 2" xfId="43550"/>
    <cellStyle name="Heading 2 4 2 2 10" xfId="43551"/>
    <cellStyle name="Heading 2 4 2 2 11" xfId="43552"/>
    <cellStyle name="Heading 2 4 2 2 12" xfId="43553"/>
    <cellStyle name="Heading 2 4 2 2 2" xfId="43554"/>
    <cellStyle name="Heading 2 4 2 2 2 2" xfId="43555"/>
    <cellStyle name="Heading 2 4 2 2 3" xfId="43556"/>
    <cellStyle name="Heading 2 4 2 2 4" xfId="43557"/>
    <cellStyle name="Heading 2 4 2 2 5" xfId="43558"/>
    <cellStyle name="Heading 2 4 2 2 6" xfId="43559"/>
    <cellStyle name="Heading 2 4 2 2 7" xfId="43560"/>
    <cellStyle name="Heading 2 4 2 2 8" xfId="43561"/>
    <cellStyle name="Heading 2 4 2 2 9" xfId="43562"/>
    <cellStyle name="Heading 2 4 2 3" xfId="43563"/>
    <cellStyle name="Heading 2 4 2 4" xfId="43564"/>
    <cellStyle name="Heading 2 4 2 5" xfId="43565"/>
    <cellStyle name="Heading 2 4 2 6" xfId="43566"/>
    <cellStyle name="Heading 2 4 2 7" xfId="43567"/>
    <cellStyle name="Heading 2 4 2 8" xfId="43568"/>
    <cellStyle name="Heading 2 4 2 9" xfId="43569"/>
    <cellStyle name="Heading 2 4 20" xfId="43570"/>
    <cellStyle name="Heading 2 4 21" xfId="43571"/>
    <cellStyle name="Heading 2 4 22" xfId="43572"/>
    <cellStyle name="Heading 2 4 23" xfId="43573"/>
    <cellStyle name="Heading 2 4 3" xfId="43574"/>
    <cellStyle name="Heading 2 4 3 2" xfId="43575"/>
    <cellStyle name="Heading 2 4 4" xfId="43576"/>
    <cellStyle name="Heading 2 4 4 2" xfId="43577"/>
    <cellStyle name="Heading 2 4 5" xfId="43578"/>
    <cellStyle name="Heading 2 4 5 2" xfId="43579"/>
    <cellStyle name="Heading 2 4 6" xfId="43580"/>
    <cellStyle name="Heading 2 4 6 2" xfId="43581"/>
    <cellStyle name="Heading 2 4 7" xfId="43582"/>
    <cellStyle name="Heading 2 4 7 2" xfId="43583"/>
    <cellStyle name="Heading 2 4 8" xfId="43584"/>
    <cellStyle name="Heading 2 4 8 2" xfId="43585"/>
    <cellStyle name="Heading 2 4 9" xfId="43586"/>
    <cellStyle name="Heading 2 4 9 2" xfId="43587"/>
    <cellStyle name="Heading 2 40" xfId="43588"/>
    <cellStyle name="Heading 2 40 2" xfId="43589"/>
    <cellStyle name="Heading 2 41" xfId="43590"/>
    <cellStyle name="Heading 2 41 2" xfId="43591"/>
    <cellStyle name="Heading 2 42" xfId="43592"/>
    <cellStyle name="Heading 2 42 2" xfId="43593"/>
    <cellStyle name="Heading 2 43" xfId="43594"/>
    <cellStyle name="Heading 2 43 2" xfId="43595"/>
    <cellStyle name="Heading 2 44" xfId="43596"/>
    <cellStyle name="Heading 2 44 2" xfId="43597"/>
    <cellStyle name="Heading 2 45" xfId="43598"/>
    <cellStyle name="Heading 2 45 2" xfId="43599"/>
    <cellStyle name="Heading 2 46" xfId="43600"/>
    <cellStyle name="Heading 2 46 2" xfId="43601"/>
    <cellStyle name="Heading 2 47" xfId="43602"/>
    <cellStyle name="Heading 2 47 2" xfId="43603"/>
    <cellStyle name="Heading 2 48" xfId="43604"/>
    <cellStyle name="Heading 2 48 2" xfId="43605"/>
    <cellStyle name="Heading 2 49" xfId="43606"/>
    <cellStyle name="Heading 2 49 2" xfId="43607"/>
    <cellStyle name="Heading 2 5" xfId="43608"/>
    <cellStyle name="Heading 2 5 10" xfId="43609"/>
    <cellStyle name="Heading 2 5 11" xfId="43610"/>
    <cellStyle name="Heading 2 5 12" xfId="43611"/>
    <cellStyle name="Heading 2 5 13" xfId="43612"/>
    <cellStyle name="Heading 2 5 2" xfId="43613"/>
    <cellStyle name="Heading 2 5 2 2" xfId="43614"/>
    <cellStyle name="Heading 2 5 2 3" xfId="43615"/>
    <cellStyle name="Heading 2 5 3" xfId="43616"/>
    <cellStyle name="Heading 2 5 3 2" xfId="43617"/>
    <cellStyle name="Heading 2 5 4" xfId="43618"/>
    <cellStyle name="Heading 2 5 5" xfId="43619"/>
    <cellStyle name="Heading 2 5 6" xfId="43620"/>
    <cellStyle name="Heading 2 5 7" xfId="43621"/>
    <cellStyle name="Heading 2 5 8" xfId="43622"/>
    <cellStyle name="Heading 2 5 9" xfId="43623"/>
    <cellStyle name="Heading 2 50" xfId="43624"/>
    <cellStyle name="Heading 2 50 2" xfId="43625"/>
    <cellStyle name="Heading 2 51" xfId="43626"/>
    <cellStyle name="Heading 2 51 2" xfId="43627"/>
    <cellStyle name="Heading 2 52" xfId="43628"/>
    <cellStyle name="Heading 2 52 2" xfId="43629"/>
    <cellStyle name="Heading 2 53" xfId="43630"/>
    <cellStyle name="Heading 2 54" xfId="43631"/>
    <cellStyle name="Heading 2 55" xfId="43632"/>
    <cellStyle name="Heading 2 56" xfId="43633"/>
    <cellStyle name="Heading 2 57" xfId="43634"/>
    <cellStyle name="Heading 2 58" xfId="43635"/>
    <cellStyle name="Heading 2 59" xfId="43636"/>
    <cellStyle name="Heading 2 6" xfId="43637"/>
    <cellStyle name="Heading 2 6 10" xfId="43638"/>
    <cellStyle name="Heading 2 6 11" xfId="43639"/>
    <cellStyle name="Heading 2 6 12" xfId="43640"/>
    <cellStyle name="Heading 2 6 13" xfId="43641"/>
    <cellStyle name="Heading 2 6 2" xfId="43642"/>
    <cellStyle name="Heading 2 6 2 2" xfId="43643"/>
    <cellStyle name="Heading 2 6 2 3" xfId="43644"/>
    <cellStyle name="Heading 2 6 3" xfId="43645"/>
    <cellStyle name="Heading 2 6 3 2" xfId="43646"/>
    <cellStyle name="Heading 2 6 4" xfId="43647"/>
    <cellStyle name="Heading 2 6 5" xfId="43648"/>
    <cellStyle name="Heading 2 6 6" xfId="43649"/>
    <cellStyle name="Heading 2 6 7" xfId="43650"/>
    <cellStyle name="Heading 2 6 8" xfId="43651"/>
    <cellStyle name="Heading 2 6 9" xfId="43652"/>
    <cellStyle name="Heading 2 60" xfId="43653"/>
    <cellStyle name="Heading 2 61" xfId="43654"/>
    <cellStyle name="Heading 2 62" xfId="43655"/>
    <cellStyle name="Heading 2 7" xfId="43656"/>
    <cellStyle name="Heading 2 7 10" xfId="43657"/>
    <cellStyle name="Heading 2 7 11" xfId="43658"/>
    <cellStyle name="Heading 2 7 12" xfId="43659"/>
    <cellStyle name="Heading 2 7 13" xfId="43660"/>
    <cellStyle name="Heading 2 7 2" xfId="43661"/>
    <cellStyle name="Heading 2 7 2 2" xfId="43662"/>
    <cellStyle name="Heading 2 7 2 3" xfId="43663"/>
    <cellStyle name="Heading 2 7 3" xfId="43664"/>
    <cellStyle name="Heading 2 7 3 2" xfId="43665"/>
    <cellStyle name="Heading 2 7 4" xfId="43666"/>
    <cellStyle name="Heading 2 7 5" xfId="43667"/>
    <cellStyle name="Heading 2 7 6" xfId="43668"/>
    <cellStyle name="Heading 2 7 7" xfId="43669"/>
    <cellStyle name="Heading 2 7 8" xfId="43670"/>
    <cellStyle name="Heading 2 7 9" xfId="43671"/>
    <cellStyle name="Heading 2 8" xfId="43672"/>
    <cellStyle name="Heading 2 8 10" xfId="43673"/>
    <cellStyle name="Heading 2 8 11" xfId="43674"/>
    <cellStyle name="Heading 2 8 12" xfId="43675"/>
    <cellStyle name="Heading 2 8 2" xfId="43676"/>
    <cellStyle name="Heading 2 8 2 2" xfId="43677"/>
    <cellStyle name="Heading 2 8 2 3" xfId="43678"/>
    <cellStyle name="Heading 2 8 3" xfId="43679"/>
    <cellStyle name="Heading 2 8 4" xfId="43680"/>
    <cellStyle name="Heading 2 8 5" xfId="43681"/>
    <cellStyle name="Heading 2 8 6" xfId="43682"/>
    <cellStyle name="Heading 2 8 7" xfId="43683"/>
    <cellStyle name="Heading 2 8 8" xfId="43684"/>
    <cellStyle name="Heading 2 8 9" xfId="43685"/>
    <cellStyle name="Heading 2 9" xfId="43686"/>
    <cellStyle name="Heading 2 9 10" xfId="43687"/>
    <cellStyle name="Heading 2 9 11" xfId="43688"/>
    <cellStyle name="Heading 2 9 12" xfId="43689"/>
    <cellStyle name="Heading 2 9 2" xfId="43690"/>
    <cellStyle name="Heading 2 9 2 2" xfId="43691"/>
    <cellStyle name="Heading 2 9 2 3" xfId="43692"/>
    <cellStyle name="Heading 2 9 3" xfId="43693"/>
    <cellStyle name="Heading 2 9 4" xfId="43694"/>
    <cellStyle name="Heading 2 9 5" xfId="43695"/>
    <cellStyle name="Heading 2 9 6" xfId="43696"/>
    <cellStyle name="Heading 2 9 7" xfId="43697"/>
    <cellStyle name="Heading 2 9 8" xfId="43698"/>
    <cellStyle name="Heading 2 9 9" xfId="43699"/>
    <cellStyle name="Heading 2 Below" xfId="43700"/>
    <cellStyle name="Heading 2+" xfId="43701"/>
    <cellStyle name="Heading 3 10" xfId="43702"/>
    <cellStyle name="Heading 3 10 10" xfId="43703"/>
    <cellStyle name="Heading 3 10 11" xfId="43704"/>
    <cellStyle name="Heading 3 10 12" xfId="43705"/>
    <cellStyle name="Heading 3 10 2" xfId="43706"/>
    <cellStyle name="Heading 3 10 2 2" xfId="43707"/>
    <cellStyle name="Heading 3 10 2 3" xfId="43708"/>
    <cellStyle name="Heading 3 10 3" xfId="43709"/>
    <cellStyle name="Heading 3 10 4" xfId="43710"/>
    <cellStyle name="Heading 3 10 5" xfId="43711"/>
    <cellStyle name="Heading 3 10 6" xfId="43712"/>
    <cellStyle name="Heading 3 10 7" xfId="43713"/>
    <cellStyle name="Heading 3 10 8" xfId="43714"/>
    <cellStyle name="Heading 3 10 9" xfId="43715"/>
    <cellStyle name="Heading 3 11" xfId="43716"/>
    <cellStyle name="Heading 3 11 10" xfId="43717"/>
    <cellStyle name="Heading 3 11 11" xfId="43718"/>
    <cellStyle name="Heading 3 11 12" xfId="43719"/>
    <cellStyle name="Heading 3 11 2" xfId="43720"/>
    <cellStyle name="Heading 3 11 2 2" xfId="43721"/>
    <cellStyle name="Heading 3 11 2 3" xfId="43722"/>
    <cellStyle name="Heading 3 11 3" xfId="43723"/>
    <cellStyle name="Heading 3 11 4" xfId="43724"/>
    <cellStyle name="Heading 3 11 5" xfId="43725"/>
    <cellStyle name="Heading 3 11 6" xfId="43726"/>
    <cellStyle name="Heading 3 11 7" xfId="43727"/>
    <cellStyle name="Heading 3 11 8" xfId="43728"/>
    <cellStyle name="Heading 3 11 9" xfId="43729"/>
    <cellStyle name="Heading 3 12" xfId="43730"/>
    <cellStyle name="Heading 3 12 10" xfId="43731"/>
    <cellStyle name="Heading 3 12 11" xfId="43732"/>
    <cellStyle name="Heading 3 12 12" xfId="43733"/>
    <cellStyle name="Heading 3 12 2" xfId="43734"/>
    <cellStyle name="Heading 3 12 2 2" xfId="43735"/>
    <cellStyle name="Heading 3 12 2 3" xfId="43736"/>
    <cellStyle name="Heading 3 12 3" xfId="43737"/>
    <cellStyle name="Heading 3 12 4" xfId="43738"/>
    <cellStyle name="Heading 3 12 5" xfId="43739"/>
    <cellStyle name="Heading 3 12 6" xfId="43740"/>
    <cellStyle name="Heading 3 12 7" xfId="43741"/>
    <cellStyle name="Heading 3 12 8" xfId="43742"/>
    <cellStyle name="Heading 3 12 9" xfId="43743"/>
    <cellStyle name="Heading 3 13" xfId="43744"/>
    <cellStyle name="Heading 3 13 10" xfId="43745"/>
    <cellStyle name="Heading 3 13 11" xfId="43746"/>
    <cellStyle name="Heading 3 13 12" xfId="43747"/>
    <cellStyle name="Heading 3 13 2" xfId="43748"/>
    <cellStyle name="Heading 3 13 2 2" xfId="43749"/>
    <cellStyle name="Heading 3 13 2 3" xfId="43750"/>
    <cellStyle name="Heading 3 13 3" xfId="43751"/>
    <cellStyle name="Heading 3 13 4" xfId="43752"/>
    <cellStyle name="Heading 3 13 5" xfId="43753"/>
    <cellStyle name="Heading 3 13 6" xfId="43754"/>
    <cellStyle name="Heading 3 13 7" xfId="43755"/>
    <cellStyle name="Heading 3 13 8" xfId="43756"/>
    <cellStyle name="Heading 3 13 9" xfId="43757"/>
    <cellStyle name="Heading 3 14" xfId="43758"/>
    <cellStyle name="Heading 3 14 10" xfId="43759"/>
    <cellStyle name="Heading 3 14 11" xfId="43760"/>
    <cellStyle name="Heading 3 14 12" xfId="43761"/>
    <cellStyle name="Heading 3 14 2" xfId="43762"/>
    <cellStyle name="Heading 3 14 2 2" xfId="43763"/>
    <cellStyle name="Heading 3 14 2 3" xfId="43764"/>
    <cellStyle name="Heading 3 14 3" xfId="43765"/>
    <cellStyle name="Heading 3 14 4" xfId="43766"/>
    <cellStyle name="Heading 3 14 5" xfId="43767"/>
    <cellStyle name="Heading 3 14 6" xfId="43768"/>
    <cellStyle name="Heading 3 14 7" xfId="43769"/>
    <cellStyle name="Heading 3 14 8" xfId="43770"/>
    <cellStyle name="Heading 3 14 9" xfId="43771"/>
    <cellStyle name="Heading 3 15" xfId="43772"/>
    <cellStyle name="Heading 3 15 10" xfId="43773"/>
    <cellStyle name="Heading 3 15 11" xfId="43774"/>
    <cellStyle name="Heading 3 15 12" xfId="43775"/>
    <cellStyle name="Heading 3 15 2" xfId="43776"/>
    <cellStyle name="Heading 3 15 2 2" xfId="43777"/>
    <cellStyle name="Heading 3 15 2 3" xfId="43778"/>
    <cellStyle name="Heading 3 15 3" xfId="43779"/>
    <cellStyle name="Heading 3 15 4" xfId="43780"/>
    <cellStyle name="Heading 3 15 5" xfId="43781"/>
    <cellStyle name="Heading 3 15 6" xfId="43782"/>
    <cellStyle name="Heading 3 15 7" xfId="43783"/>
    <cellStyle name="Heading 3 15 8" xfId="43784"/>
    <cellStyle name="Heading 3 15 9" xfId="43785"/>
    <cellStyle name="Heading 3 16" xfId="43786"/>
    <cellStyle name="Heading 3 16 10" xfId="43787"/>
    <cellStyle name="Heading 3 16 11" xfId="43788"/>
    <cellStyle name="Heading 3 16 12" xfId="43789"/>
    <cellStyle name="Heading 3 16 2" xfId="43790"/>
    <cellStyle name="Heading 3 16 2 2" xfId="43791"/>
    <cellStyle name="Heading 3 16 2 3" xfId="43792"/>
    <cellStyle name="Heading 3 16 3" xfId="43793"/>
    <cellStyle name="Heading 3 16 4" xfId="43794"/>
    <cellStyle name="Heading 3 16 5" xfId="43795"/>
    <cellStyle name="Heading 3 16 6" xfId="43796"/>
    <cellStyle name="Heading 3 16 7" xfId="43797"/>
    <cellStyle name="Heading 3 16 8" xfId="43798"/>
    <cellStyle name="Heading 3 16 9" xfId="43799"/>
    <cellStyle name="Heading 3 17" xfId="43800"/>
    <cellStyle name="Heading 3 17 10" xfId="43801"/>
    <cellStyle name="Heading 3 17 11" xfId="43802"/>
    <cellStyle name="Heading 3 17 12" xfId="43803"/>
    <cellStyle name="Heading 3 17 2" xfId="43804"/>
    <cellStyle name="Heading 3 17 2 2" xfId="43805"/>
    <cellStyle name="Heading 3 17 2 3" xfId="43806"/>
    <cellStyle name="Heading 3 17 3" xfId="43807"/>
    <cellStyle name="Heading 3 17 4" xfId="43808"/>
    <cellStyle name="Heading 3 17 5" xfId="43809"/>
    <cellStyle name="Heading 3 17 6" xfId="43810"/>
    <cellStyle name="Heading 3 17 7" xfId="43811"/>
    <cellStyle name="Heading 3 17 8" xfId="43812"/>
    <cellStyle name="Heading 3 17 9" xfId="43813"/>
    <cellStyle name="Heading 3 18" xfId="43814"/>
    <cellStyle name="Heading 3 18 10" xfId="43815"/>
    <cellStyle name="Heading 3 18 11" xfId="43816"/>
    <cellStyle name="Heading 3 18 12" xfId="43817"/>
    <cellStyle name="Heading 3 18 2" xfId="43818"/>
    <cellStyle name="Heading 3 18 2 2" xfId="43819"/>
    <cellStyle name="Heading 3 18 2 3" xfId="43820"/>
    <cellStyle name="Heading 3 18 3" xfId="43821"/>
    <cellStyle name="Heading 3 18 4" xfId="43822"/>
    <cellStyle name="Heading 3 18 5" xfId="43823"/>
    <cellStyle name="Heading 3 18 6" xfId="43824"/>
    <cellStyle name="Heading 3 18 7" xfId="43825"/>
    <cellStyle name="Heading 3 18 8" xfId="43826"/>
    <cellStyle name="Heading 3 18 9" xfId="43827"/>
    <cellStyle name="Heading 3 19" xfId="43828"/>
    <cellStyle name="Heading 3 19 10" xfId="43829"/>
    <cellStyle name="Heading 3 19 11" xfId="43830"/>
    <cellStyle name="Heading 3 19 12" xfId="43831"/>
    <cellStyle name="Heading 3 19 2" xfId="43832"/>
    <cellStyle name="Heading 3 19 2 2" xfId="43833"/>
    <cellStyle name="Heading 3 19 2 3" xfId="43834"/>
    <cellStyle name="Heading 3 19 3" xfId="43835"/>
    <cellStyle name="Heading 3 19 4" xfId="43836"/>
    <cellStyle name="Heading 3 19 5" xfId="43837"/>
    <cellStyle name="Heading 3 19 6" xfId="43838"/>
    <cellStyle name="Heading 3 19 7" xfId="43839"/>
    <cellStyle name="Heading 3 19 8" xfId="43840"/>
    <cellStyle name="Heading 3 19 9" xfId="43841"/>
    <cellStyle name="Heading 3 2" xfId="43842"/>
    <cellStyle name="Heading 3 2 10" xfId="43843"/>
    <cellStyle name="Heading 3 2 10 2" xfId="43844"/>
    <cellStyle name="Heading 3 2 11" xfId="43845"/>
    <cellStyle name="Heading 3 2 11 2" xfId="43846"/>
    <cellStyle name="Heading 3 2 12" xfId="43847"/>
    <cellStyle name="Heading 3 2 12 2" xfId="43848"/>
    <cellStyle name="Heading 3 2 13" xfId="43849"/>
    <cellStyle name="Heading 3 2 13 2" xfId="43850"/>
    <cellStyle name="Heading 3 2 14" xfId="43851"/>
    <cellStyle name="Heading 3 2 14 2" xfId="43852"/>
    <cellStyle name="Heading 3 2 15" xfId="43853"/>
    <cellStyle name="Heading 3 2 15 2" xfId="43854"/>
    <cellStyle name="Heading 3 2 16" xfId="43855"/>
    <cellStyle name="Heading 3 2 17" xfId="43856"/>
    <cellStyle name="Heading 3 2 18" xfId="43857"/>
    <cellStyle name="Heading 3 2 19" xfId="43858"/>
    <cellStyle name="Heading 3 2 2" xfId="43859"/>
    <cellStyle name="Heading 3 2 2 10" xfId="43860"/>
    <cellStyle name="Heading 3 2 2 11" xfId="43861"/>
    <cellStyle name="Heading 3 2 2 12" xfId="43862"/>
    <cellStyle name="Heading 3 2 2 2" xfId="43863"/>
    <cellStyle name="Heading 3 2 2 2 2" xfId="43864"/>
    <cellStyle name="Heading 3 2 2 2 3" xfId="43865"/>
    <cellStyle name="Heading 3 2 2 2 4" xfId="43866"/>
    <cellStyle name="Heading 3 2 2 3" xfId="43867"/>
    <cellStyle name="Heading 3 2 2 3 2" xfId="43868"/>
    <cellStyle name="Heading 3 2 2 4" xfId="43869"/>
    <cellStyle name="Heading 3 2 2 5" xfId="43870"/>
    <cellStyle name="Heading 3 2 2 6" xfId="43871"/>
    <cellStyle name="Heading 3 2 2 7" xfId="43872"/>
    <cellStyle name="Heading 3 2 2 8" xfId="43873"/>
    <cellStyle name="Heading 3 2 2 9" xfId="43874"/>
    <cellStyle name="Heading 3 2 20" xfId="43875"/>
    <cellStyle name="Heading 3 2 21" xfId="43876"/>
    <cellStyle name="Heading 3 2 22" xfId="43877"/>
    <cellStyle name="Heading 3 2 23" xfId="43878"/>
    <cellStyle name="Heading 3 2 24" xfId="43879"/>
    <cellStyle name="Heading 3 2 25" xfId="43880"/>
    <cellStyle name="Heading 3 2 26" xfId="43881"/>
    <cellStyle name="Heading 3 2 27" xfId="43882"/>
    <cellStyle name="Heading 3 2 3" xfId="43883"/>
    <cellStyle name="Heading 3 2 3 10" xfId="43884"/>
    <cellStyle name="Heading 3 2 3 11" xfId="43885"/>
    <cellStyle name="Heading 3 2 3 12" xfId="43886"/>
    <cellStyle name="Heading 3 2 3 13" xfId="43887"/>
    <cellStyle name="Heading 3 2 3 2" xfId="43888"/>
    <cellStyle name="Heading 3 2 3 2 2" xfId="43889"/>
    <cellStyle name="Heading 3 2 3 2 3" xfId="43890"/>
    <cellStyle name="Heading 3 2 3 3" xfId="43891"/>
    <cellStyle name="Heading 3 2 3 3 2" xfId="43892"/>
    <cellStyle name="Heading 3 2 3 4" xfId="43893"/>
    <cellStyle name="Heading 3 2 3 5" xfId="43894"/>
    <cellStyle name="Heading 3 2 3 6" xfId="43895"/>
    <cellStyle name="Heading 3 2 3 7" xfId="43896"/>
    <cellStyle name="Heading 3 2 3 8" xfId="43897"/>
    <cellStyle name="Heading 3 2 3 9" xfId="43898"/>
    <cellStyle name="Heading 3 2 4" xfId="43899"/>
    <cellStyle name="Heading 3 2 4 10" xfId="43900"/>
    <cellStyle name="Heading 3 2 4 11" xfId="43901"/>
    <cellStyle name="Heading 3 2 4 12" xfId="43902"/>
    <cellStyle name="Heading 3 2 4 2" xfId="43903"/>
    <cellStyle name="Heading 3 2 4 2 2" xfId="43904"/>
    <cellStyle name="Heading 3 2 4 2 3" xfId="43905"/>
    <cellStyle name="Heading 3 2 4 3" xfId="43906"/>
    <cellStyle name="Heading 3 2 4 3 2" xfId="43907"/>
    <cellStyle name="Heading 3 2 4 4" xfId="43908"/>
    <cellStyle name="Heading 3 2 4 5" xfId="43909"/>
    <cellStyle name="Heading 3 2 4 6" xfId="43910"/>
    <cellStyle name="Heading 3 2 4 7" xfId="43911"/>
    <cellStyle name="Heading 3 2 4 8" xfId="43912"/>
    <cellStyle name="Heading 3 2 4 9" xfId="43913"/>
    <cellStyle name="Heading 3 2 5" xfId="43914"/>
    <cellStyle name="Heading 3 2 5 2" xfId="43915"/>
    <cellStyle name="Heading 3 2 5 3" xfId="43916"/>
    <cellStyle name="Heading 3 2 6" xfId="43917"/>
    <cellStyle name="Heading 3 2 6 2" xfId="43918"/>
    <cellStyle name="Heading 3 2 7" xfId="43919"/>
    <cellStyle name="Heading 3 2 7 2" xfId="43920"/>
    <cellStyle name="Heading 3 2 8" xfId="43921"/>
    <cellStyle name="Heading 3 2 8 2" xfId="43922"/>
    <cellStyle name="Heading 3 2 9" xfId="43923"/>
    <cellStyle name="Heading 3 2 9 2" xfId="43924"/>
    <cellStyle name="Heading 3 20" xfId="43925"/>
    <cellStyle name="Heading 3 20 10" xfId="43926"/>
    <cellStyle name="Heading 3 20 11" xfId="43927"/>
    <cellStyle name="Heading 3 20 12" xfId="43928"/>
    <cellStyle name="Heading 3 20 2" xfId="43929"/>
    <cellStyle name="Heading 3 20 2 2" xfId="43930"/>
    <cellStyle name="Heading 3 20 2 3" xfId="43931"/>
    <cellStyle name="Heading 3 20 3" xfId="43932"/>
    <cellStyle name="Heading 3 20 4" xfId="43933"/>
    <cellStyle name="Heading 3 20 5" xfId="43934"/>
    <cellStyle name="Heading 3 20 6" xfId="43935"/>
    <cellStyle name="Heading 3 20 7" xfId="43936"/>
    <cellStyle name="Heading 3 20 8" xfId="43937"/>
    <cellStyle name="Heading 3 20 9" xfId="43938"/>
    <cellStyle name="Heading 3 21" xfId="43939"/>
    <cellStyle name="Heading 3 21 10" xfId="43940"/>
    <cellStyle name="Heading 3 21 11" xfId="43941"/>
    <cellStyle name="Heading 3 21 12" xfId="43942"/>
    <cellStyle name="Heading 3 21 2" xfId="43943"/>
    <cellStyle name="Heading 3 21 2 2" xfId="43944"/>
    <cellStyle name="Heading 3 21 2 3" xfId="43945"/>
    <cellStyle name="Heading 3 21 3" xfId="43946"/>
    <cellStyle name="Heading 3 21 4" xfId="43947"/>
    <cellStyle name="Heading 3 21 5" xfId="43948"/>
    <cellStyle name="Heading 3 21 6" xfId="43949"/>
    <cellStyle name="Heading 3 21 7" xfId="43950"/>
    <cellStyle name="Heading 3 21 8" xfId="43951"/>
    <cellStyle name="Heading 3 21 9" xfId="43952"/>
    <cellStyle name="Heading 3 22" xfId="43953"/>
    <cellStyle name="Heading 3 22 10" xfId="43954"/>
    <cellStyle name="Heading 3 22 11" xfId="43955"/>
    <cellStyle name="Heading 3 22 12" xfId="43956"/>
    <cellStyle name="Heading 3 22 2" xfId="43957"/>
    <cellStyle name="Heading 3 22 2 2" xfId="43958"/>
    <cellStyle name="Heading 3 22 2 3" xfId="43959"/>
    <cellStyle name="Heading 3 22 3" xfId="43960"/>
    <cellStyle name="Heading 3 22 4" xfId="43961"/>
    <cellStyle name="Heading 3 22 5" xfId="43962"/>
    <cellStyle name="Heading 3 22 6" xfId="43963"/>
    <cellStyle name="Heading 3 22 7" xfId="43964"/>
    <cellStyle name="Heading 3 22 8" xfId="43965"/>
    <cellStyle name="Heading 3 22 9" xfId="43966"/>
    <cellStyle name="Heading 3 23" xfId="43967"/>
    <cellStyle name="Heading 3 23 10" xfId="43968"/>
    <cellStyle name="Heading 3 23 11" xfId="43969"/>
    <cellStyle name="Heading 3 23 12" xfId="43970"/>
    <cellStyle name="Heading 3 23 2" xfId="43971"/>
    <cellStyle name="Heading 3 23 2 2" xfId="43972"/>
    <cellStyle name="Heading 3 23 2 3" xfId="43973"/>
    <cellStyle name="Heading 3 23 3" xfId="43974"/>
    <cellStyle name="Heading 3 23 4" xfId="43975"/>
    <cellStyle name="Heading 3 23 5" xfId="43976"/>
    <cellStyle name="Heading 3 23 6" xfId="43977"/>
    <cellStyle name="Heading 3 23 7" xfId="43978"/>
    <cellStyle name="Heading 3 23 8" xfId="43979"/>
    <cellStyle name="Heading 3 23 9" xfId="43980"/>
    <cellStyle name="Heading 3 24" xfId="43981"/>
    <cellStyle name="Heading 3 24 10" xfId="43982"/>
    <cellStyle name="Heading 3 24 11" xfId="43983"/>
    <cellStyle name="Heading 3 24 12" xfId="43984"/>
    <cellStyle name="Heading 3 24 2" xfId="43985"/>
    <cellStyle name="Heading 3 24 2 2" xfId="43986"/>
    <cellStyle name="Heading 3 24 2 3" xfId="43987"/>
    <cellStyle name="Heading 3 24 3" xfId="43988"/>
    <cellStyle name="Heading 3 24 4" xfId="43989"/>
    <cellStyle name="Heading 3 24 5" xfId="43990"/>
    <cellStyle name="Heading 3 24 6" xfId="43991"/>
    <cellStyle name="Heading 3 24 7" xfId="43992"/>
    <cellStyle name="Heading 3 24 8" xfId="43993"/>
    <cellStyle name="Heading 3 24 9" xfId="43994"/>
    <cellStyle name="Heading 3 25" xfId="43995"/>
    <cellStyle name="Heading 3 25 10" xfId="43996"/>
    <cellStyle name="Heading 3 25 11" xfId="43997"/>
    <cellStyle name="Heading 3 25 12" xfId="43998"/>
    <cellStyle name="Heading 3 25 2" xfId="43999"/>
    <cellStyle name="Heading 3 25 2 2" xfId="44000"/>
    <cellStyle name="Heading 3 25 2 3" xfId="44001"/>
    <cellStyle name="Heading 3 25 3" xfId="44002"/>
    <cellStyle name="Heading 3 25 4" xfId="44003"/>
    <cellStyle name="Heading 3 25 5" xfId="44004"/>
    <cellStyle name="Heading 3 25 6" xfId="44005"/>
    <cellStyle name="Heading 3 25 7" xfId="44006"/>
    <cellStyle name="Heading 3 25 8" xfId="44007"/>
    <cellStyle name="Heading 3 25 9" xfId="44008"/>
    <cellStyle name="Heading 3 26" xfId="44009"/>
    <cellStyle name="Heading 3 26 10" xfId="44010"/>
    <cellStyle name="Heading 3 26 11" xfId="44011"/>
    <cellStyle name="Heading 3 26 12" xfId="44012"/>
    <cellStyle name="Heading 3 26 2" xfId="44013"/>
    <cellStyle name="Heading 3 26 2 2" xfId="44014"/>
    <cellStyle name="Heading 3 26 2 3" xfId="44015"/>
    <cellStyle name="Heading 3 26 3" xfId="44016"/>
    <cellStyle name="Heading 3 26 4" xfId="44017"/>
    <cellStyle name="Heading 3 26 5" xfId="44018"/>
    <cellStyle name="Heading 3 26 6" xfId="44019"/>
    <cellStyle name="Heading 3 26 7" xfId="44020"/>
    <cellStyle name="Heading 3 26 8" xfId="44021"/>
    <cellStyle name="Heading 3 26 9" xfId="44022"/>
    <cellStyle name="Heading 3 27" xfId="44023"/>
    <cellStyle name="Heading 3 27 10" xfId="44024"/>
    <cellStyle name="Heading 3 27 11" xfId="44025"/>
    <cellStyle name="Heading 3 27 12" xfId="44026"/>
    <cellStyle name="Heading 3 27 2" xfId="44027"/>
    <cellStyle name="Heading 3 27 2 2" xfId="44028"/>
    <cellStyle name="Heading 3 27 2 3" xfId="44029"/>
    <cellStyle name="Heading 3 27 3" xfId="44030"/>
    <cellStyle name="Heading 3 27 4" xfId="44031"/>
    <cellStyle name="Heading 3 27 5" xfId="44032"/>
    <cellStyle name="Heading 3 27 6" xfId="44033"/>
    <cellStyle name="Heading 3 27 7" xfId="44034"/>
    <cellStyle name="Heading 3 27 8" xfId="44035"/>
    <cellStyle name="Heading 3 27 9" xfId="44036"/>
    <cellStyle name="Heading 3 28" xfId="44037"/>
    <cellStyle name="Heading 3 28 10" xfId="44038"/>
    <cellStyle name="Heading 3 28 11" xfId="44039"/>
    <cellStyle name="Heading 3 28 12" xfId="44040"/>
    <cellStyle name="Heading 3 28 2" xfId="44041"/>
    <cellStyle name="Heading 3 28 2 2" xfId="44042"/>
    <cellStyle name="Heading 3 28 2 3" xfId="44043"/>
    <cellStyle name="Heading 3 28 3" xfId="44044"/>
    <cellStyle name="Heading 3 28 4" xfId="44045"/>
    <cellStyle name="Heading 3 28 5" xfId="44046"/>
    <cellStyle name="Heading 3 28 6" xfId="44047"/>
    <cellStyle name="Heading 3 28 7" xfId="44048"/>
    <cellStyle name="Heading 3 28 8" xfId="44049"/>
    <cellStyle name="Heading 3 28 9" xfId="44050"/>
    <cellStyle name="Heading 3 29" xfId="44051"/>
    <cellStyle name="Heading 3 29 10" xfId="44052"/>
    <cellStyle name="Heading 3 29 11" xfId="44053"/>
    <cellStyle name="Heading 3 29 12" xfId="44054"/>
    <cellStyle name="Heading 3 29 2" xfId="44055"/>
    <cellStyle name="Heading 3 29 2 2" xfId="44056"/>
    <cellStyle name="Heading 3 29 2 3" xfId="44057"/>
    <cellStyle name="Heading 3 29 3" xfId="44058"/>
    <cellStyle name="Heading 3 29 4" xfId="44059"/>
    <cellStyle name="Heading 3 29 5" xfId="44060"/>
    <cellStyle name="Heading 3 29 6" xfId="44061"/>
    <cellStyle name="Heading 3 29 7" xfId="44062"/>
    <cellStyle name="Heading 3 29 8" xfId="44063"/>
    <cellStyle name="Heading 3 29 9" xfId="44064"/>
    <cellStyle name="Heading 3 3" xfId="44065"/>
    <cellStyle name="Heading 3 3 10" xfId="44066"/>
    <cellStyle name="Heading 3 3 10 2" xfId="44067"/>
    <cellStyle name="Heading 3 3 11" xfId="44068"/>
    <cellStyle name="Heading 3 3 11 2" xfId="44069"/>
    <cellStyle name="Heading 3 3 12" xfId="44070"/>
    <cellStyle name="Heading 3 3 12 2" xfId="44071"/>
    <cellStyle name="Heading 3 3 13" xfId="44072"/>
    <cellStyle name="Heading 3 3 13 2" xfId="44073"/>
    <cellStyle name="Heading 3 3 14" xfId="44074"/>
    <cellStyle name="Heading 3 3 14 2" xfId="44075"/>
    <cellStyle name="Heading 3 3 15" xfId="44076"/>
    <cellStyle name="Heading 3 3 15 2" xfId="44077"/>
    <cellStyle name="Heading 3 3 16" xfId="44078"/>
    <cellStyle name="Heading 3 3 17" xfId="44079"/>
    <cellStyle name="Heading 3 3 18" xfId="44080"/>
    <cellStyle name="Heading 3 3 19" xfId="44081"/>
    <cellStyle name="Heading 3 3 2" xfId="44082"/>
    <cellStyle name="Heading 3 3 2 10" xfId="44083"/>
    <cellStyle name="Heading 3 3 2 11" xfId="44084"/>
    <cellStyle name="Heading 3 3 2 12" xfId="44085"/>
    <cellStyle name="Heading 3 3 2 13" xfId="44086"/>
    <cellStyle name="Heading 3 3 2 2" xfId="44087"/>
    <cellStyle name="Heading 3 3 2 2 2" xfId="44088"/>
    <cellStyle name="Heading 3 3 2 2 3" xfId="44089"/>
    <cellStyle name="Heading 3 3 2 3" xfId="44090"/>
    <cellStyle name="Heading 3 3 2 4" xfId="44091"/>
    <cellStyle name="Heading 3 3 2 5" xfId="44092"/>
    <cellStyle name="Heading 3 3 2 6" xfId="44093"/>
    <cellStyle name="Heading 3 3 2 7" xfId="44094"/>
    <cellStyle name="Heading 3 3 2 8" xfId="44095"/>
    <cellStyle name="Heading 3 3 2 9" xfId="44096"/>
    <cellStyle name="Heading 3 3 20" xfId="44097"/>
    <cellStyle name="Heading 3 3 21" xfId="44098"/>
    <cellStyle name="Heading 3 3 22" xfId="44099"/>
    <cellStyle name="Heading 3 3 23" xfId="44100"/>
    <cellStyle name="Heading 3 3 24" xfId="44101"/>
    <cellStyle name="Heading 3 3 25" xfId="44102"/>
    <cellStyle name="Heading 3 3 26" xfId="44103"/>
    <cellStyle name="Heading 3 3 27" xfId="44104"/>
    <cellStyle name="Heading 3 3 3" xfId="44105"/>
    <cellStyle name="Heading 3 3 3 10" xfId="44106"/>
    <cellStyle name="Heading 3 3 3 11" xfId="44107"/>
    <cellStyle name="Heading 3 3 3 12" xfId="44108"/>
    <cellStyle name="Heading 3 3 3 2" xfId="44109"/>
    <cellStyle name="Heading 3 3 3 2 2" xfId="44110"/>
    <cellStyle name="Heading 3 3 3 2 3" xfId="44111"/>
    <cellStyle name="Heading 3 3 3 3" xfId="44112"/>
    <cellStyle name="Heading 3 3 3 4" xfId="44113"/>
    <cellStyle name="Heading 3 3 3 5" xfId="44114"/>
    <cellStyle name="Heading 3 3 3 6" xfId="44115"/>
    <cellStyle name="Heading 3 3 3 7" xfId="44116"/>
    <cellStyle name="Heading 3 3 3 8" xfId="44117"/>
    <cellStyle name="Heading 3 3 3 9" xfId="44118"/>
    <cellStyle name="Heading 3 3 4" xfId="44119"/>
    <cellStyle name="Heading 3 3 4 10" xfId="44120"/>
    <cellStyle name="Heading 3 3 4 11" xfId="44121"/>
    <cellStyle name="Heading 3 3 4 12" xfId="44122"/>
    <cellStyle name="Heading 3 3 4 2" xfId="44123"/>
    <cellStyle name="Heading 3 3 4 2 2" xfId="44124"/>
    <cellStyle name="Heading 3 3 4 2 3" xfId="44125"/>
    <cellStyle name="Heading 3 3 4 3" xfId="44126"/>
    <cellStyle name="Heading 3 3 4 4" xfId="44127"/>
    <cellStyle name="Heading 3 3 4 5" xfId="44128"/>
    <cellStyle name="Heading 3 3 4 6" xfId="44129"/>
    <cellStyle name="Heading 3 3 4 7" xfId="44130"/>
    <cellStyle name="Heading 3 3 4 8" xfId="44131"/>
    <cellStyle name="Heading 3 3 4 9" xfId="44132"/>
    <cellStyle name="Heading 3 3 5" xfId="44133"/>
    <cellStyle name="Heading 3 3 5 2" xfId="44134"/>
    <cellStyle name="Heading 3 3 5 3" xfId="44135"/>
    <cellStyle name="Heading 3 3 6" xfId="44136"/>
    <cellStyle name="Heading 3 3 6 2" xfId="44137"/>
    <cellStyle name="Heading 3 3 7" xfId="44138"/>
    <cellStyle name="Heading 3 3 7 2" xfId="44139"/>
    <cellStyle name="Heading 3 3 8" xfId="44140"/>
    <cellStyle name="Heading 3 3 8 2" xfId="44141"/>
    <cellStyle name="Heading 3 3 9" xfId="44142"/>
    <cellStyle name="Heading 3 3 9 2" xfId="44143"/>
    <cellStyle name="Heading 3 30" xfId="44144"/>
    <cellStyle name="Heading 3 30 10" xfId="44145"/>
    <cellStyle name="Heading 3 30 11" xfId="44146"/>
    <cellStyle name="Heading 3 30 12" xfId="44147"/>
    <cellStyle name="Heading 3 30 2" xfId="44148"/>
    <cellStyle name="Heading 3 30 2 2" xfId="44149"/>
    <cellStyle name="Heading 3 30 2 3" xfId="44150"/>
    <cellStyle name="Heading 3 30 3" xfId="44151"/>
    <cellStyle name="Heading 3 30 4" xfId="44152"/>
    <cellStyle name="Heading 3 30 5" xfId="44153"/>
    <cellStyle name="Heading 3 30 6" xfId="44154"/>
    <cellStyle name="Heading 3 30 7" xfId="44155"/>
    <cellStyle name="Heading 3 30 8" xfId="44156"/>
    <cellStyle name="Heading 3 30 9" xfId="44157"/>
    <cellStyle name="Heading 3 31" xfId="44158"/>
    <cellStyle name="Heading 3 31 10" xfId="44159"/>
    <cellStyle name="Heading 3 31 11" xfId="44160"/>
    <cellStyle name="Heading 3 31 12" xfId="44161"/>
    <cellStyle name="Heading 3 31 2" xfId="44162"/>
    <cellStyle name="Heading 3 31 2 2" xfId="44163"/>
    <cellStyle name="Heading 3 31 2 3" xfId="44164"/>
    <cellStyle name="Heading 3 31 3" xfId="44165"/>
    <cellStyle name="Heading 3 31 4" xfId="44166"/>
    <cellStyle name="Heading 3 31 5" xfId="44167"/>
    <cellStyle name="Heading 3 31 6" xfId="44168"/>
    <cellStyle name="Heading 3 31 7" xfId="44169"/>
    <cellStyle name="Heading 3 31 8" xfId="44170"/>
    <cellStyle name="Heading 3 31 9" xfId="44171"/>
    <cellStyle name="Heading 3 32" xfId="44172"/>
    <cellStyle name="Heading 3 32 10" xfId="44173"/>
    <cellStyle name="Heading 3 32 11" xfId="44174"/>
    <cellStyle name="Heading 3 32 12" xfId="44175"/>
    <cellStyle name="Heading 3 32 2" xfId="44176"/>
    <cellStyle name="Heading 3 32 2 2" xfId="44177"/>
    <cellStyle name="Heading 3 32 2 3" xfId="44178"/>
    <cellStyle name="Heading 3 32 3" xfId="44179"/>
    <cellStyle name="Heading 3 32 4" xfId="44180"/>
    <cellStyle name="Heading 3 32 5" xfId="44181"/>
    <cellStyle name="Heading 3 32 6" xfId="44182"/>
    <cellStyle name="Heading 3 32 7" xfId="44183"/>
    <cellStyle name="Heading 3 32 8" xfId="44184"/>
    <cellStyle name="Heading 3 32 9" xfId="44185"/>
    <cellStyle name="Heading 3 33" xfId="44186"/>
    <cellStyle name="Heading 3 33 2" xfId="44187"/>
    <cellStyle name="Heading 3 33 3" xfId="44188"/>
    <cellStyle name="Heading 3 34" xfId="44189"/>
    <cellStyle name="Heading 3 34 2" xfId="44190"/>
    <cellStyle name="Heading 3 34 3" xfId="44191"/>
    <cellStyle name="Heading 3 35" xfId="44192"/>
    <cellStyle name="Heading 3 35 2" xfId="44193"/>
    <cellStyle name="Heading 3 36" xfId="44194"/>
    <cellStyle name="Heading 3 36 2" xfId="44195"/>
    <cellStyle name="Heading 3 37" xfId="44196"/>
    <cellStyle name="Heading 3 37 2" xfId="44197"/>
    <cellStyle name="Heading 3 38" xfId="44198"/>
    <cellStyle name="Heading 3 38 2" xfId="44199"/>
    <cellStyle name="Heading 3 39" xfId="44200"/>
    <cellStyle name="Heading 3 39 2" xfId="44201"/>
    <cellStyle name="Heading 3 4" xfId="44202"/>
    <cellStyle name="Heading 3 4 10" xfId="44203"/>
    <cellStyle name="Heading 3 4 10 2" xfId="44204"/>
    <cellStyle name="Heading 3 4 11" xfId="44205"/>
    <cellStyle name="Heading 3 4 11 2" xfId="44206"/>
    <cellStyle name="Heading 3 4 12" xfId="44207"/>
    <cellStyle name="Heading 3 4 12 2" xfId="44208"/>
    <cellStyle name="Heading 3 4 13" xfId="44209"/>
    <cellStyle name="Heading 3 4 14" xfId="44210"/>
    <cellStyle name="Heading 3 4 15" xfId="44211"/>
    <cellStyle name="Heading 3 4 16" xfId="44212"/>
    <cellStyle name="Heading 3 4 17" xfId="44213"/>
    <cellStyle name="Heading 3 4 18" xfId="44214"/>
    <cellStyle name="Heading 3 4 19" xfId="44215"/>
    <cellStyle name="Heading 3 4 2" xfId="44216"/>
    <cellStyle name="Heading 3 4 2 10" xfId="44217"/>
    <cellStyle name="Heading 3 4 2 11" xfId="44218"/>
    <cellStyle name="Heading 3 4 2 12" xfId="44219"/>
    <cellStyle name="Heading 3 4 2 2" xfId="44220"/>
    <cellStyle name="Heading 3 4 2 2 10" xfId="44221"/>
    <cellStyle name="Heading 3 4 2 2 11" xfId="44222"/>
    <cellStyle name="Heading 3 4 2 2 12" xfId="44223"/>
    <cellStyle name="Heading 3 4 2 2 2" xfId="44224"/>
    <cellStyle name="Heading 3 4 2 2 2 2" xfId="44225"/>
    <cellStyle name="Heading 3 4 2 2 3" xfId="44226"/>
    <cellStyle name="Heading 3 4 2 2 4" xfId="44227"/>
    <cellStyle name="Heading 3 4 2 2 5" xfId="44228"/>
    <cellStyle name="Heading 3 4 2 2 6" xfId="44229"/>
    <cellStyle name="Heading 3 4 2 2 7" xfId="44230"/>
    <cellStyle name="Heading 3 4 2 2 8" xfId="44231"/>
    <cellStyle name="Heading 3 4 2 2 9" xfId="44232"/>
    <cellStyle name="Heading 3 4 2 3" xfId="44233"/>
    <cellStyle name="Heading 3 4 2 4" xfId="44234"/>
    <cellStyle name="Heading 3 4 2 5" xfId="44235"/>
    <cellStyle name="Heading 3 4 2 6" xfId="44236"/>
    <cellStyle name="Heading 3 4 2 7" xfId="44237"/>
    <cellStyle name="Heading 3 4 2 8" xfId="44238"/>
    <cellStyle name="Heading 3 4 2 9" xfId="44239"/>
    <cellStyle name="Heading 3 4 20" xfId="44240"/>
    <cellStyle name="Heading 3 4 21" xfId="44241"/>
    <cellStyle name="Heading 3 4 22" xfId="44242"/>
    <cellStyle name="Heading 3 4 23" xfId="44243"/>
    <cellStyle name="Heading 3 4 3" xfId="44244"/>
    <cellStyle name="Heading 3 4 3 2" xfId="44245"/>
    <cellStyle name="Heading 3 4 4" xfId="44246"/>
    <cellStyle name="Heading 3 4 4 2" xfId="44247"/>
    <cellStyle name="Heading 3 4 5" xfId="44248"/>
    <cellStyle name="Heading 3 4 5 2" xfId="44249"/>
    <cellStyle name="Heading 3 4 6" xfId="44250"/>
    <cellStyle name="Heading 3 4 6 2" xfId="44251"/>
    <cellStyle name="Heading 3 4 7" xfId="44252"/>
    <cellStyle name="Heading 3 4 7 2" xfId="44253"/>
    <cellStyle name="Heading 3 4 8" xfId="44254"/>
    <cellStyle name="Heading 3 4 8 2" xfId="44255"/>
    <cellStyle name="Heading 3 4 9" xfId="44256"/>
    <cellStyle name="Heading 3 4 9 2" xfId="44257"/>
    <cellStyle name="Heading 3 40" xfId="44258"/>
    <cellStyle name="Heading 3 40 2" xfId="44259"/>
    <cellStyle name="Heading 3 41" xfId="44260"/>
    <cellStyle name="Heading 3 41 2" xfId="44261"/>
    <cellStyle name="Heading 3 42" xfId="44262"/>
    <cellStyle name="Heading 3 42 2" xfId="44263"/>
    <cellStyle name="Heading 3 43" xfId="44264"/>
    <cellStyle name="Heading 3 43 2" xfId="44265"/>
    <cellStyle name="Heading 3 44" xfId="44266"/>
    <cellStyle name="Heading 3 44 2" xfId="44267"/>
    <cellStyle name="Heading 3 45" xfId="44268"/>
    <cellStyle name="Heading 3 45 2" xfId="44269"/>
    <cellStyle name="Heading 3 46" xfId="44270"/>
    <cellStyle name="Heading 3 46 2" xfId="44271"/>
    <cellStyle name="Heading 3 47" xfId="44272"/>
    <cellStyle name="Heading 3 47 2" xfId="44273"/>
    <cellStyle name="Heading 3 48" xfId="44274"/>
    <cellStyle name="Heading 3 48 2" xfId="44275"/>
    <cellStyle name="Heading 3 49" xfId="44276"/>
    <cellStyle name="Heading 3 49 2" xfId="44277"/>
    <cellStyle name="Heading 3 5" xfId="44278"/>
    <cellStyle name="Heading 3 5 10" xfId="44279"/>
    <cellStyle name="Heading 3 5 11" xfId="44280"/>
    <cellStyle name="Heading 3 5 12" xfId="44281"/>
    <cellStyle name="Heading 3 5 13" xfId="44282"/>
    <cellStyle name="Heading 3 5 2" xfId="44283"/>
    <cellStyle name="Heading 3 5 2 2" xfId="44284"/>
    <cellStyle name="Heading 3 5 2 3" xfId="44285"/>
    <cellStyle name="Heading 3 5 3" xfId="44286"/>
    <cellStyle name="Heading 3 5 3 2" xfId="44287"/>
    <cellStyle name="Heading 3 5 4" xfId="44288"/>
    <cellStyle name="Heading 3 5 5" xfId="44289"/>
    <cellStyle name="Heading 3 5 6" xfId="44290"/>
    <cellStyle name="Heading 3 5 7" xfId="44291"/>
    <cellStyle name="Heading 3 5 8" xfId="44292"/>
    <cellStyle name="Heading 3 5 9" xfId="44293"/>
    <cellStyle name="Heading 3 50" xfId="44294"/>
    <cellStyle name="Heading 3 50 2" xfId="44295"/>
    <cellStyle name="Heading 3 51" xfId="44296"/>
    <cellStyle name="Heading 3 51 2" xfId="44297"/>
    <cellStyle name="Heading 3 52" xfId="44298"/>
    <cellStyle name="Heading 3 52 2" xfId="44299"/>
    <cellStyle name="Heading 3 53" xfId="44300"/>
    <cellStyle name="Heading 3 54" xfId="44301"/>
    <cellStyle name="Heading 3 55" xfId="44302"/>
    <cellStyle name="Heading 3 56" xfId="44303"/>
    <cellStyle name="Heading 3 57" xfId="44304"/>
    <cellStyle name="Heading 3 58" xfId="44305"/>
    <cellStyle name="Heading 3 59" xfId="44306"/>
    <cellStyle name="Heading 3 6" xfId="44307"/>
    <cellStyle name="Heading 3 6 10" xfId="44308"/>
    <cellStyle name="Heading 3 6 11" xfId="44309"/>
    <cellStyle name="Heading 3 6 12" xfId="44310"/>
    <cellStyle name="Heading 3 6 13" xfId="44311"/>
    <cellStyle name="Heading 3 6 2" xfId="44312"/>
    <cellStyle name="Heading 3 6 2 2" xfId="44313"/>
    <cellStyle name="Heading 3 6 2 3" xfId="44314"/>
    <cellStyle name="Heading 3 6 3" xfId="44315"/>
    <cellStyle name="Heading 3 6 3 2" xfId="44316"/>
    <cellStyle name="Heading 3 6 4" xfId="44317"/>
    <cellStyle name="Heading 3 6 5" xfId="44318"/>
    <cellStyle name="Heading 3 6 6" xfId="44319"/>
    <cellStyle name="Heading 3 6 7" xfId="44320"/>
    <cellStyle name="Heading 3 6 8" xfId="44321"/>
    <cellStyle name="Heading 3 6 9" xfId="44322"/>
    <cellStyle name="Heading 3 60" xfId="44323"/>
    <cellStyle name="Heading 3 61" xfId="44324"/>
    <cellStyle name="Heading 3 62" xfId="44325"/>
    <cellStyle name="Heading 3 63" xfId="44326"/>
    <cellStyle name="Heading 3 64" xfId="44327"/>
    <cellStyle name="Heading 3 7" xfId="44328"/>
    <cellStyle name="Heading 3 7 10" xfId="44329"/>
    <cellStyle name="Heading 3 7 11" xfId="44330"/>
    <cellStyle name="Heading 3 7 12" xfId="44331"/>
    <cellStyle name="Heading 3 7 13" xfId="44332"/>
    <cellStyle name="Heading 3 7 2" xfId="44333"/>
    <cellStyle name="Heading 3 7 2 2" xfId="44334"/>
    <cellStyle name="Heading 3 7 2 3" xfId="44335"/>
    <cellStyle name="Heading 3 7 3" xfId="44336"/>
    <cellStyle name="Heading 3 7 3 2" xfId="44337"/>
    <cellStyle name="Heading 3 7 4" xfId="44338"/>
    <cellStyle name="Heading 3 7 5" xfId="44339"/>
    <cellStyle name="Heading 3 7 6" xfId="44340"/>
    <cellStyle name="Heading 3 7 7" xfId="44341"/>
    <cellStyle name="Heading 3 7 8" xfId="44342"/>
    <cellStyle name="Heading 3 7 9" xfId="44343"/>
    <cellStyle name="Heading 3 8" xfId="44344"/>
    <cellStyle name="Heading 3 8 10" xfId="44345"/>
    <cellStyle name="Heading 3 8 11" xfId="44346"/>
    <cellStyle name="Heading 3 8 12" xfId="44347"/>
    <cellStyle name="Heading 3 8 2" xfId="44348"/>
    <cellStyle name="Heading 3 8 2 2" xfId="44349"/>
    <cellStyle name="Heading 3 8 2 3" xfId="44350"/>
    <cellStyle name="Heading 3 8 3" xfId="44351"/>
    <cellStyle name="Heading 3 8 4" xfId="44352"/>
    <cellStyle name="Heading 3 8 5" xfId="44353"/>
    <cellStyle name="Heading 3 8 6" xfId="44354"/>
    <cellStyle name="Heading 3 8 7" xfId="44355"/>
    <cellStyle name="Heading 3 8 8" xfId="44356"/>
    <cellStyle name="Heading 3 8 9" xfId="44357"/>
    <cellStyle name="Heading 3 9" xfId="44358"/>
    <cellStyle name="Heading 3 9 10" xfId="44359"/>
    <cellStyle name="Heading 3 9 11" xfId="44360"/>
    <cellStyle name="Heading 3 9 12" xfId="44361"/>
    <cellStyle name="Heading 3 9 2" xfId="44362"/>
    <cellStyle name="Heading 3 9 2 2" xfId="44363"/>
    <cellStyle name="Heading 3 9 2 3" xfId="44364"/>
    <cellStyle name="Heading 3 9 3" xfId="44365"/>
    <cellStyle name="Heading 3 9 4" xfId="44366"/>
    <cellStyle name="Heading 3 9 5" xfId="44367"/>
    <cellStyle name="Heading 3 9 6" xfId="44368"/>
    <cellStyle name="Heading 3 9 7" xfId="44369"/>
    <cellStyle name="Heading 3 9 8" xfId="44370"/>
    <cellStyle name="Heading 3 9 9" xfId="44371"/>
    <cellStyle name="Heading 3+" xfId="44372"/>
    <cellStyle name="Heading 4 10" xfId="44373"/>
    <cellStyle name="Heading 4 10 10" xfId="44374"/>
    <cellStyle name="Heading 4 10 11" xfId="44375"/>
    <cellStyle name="Heading 4 10 12" xfId="44376"/>
    <cellStyle name="Heading 4 10 2" xfId="44377"/>
    <cellStyle name="Heading 4 10 2 2" xfId="44378"/>
    <cellStyle name="Heading 4 10 2 3" xfId="44379"/>
    <cellStyle name="Heading 4 10 3" xfId="44380"/>
    <cellStyle name="Heading 4 10 4" xfId="44381"/>
    <cellStyle name="Heading 4 10 5" xfId="44382"/>
    <cellStyle name="Heading 4 10 6" xfId="44383"/>
    <cellStyle name="Heading 4 10 7" xfId="44384"/>
    <cellStyle name="Heading 4 10 8" xfId="44385"/>
    <cellStyle name="Heading 4 10 9" xfId="44386"/>
    <cellStyle name="Heading 4 11" xfId="44387"/>
    <cellStyle name="Heading 4 11 10" xfId="44388"/>
    <cellStyle name="Heading 4 11 11" xfId="44389"/>
    <cellStyle name="Heading 4 11 12" xfId="44390"/>
    <cellStyle name="Heading 4 11 2" xfId="44391"/>
    <cellStyle name="Heading 4 11 2 2" xfId="44392"/>
    <cellStyle name="Heading 4 11 2 3" xfId="44393"/>
    <cellStyle name="Heading 4 11 3" xfId="44394"/>
    <cellStyle name="Heading 4 11 4" xfId="44395"/>
    <cellStyle name="Heading 4 11 5" xfId="44396"/>
    <cellStyle name="Heading 4 11 6" xfId="44397"/>
    <cellStyle name="Heading 4 11 7" xfId="44398"/>
    <cellStyle name="Heading 4 11 8" xfId="44399"/>
    <cellStyle name="Heading 4 11 9" xfId="44400"/>
    <cellStyle name="Heading 4 12" xfId="44401"/>
    <cellStyle name="Heading 4 12 10" xfId="44402"/>
    <cellStyle name="Heading 4 12 11" xfId="44403"/>
    <cellStyle name="Heading 4 12 12" xfId="44404"/>
    <cellStyle name="Heading 4 12 2" xfId="44405"/>
    <cellStyle name="Heading 4 12 2 2" xfId="44406"/>
    <cellStyle name="Heading 4 12 2 3" xfId="44407"/>
    <cellStyle name="Heading 4 12 3" xfId="44408"/>
    <cellStyle name="Heading 4 12 4" xfId="44409"/>
    <cellStyle name="Heading 4 12 5" xfId="44410"/>
    <cellStyle name="Heading 4 12 6" xfId="44411"/>
    <cellStyle name="Heading 4 12 7" xfId="44412"/>
    <cellStyle name="Heading 4 12 8" xfId="44413"/>
    <cellStyle name="Heading 4 12 9" xfId="44414"/>
    <cellStyle name="Heading 4 13" xfId="44415"/>
    <cellStyle name="Heading 4 13 10" xfId="44416"/>
    <cellStyle name="Heading 4 13 11" xfId="44417"/>
    <cellStyle name="Heading 4 13 12" xfId="44418"/>
    <cellStyle name="Heading 4 13 2" xfId="44419"/>
    <cellStyle name="Heading 4 13 2 2" xfId="44420"/>
    <cellStyle name="Heading 4 13 2 3" xfId="44421"/>
    <cellStyle name="Heading 4 13 3" xfId="44422"/>
    <cellStyle name="Heading 4 13 4" xfId="44423"/>
    <cellStyle name="Heading 4 13 5" xfId="44424"/>
    <cellStyle name="Heading 4 13 6" xfId="44425"/>
    <cellStyle name="Heading 4 13 7" xfId="44426"/>
    <cellStyle name="Heading 4 13 8" xfId="44427"/>
    <cellStyle name="Heading 4 13 9" xfId="44428"/>
    <cellStyle name="Heading 4 14" xfId="44429"/>
    <cellStyle name="Heading 4 14 10" xfId="44430"/>
    <cellStyle name="Heading 4 14 11" xfId="44431"/>
    <cellStyle name="Heading 4 14 12" xfId="44432"/>
    <cellStyle name="Heading 4 14 2" xfId="44433"/>
    <cellStyle name="Heading 4 14 2 2" xfId="44434"/>
    <cellStyle name="Heading 4 14 2 3" xfId="44435"/>
    <cellStyle name="Heading 4 14 3" xfId="44436"/>
    <cellStyle name="Heading 4 14 4" xfId="44437"/>
    <cellStyle name="Heading 4 14 5" xfId="44438"/>
    <cellStyle name="Heading 4 14 6" xfId="44439"/>
    <cellStyle name="Heading 4 14 7" xfId="44440"/>
    <cellStyle name="Heading 4 14 8" xfId="44441"/>
    <cellStyle name="Heading 4 14 9" xfId="44442"/>
    <cellStyle name="Heading 4 15" xfId="44443"/>
    <cellStyle name="Heading 4 15 10" xfId="44444"/>
    <cellStyle name="Heading 4 15 11" xfId="44445"/>
    <cellStyle name="Heading 4 15 12" xfId="44446"/>
    <cellStyle name="Heading 4 15 2" xfId="44447"/>
    <cellStyle name="Heading 4 15 2 2" xfId="44448"/>
    <cellStyle name="Heading 4 15 2 3" xfId="44449"/>
    <cellStyle name="Heading 4 15 3" xfId="44450"/>
    <cellStyle name="Heading 4 15 4" xfId="44451"/>
    <cellStyle name="Heading 4 15 5" xfId="44452"/>
    <cellStyle name="Heading 4 15 6" xfId="44453"/>
    <cellStyle name="Heading 4 15 7" xfId="44454"/>
    <cellStyle name="Heading 4 15 8" xfId="44455"/>
    <cellStyle name="Heading 4 15 9" xfId="44456"/>
    <cellStyle name="Heading 4 16" xfId="44457"/>
    <cellStyle name="Heading 4 16 10" xfId="44458"/>
    <cellStyle name="Heading 4 16 11" xfId="44459"/>
    <cellStyle name="Heading 4 16 12" xfId="44460"/>
    <cellStyle name="Heading 4 16 2" xfId="44461"/>
    <cellStyle name="Heading 4 16 2 2" xfId="44462"/>
    <cellStyle name="Heading 4 16 2 3" xfId="44463"/>
    <cellStyle name="Heading 4 16 3" xfId="44464"/>
    <cellStyle name="Heading 4 16 4" xfId="44465"/>
    <cellStyle name="Heading 4 16 5" xfId="44466"/>
    <cellStyle name="Heading 4 16 6" xfId="44467"/>
    <cellStyle name="Heading 4 16 7" xfId="44468"/>
    <cellStyle name="Heading 4 16 8" xfId="44469"/>
    <cellStyle name="Heading 4 16 9" xfId="44470"/>
    <cellStyle name="Heading 4 17" xfId="44471"/>
    <cellStyle name="Heading 4 17 10" xfId="44472"/>
    <cellStyle name="Heading 4 17 11" xfId="44473"/>
    <cellStyle name="Heading 4 17 12" xfId="44474"/>
    <cellStyle name="Heading 4 17 2" xfId="44475"/>
    <cellStyle name="Heading 4 17 2 2" xfId="44476"/>
    <cellStyle name="Heading 4 17 2 3" xfId="44477"/>
    <cellStyle name="Heading 4 17 3" xfId="44478"/>
    <cellStyle name="Heading 4 17 4" xfId="44479"/>
    <cellStyle name="Heading 4 17 5" xfId="44480"/>
    <cellStyle name="Heading 4 17 6" xfId="44481"/>
    <cellStyle name="Heading 4 17 7" xfId="44482"/>
    <cellStyle name="Heading 4 17 8" xfId="44483"/>
    <cellStyle name="Heading 4 17 9" xfId="44484"/>
    <cellStyle name="Heading 4 18" xfId="44485"/>
    <cellStyle name="Heading 4 18 10" xfId="44486"/>
    <cellStyle name="Heading 4 18 11" xfId="44487"/>
    <cellStyle name="Heading 4 18 12" xfId="44488"/>
    <cellStyle name="Heading 4 18 2" xfId="44489"/>
    <cellStyle name="Heading 4 18 2 2" xfId="44490"/>
    <cellStyle name="Heading 4 18 2 3" xfId="44491"/>
    <cellStyle name="Heading 4 18 3" xfId="44492"/>
    <cellStyle name="Heading 4 18 4" xfId="44493"/>
    <cellStyle name="Heading 4 18 5" xfId="44494"/>
    <cellStyle name="Heading 4 18 6" xfId="44495"/>
    <cellStyle name="Heading 4 18 7" xfId="44496"/>
    <cellStyle name="Heading 4 18 8" xfId="44497"/>
    <cellStyle name="Heading 4 18 9" xfId="44498"/>
    <cellStyle name="Heading 4 19" xfId="44499"/>
    <cellStyle name="Heading 4 19 10" xfId="44500"/>
    <cellStyle name="Heading 4 19 11" xfId="44501"/>
    <cellStyle name="Heading 4 19 12" xfId="44502"/>
    <cellStyle name="Heading 4 19 2" xfId="44503"/>
    <cellStyle name="Heading 4 19 2 2" xfId="44504"/>
    <cellStyle name="Heading 4 19 2 3" xfId="44505"/>
    <cellStyle name="Heading 4 19 3" xfId="44506"/>
    <cellStyle name="Heading 4 19 4" xfId="44507"/>
    <cellStyle name="Heading 4 19 5" xfId="44508"/>
    <cellStyle name="Heading 4 19 6" xfId="44509"/>
    <cellStyle name="Heading 4 19 7" xfId="44510"/>
    <cellStyle name="Heading 4 19 8" xfId="44511"/>
    <cellStyle name="Heading 4 19 9" xfId="44512"/>
    <cellStyle name="Heading 4 2" xfId="44513"/>
    <cellStyle name="Heading 4 2 10" xfId="44514"/>
    <cellStyle name="Heading 4 2 10 2" xfId="44515"/>
    <cellStyle name="Heading 4 2 11" xfId="44516"/>
    <cellStyle name="Heading 4 2 11 2" xfId="44517"/>
    <cellStyle name="Heading 4 2 12" xfId="44518"/>
    <cellStyle name="Heading 4 2 12 2" xfId="44519"/>
    <cellStyle name="Heading 4 2 13" xfId="44520"/>
    <cellStyle name="Heading 4 2 13 2" xfId="44521"/>
    <cellStyle name="Heading 4 2 14" xfId="44522"/>
    <cellStyle name="Heading 4 2 14 2" xfId="44523"/>
    <cellStyle name="Heading 4 2 15" xfId="44524"/>
    <cellStyle name="Heading 4 2 15 2" xfId="44525"/>
    <cellStyle name="Heading 4 2 16" xfId="44526"/>
    <cellStyle name="Heading 4 2 17" xfId="44527"/>
    <cellStyle name="Heading 4 2 18" xfId="44528"/>
    <cellStyle name="Heading 4 2 19" xfId="44529"/>
    <cellStyle name="Heading 4 2 2" xfId="44530"/>
    <cellStyle name="Heading 4 2 2 10" xfId="44531"/>
    <cellStyle name="Heading 4 2 2 11" xfId="44532"/>
    <cellStyle name="Heading 4 2 2 12" xfId="44533"/>
    <cellStyle name="Heading 4 2 2 13" xfId="44534"/>
    <cellStyle name="Heading 4 2 2 2" xfId="44535"/>
    <cellStyle name="Heading 4 2 2 2 2" xfId="44536"/>
    <cellStyle name="Heading 4 2 2 2 3" xfId="44537"/>
    <cellStyle name="Heading 4 2 2 3" xfId="44538"/>
    <cellStyle name="Heading 4 2 2 3 2" xfId="44539"/>
    <cellStyle name="Heading 4 2 2 4" xfId="44540"/>
    <cellStyle name="Heading 4 2 2 5" xfId="44541"/>
    <cellStyle name="Heading 4 2 2 6" xfId="44542"/>
    <cellStyle name="Heading 4 2 2 7" xfId="44543"/>
    <cellStyle name="Heading 4 2 2 8" xfId="44544"/>
    <cellStyle name="Heading 4 2 2 9" xfId="44545"/>
    <cellStyle name="Heading 4 2 20" xfId="44546"/>
    <cellStyle name="Heading 4 2 21" xfId="44547"/>
    <cellStyle name="Heading 4 2 22" xfId="44548"/>
    <cellStyle name="Heading 4 2 23" xfId="44549"/>
    <cellStyle name="Heading 4 2 24" xfId="44550"/>
    <cellStyle name="Heading 4 2 25" xfId="44551"/>
    <cellStyle name="Heading 4 2 26" xfId="44552"/>
    <cellStyle name="Heading 4 2 3" xfId="44553"/>
    <cellStyle name="Heading 4 2 3 10" xfId="44554"/>
    <cellStyle name="Heading 4 2 3 11" xfId="44555"/>
    <cellStyle name="Heading 4 2 3 12" xfId="44556"/>
    <cellStyle name="Heading 4 2 3 13" xfId="44557"/>
    <cellStyle name="Heading 4 2 3 2" xfId="44558"/>
    <cellStyle name="Heading 4 2 3 2 2" xfId="44559"/>
    <cellStyle name="Heading 4 2 3 2 3" xfId="44560"/>
    <cellStyle name="Heading 4 2 3 3" xfId="44561"/>
    <cellStyle name="Heading 4 2 3 3 2" xfId="44562"/>
    <cellStyle name="Heading 4 2 3 4" xfId="44563"/>
    <cellStyle name="Heading 4 2 3 5" xfId="44564"/>
    <cellStyle name="Heading 4 2 3 6" xfId="44565"/>
    <cellStyle name="Heading 4 2 3 7" xfId="44566"/>
    <cellStyle name="Heading 4 2 3 8" xfId="44567"/>
    <cellStyle name="Heading 4 2 3 9" xfId="44568"/>
    <cellStyle name="Heading 4 2 4" xfId="44569"/>
    <cellStyle name="Heading 4 2 4 10" xfId="44570"/>
    <cellStyle name="Heading 4 2 4 11" xfId="44571"/>
    <cellStyle name="Heading 4 2 4 12" xfId="44572"/>
    <cellStyle name="Heading 4 2 4 2" xfId="44573"/>
    <cellStyle name="Heading 4 2 4 2 2" xfId="44574"/>
    <cellStyle name="Heading 4 2 4 2 3" xfId="44575"/>
    <cellStyle name="Heading 4 2 4 3" xfId="44576"/>
    <cellStyle name="Heading 4 2 4 3 2" xfId="44577"/>
    <cellStyle name="Heading 4 2 4 4" xfId="44578"/>
    <cellStyle name="Heading 4 2 4 5" xfId="44579"/>
    <cellStyle name="Heading 4 2 4 6" xfId="44580"/>
    <cellStyle name="Heading 4 2 4 7" xfId="44581"/>
    <cellStyle name="Heading 4 2 4 8" xfId="44582"/>
    <cellStyle name="Heading 4 2 4 9" xfId="44583"/>
    <cellStyle name="Heading 4 2 5" xfId="44584"/>
    <cellStyle name="Heading 4 2 5 2" xfId="44585"/>
    <cellStyle name="Heading 4 2 5 3" xfId="44586"/>
    <cellStyle name="Heading 4 2 6" xfId="44587"/>
    <cellStyle name="Heading 4 2 6 2" xfId="44588"/>
    <cellStyle name="Heading 4 2 7" xfId="44589"/>
    <cellStyle name="Heading 4 2 7 2" xfId="44590"/>
    <cellStyle name="Heading 4 2 8" xfId="44591"/>
    <cellStyle name="Heading 4 2 8 2" xfId="44592"/>
    <cellStyle name="Heading 4 2 9" xfId="44593"/>
    <cellStyle name="Heading 4 2 9 2" xfId="44594"/>
    <cellStyle name="Heading 4 20" xfId="44595"/>
    <cellStyle name="Heading 4 20 10" xfId="44596"/>
    <cellStyle name="Heading 4 20 11" xfId="44597"/>
    <cellStyle name="Heading 4 20 12" xfId="44598"/>
    <cellStyle name="Heading 4 20 2" xfId="44599"/>
    <cellStyle name="Heading 4 20 2 2" xfId="44600"/>
    <cellStyle name="Heading 4 20 2 3" xfId="44601"/>
    <cellStyle name="Heading 4 20 3" xfId="44602"/>
    <cellStyle name="Heading 4 20 4" xfId="44603"/>
    <cellStyle name="Heading 4 20 5" xfId="44604"/>
    <cellStyle name="Heading 4 20 6" xfId="44605"/>
    <cellStyle name="Heading 4 20 7" xfId="44606"/>
    <cellStyle name="Heading 4 20 8" xfId="44607"/>
    <cellStyle name="Heading 4 20 9" xfId="44608"/>
    <cellStyle name="Heading 4 21" xfId="44609"/>
    <cellStyle name="Heading 4 21 10" xfId="44610"/>
    <cellStyle name="Heading 4 21 11" xfId="44611"/>
    <cellStyle name="Heading 4 21 12" xfId="44612"/>
    <cellStyle name="Heading 4 21 2" xfId="44613"/>
    <cellStyle name="Heading 4 21 2 2" xfId="44614"/>
    <cellStyle name="Heading 4 21 2 3" xfId="44615"/>
    <cellStyle name="Heading 4 21 3" xfId="44616"/>
    <cellStyle name="Heading 4 21 4" xfId="44617"/>
    <cellStyle name="Heading 4 21 5" xfId="44618"/>
    <cellStyle name="Heading 4 21 6" xfId="44619"/>
    <cellStyle name="Heading 4 21 7" xfId="44620"/>
    <cellStyle name="Heading 4 21 8" xfId="44621"/>
    <cellStyle name="Heading 4 21 9" xfId="44622"/>
    <cellStyle name="Heading 4 22" xfId="44623"/>
    <cellStyle name="Heading 4 22 10" xfId="44624"/>
    <cellStyle name="Heading 4 22 11" xfId="44625"/>
    <cellStyle name="Heading 4 22 12" xfId="44626"/>
    <cellStyle name="Heading 4 22 2" xfId="44627"/>
    <cellStyle name="Heading 4 22 2 2" xfId="44628"/>
    <cellStyle name="Heading 4 22 2 3" xfId="44629"/>
    <cellStyle name="Heading 4 22 3" xfId="44630"/>
    <cellStyle name="Heading 4 22 4" xfId="44631"/>
    <cellStyle name="Heading 4 22 5" xfId="44632"/>
    <cellStyle name="Heading 4 22 6" xfId="44633"/>
    <cellStyle name="Heading 4 22 7" xfId="44634"/>
    <cellStyle name="Heading 4 22 8" xfId="44635"/>
    <cellStyle name="Heading 4 22 9" xfId="44636"/>
    <cellStyle name="Heading 4 23" xfId="44637"/>
    <cellStyle name="Heading 4 23 10" xfId="44638"/>
    <cellStyle name="Heading 4 23 11" xfId="44639"/>
    <cellStyle name="Heading 4 23 12" xfId="44640"/>
    <cellStyle name="Heading 4 23 2" xfId="44641"/>
    <cellStyle name="Heading 4 23 2 2" xfId="44642"/>
    <cellStyle name="Heading 4 23 2 3" xfId="44643"/>
    <cellStyle name="Heading 4 23 3" xfId="44644"/>
    <cellStyle name="Heading 4 23 4" xfId="44645"/>
    <cellStyle name="Heading 4 23 5" xfId="44646"/>
    <cellStyle name="Heading 4 23 6" xfId="44647"/>
    <cellStyle name="Heading 4 23 7" xfId="44648"/>
    <cellStyle name="Heading 4 23 8" xfId="44649"/>
    <cellStyle name="Heading 4 23 9" xfId="44650"/>
    <cellStyle name="Heading 4 24" xfId="44651"/>
    <cellStyle name="Heading 4 24 10" xfId="44652"/>
    <cellStyle name="Heading 4 24 11" xfId="44653"/>
    <cellStyle name="Heading 4 24 12" xfId="44654"/>
    <cellStyle name="Heading 4 24 2" xfId="44655"/>
    <cellStyle name="Heading 4 24 2 2" xfId="44656"/>
    <cellStyle name="Heading 4 24 2 3" xfId="44657"/>
    <cellStyle name="Heading 4 24 3" xfId="44658"/>
    <cellStyle name="Heading 4 24 4" xfId="44659"/>
    <cellStyle name="Heading 4 24 5" xfId="44660"/>
    <cellStyle name="Heading 4 24 6" xfId="44661"/>
    <cellStyle name="Heading 4 24 7" xfId="44662"/>
    <cellStyle name="Heading 4 24 8" xfId="44663"/>
    <cellStyle name="Heading 4 24 9" xfId="44664"/>
    <cellStyle name="Heading 4 25" xfId="44665"/>
    <cellStyle name="Heading 4 25 10" xfId="44666"/>
    <cellStyle name="Heading 4 25 11" xfId="44667"/>
    <cellStyle name="Heading 4 25 12" xfId="44668"/>
    <cellStyle name="Heading 4 25 2" xfId="44669"/>
    <cellStyle name="Heading 4 25 2 2" xfId="44670"/>
    <cellStyle name="Heading 4 25 2 3" xfId="44671"/>
    <cellStyle name="Heading 4 25 3" xfId="44672"/>
    <cellStyle name="Heading 4 25 4" xfId="44673"/>
    <cellStyle name="Heading 4 25 5" xfId="44674"/>
    <cellStyle name="Heading 4 25 6" xfId="44675"/>
    <cellStyle name="Heading 4 25 7" xfId="44676"/>
    <cellStyle name="Heading 4 25 8" xfId="44677"/>
    <cellStyle name="Heading 4 25 9" xfId="44678"/>
    <cellStyle name="Heading 4 26" xfId="44679"/>
    <cellStyle name="Heading 4 26 10" xfId="44680"/>
    <cellStyle name="Heading 4 26 11" xfId="44681"/>
    <cellStyle name="Heading 4 26 12" xfId="44682"/>
    <cellStyle name="Heading 4 26 2" xfId="44683"/>
    <cellStyle name="Heading 4 26 2 2" xfId="44684"/>
    <cellStyle name="Heading 4 26 2 3" xfId="44685"/>
    <cellStyle name="Heading 4 26 3" xfId="44686"/>
    <cellStyle name="Heading 4 26 4" xfId="44687"/>
    <cellStyle name="Heading 4 26 5" xfId="44688"/>
    <cellStyle name="Heading 4 26 6" xfId="44689"/>
    <cellStyle name="Heading 4 26 7" xfId="44690"/>
    <cellStyle name="Heading 4 26 8" xfId="44691"/>
    <cellStyle name="Heading 4 26 9" xfId="44692"/>
    <cellStyle name="Heading 4 27" xfId="44693"/>
    <cellStyle name="Heading 4 27 10" xfId="44694"/>
    <cellStyle name="Heading 4 27 11" xfId="44695"/>
    <cellStyle name="Heading 4 27 12" xfId="44696"/>
    <cellStyle name="Heading 4 27 2" xfId="44697"/>
    <cellStyle name="Heading 4 27 2 2" xfId="44698"/>
    <cellStyle name="Heading 4 27 2 3" xfId="44699"/>
    <cellStyle name="Heading 4 27 3" xfId="44700"/>
    <cellStyle name="Heading 4 27 4" xfId="44701"/>
    <cellStyle name="Heading 4 27 5" xfId="44702"/>
    <cellStyle name="Heading 4 27 6" xfId="44703"/>
    <cellStyle name="Heading 4 27 7" xfId="44704"/>
    <cellStyle name="Heading 4 27 8" xfId="44705"/>
    <cellStyle name="Heading 4 27 9" xfId="44706"/>
    <cellStyle name="Heading 4 28" xfId="44707"/>
    <cellStyle name="Heading 4 28 10" xfId="44708"/>
    <cellStyle name="Heading 4 28 11" xfId="44709"/>
    <cellStyle name="Heading 4 28 12" xfId="44710"/>
    <cellStyle name="Heading 4 28 2" xfId="44711"/>
    <cellStyle name="Heading 4 28 2 2" xfId="44712"/>
    <cellStyle name="Heading 4 28 2 3" xfId="44713"/>
    <cellStyle name="Heading 4 28 3" xfId="44714"/>
    <cellStyle name="Heading 4 28 4" xfId="44715"/>
    <cellStyle name="Heading 4 28 5" xfId="44716"/>
    <cellStyle name="Heading 4 28 6" xfId="44717"/>
    <cellStyle name="Heading 4 28 7" xfId="44718"/>
    <cellStyle name="Heading 4 28 8" xfId="44719"/>
    <cellStyle name="Heading 4 28 9" xfId="44720"/>
    <cellStyle name="Heading 4 29" xfId="44721"/>
    <cellStyle name="Heading 4 29 10" xfId="44722"/>
    <cellStyle name="Heading 4 29 11" xfId="44723"/>
    <cellStyle name="Heading 4 29 12" xfId="44724"/>
    <cellStyle name="Heading 4 29 2" xfId="44725"/>
    <cellStyle name="Heading 4 29 2 2" xfId="44726"/>
    <cellStyle name="Heading 4 29 2 3" xfId="44727"/>
    <cellStyle name="Heading 4 29 3" xfId="44728"/>
    <cellStyle name="Heading 4 29 4" xfId="44729"/>
    <cellStyle name="Heading 4 29 5" xfId="44730"/>
    <cellStyle name="Heading 4 29 6" xfId="44731"/>
    <cellStyle name="Heading 4 29 7" xfId="44732"/>
    <cellStyle name="Heading 4 29 8" xfId="44733"/>
    <cellStyle name="Heading 4 29 9" xfId="44734"/>
    <cellStyle name="Heading 4 3" xfId="44735"/>
    <cellStyle name="Heading 4 3 10" xfId="44736"/>
    <cellStyle name="Heading 4 3 10 2" xfId="44737"/>
    <cellStyle name="Heading 4 3 11" xfId="44738"/>
    <cellStyle name="Heading 4 3 11 2" xfId="44739"/>
    <cellStyle name="Heading 4 3 12" xfId="44740"/>
    <cellStyle name="Heading 4 3 12 2" xfId="44741"/>
    <cellStyle name="Heading 4 3 13" xfId="44742"/>
    <cellStyle name="Heading 4 3 13 2" xfId="44743"/>
    <cellStyle name="Heading 4 3 14" xfId="44744"/>
    <cellStyle name="Heading 4 3 14 2" xfId="44745"/>
    <cellStyle name="Heading 4 3 15" xfId="44746"/>
    <cellStyle name="Heading 4 3 15 2" xfId="44747"/>
    <cellStyle name="Heading 4 3 16" xfId="44748"/>
    <cellStyle name="Heading 4 3 17" xfId="44749"/>
    <cellStyle name="Heading 4 3 18" xfId="44750"/>
    <cellStyle name="Heading 4 3 19" xfId="44751"/>
    <cellStyle name="Heading 4 3 2" xfId="44752"/>
    <cellStyle name="Heading 4 3 2 10" xfId="44753"/>
    <cellStyle name="Heading 4 3 2 11" xfId="44754"/>
    <cellStyle name="Heading 4 3 2 12" xfId="44755"/>
    <cellStyle name="Heading 4 3 2 13" xfId="44756"/>
    <cellStyle name="Heading 4 3 2 2" xfId="44757"/>
    <cellStyle name="Heading 4 3 2 2 2" xfId="44758"/>
    <cellStyle name="Heading 4 3 2 2 3" xfId="44759"/>
    <cellStyle name="Heading 4 3 2 3" xfId="44760"/>
    <cellStyle name="Heading 4 3 2 4" xfId="44761"/>
    <cellStyle name="Heading 4 3 2 5" xfId="44762"/>
    <cellStyle name="Heading 4 3 2 6" xfId="44763"/>
    <cellStyle name="Heading 4 3 2 7" xfId="44764"/>
    <cellStyle name="Heading 4 3 2 8" xfId="44765"/>
    <cellStyle name="Heading 4 3 2 9" xfId="44766"/>
    <cellStyle name="Heading 4 3 20" xfId="44767"/>
    <cellStyle name="Heading 4 3 21" xfId="44768"/>
    <cellStyle name="Heading 4 3 22" xfId="44769"/>
    <cellStyle name="Heading 4 3 23" xfId="44770"/>
    <cellStyle name="Heading 4 3 24" xfId="44771"/>
    <cellStyle name="Heading 4 3 25" xfId="44772"/>
    <cellStyle name="Heading 4 3 26" xfId="44773"/>
    <cellStyle name="Heading 4 3 27" xfId="44774"/>
    <cellStyle name="Heading 4 3 3" xfId="44775"/>
    <cellStyle name="Heading 4 3 3 10" xfId="44776"/>
    <cellStyle name="Heading 4 3 3 11" xfId="44777"/>
    <cellStyle name="Heading 4 3 3 12" xfId="44778"/>
    <cellStyle name="Heading 4 3 3 2" xfId="44779"/>
    <cellStyle name="Heading 4 3 3 2 2" xfId="44780"/>
    <cellStyle name="Heading 4 3 3 2 3" xfId="44781"/>
    <cellStyle name="Heading 4 3 3 3" xfId="44782"/>
    <cellStyle name="Heading 4 3 3 4" xfId="44783"/>
    <cellStyle name="Heading 4 3 3 5" xfId="44784"/>
    <cellStyle name="Heading 4 3 3 6" xfId="44785"/>
    <cellStyle name="Heading 4 3 3 7" xfId="44786"/>
    <cellStyle name="Heading 4 3 3 8" xfId="44787"/>
    <cellStyle name="Heading 4 3 3 9" xfId="44788"/>
    <cellStyle name="Heading 4 3 4" xfId="44789"/>
    <cellStyle name="Heading 4 3 4 10" xfId="44790"/>
    <cellStyle name="Heading 4 3 4 11" xfId="44791"/>
    <cellStyle name="Heading 4 3 4 12" xfId="44792"/>
    <cellStyle name="Heading 4 3 4 2" xfId="44793"/>
    <cellStyle name="Heading 4 3 4 2 2" xfId="44794"/>
    <cellStyle name="Heading 4 3 4 2 3" xfId="44795"/>
    <cellStyle name="Heading 4 3 4 3" xfId="44796"/>
    <cellStyle name="Heading 4 3 4 4" xfId="44797"/>
    <cellStyle name="Heading 4 3 4 5" xfId="44798"/>
    <cellStyle name="Heading 4 3 4 6" xfId="44799"/>
    <cellStyle name="Heading 4 3 4 7" xfId="44800"/>
    <cellStyle name="Heading 4 3 4 8" xfId="44801"/>
    <cellStyle name="Heading 4 3 4 9" xfId="44802"/>
    <cellStyle name="Heading 4 3 5" xfId="44803"/>
    <cellStyle name="Heading 4 3 5 2" xfId="44804"/>
    <cellStyle name="Heading 4 3 5 3" xfId="44805"/>
    <cellStyle name="Heading 4 3 6" xfId="44806"/>
    <cellStyle name="Heading 4 3 6 2" xfId="44807"/>
    <cellStyle name="Heading 4 3 7" xfId="44808"/>
    <cellStyle name="Heading 4 3 7 2" xfId="44809"/>
    <cellStyle name="Heading 4 3 8" xfId="44810"/>
    <cellStyle name="Heading 4 3 8 2" xfId="44811"/>
    <cellStyle name="Heading 4 3 9" xfId="44812"/>
    <cellStyle name="Heading 4 3 9 2" xfId="44813"/>
    <cellStyle name="Heading 4 30" xfId="44814"/>
    <cellStyle name="Heading 4 30 10" xfId="44815"/>
    <cellStyle name="Heading 4 30 11" xfId="44816"/>
    <cellStyle name="Heading 4 30 12" xfId="44817"/>
    <cellStyle name="Heading 4 30 2" xfId="44818"/>
    <cellStyle name="Heading 4 30 2 2" xfId="44819"/>
    <cellStyle name="Heading 4 30 2 3" xfId="44820"/>
    <cellStyle name="Heading 4 30 3" xfId="44821"/>
    <cellStyle name="Heading 4 30 4" xfId="44822"/>
    <cellStyle name="Heading 4 30 5" xfId="44823"/>
    <cellStyle name="Heading 4 30 6" xfId="44824"/>
    <cellStyle name="Heading 4 30 7" xfId="44825"/>
    <cellStyle name="Heading 4 30 8" xfId="44826"/>
    <cellStyle name="Heading 4 30 9" xfId="44827"/>
    <cellStyle name="Heading 4 31" xfId="44828"/>
    <cellStyle name="Heading 4 31 10" xfId="44829"/>
    <cellStyle name="Heading 4 31 11" xfId="44830"/>
    <cellStyle name="Heading 4 31 12" xfId="44831"/>
    <cellStyle name="Heading 4 31 2" xfId="44832"/>
    <cellStyle name="Heading 4 31 2 2" xfId="44833"/>
    <cellStyle name="Heading 4 31 2 3" xfId="44834"/>
    <cellStyle name="Heading 4 31 3" xfId="44835"/>
    <cellStyle name="Heading 4 31 4" xfId="44836"/>
    <cellStyle name="Heading 4 31 5" xfId="44837"/>
    <cellStyle name="Heading 4 31 6" xfId="44838"/>
    <cellStyle name="Heading 4 31 7" xfId="44839"/>
    <cellStyle name="Heading 4 31 8" xfId="44840"/>
    <cellStyle name="Heading 4 31 9" xfId="44841"/>
    <cellStyle name="Heading 4 32" xfId="44842"/>
    <cellStyle name="Heading 4 32 10" xfId="44843"/>
    <cellStyle name="Heading 4 32 11" xfId="44844"/>
    <cellStyle name="Heading 4 32 12" xfId="44845"/>
    <cellStyle name="Heading 4 32 2" xfId="44846"/>
    <cellStyle name="Heading 4 32 2 2" xfId="44847"/>
    <cellStyle name="Heading 4 32 2 3" xfId="44848"/>
    <cellStyle name="Heading 4 32 3" xfId="44849"/>
    <cellStyle name="Heading 4 32 4" xfId="44850"/>
    <cellStyle name="Heading 4 32 5" xfId="44851"/>
    <cellStyle name="Heading 4 32 6" xfId="44852"/>
    <cellStyle name="Heading 4 32 7" xfId="44853"/>
    <cellStyle name="Heading 4 32 8" xfId="44854"/>
    <cellStyle name="Heading 4 32 9" xfId="44855"/>
    <cellStyle name="Heading 4 33" xfId="44856"/>
    <cellStyle name="Heading 4 33 2" xfId="44857"/>
    <cellStyle name="Heading 4 33 3" xfId="44858"/>
    <cellStyle name="Heading 4 34" xfId="44859"/>
    <cellStyle name="Heading 4 34 2" xfId="44860"/>
    <cellStyle name="Heading 4 34 3" xfId="44861"/>
    <cellStyle name="Heading 4 35" xfId="44862"/>
    <cellStyle name="Heading 4 35 2" xfId="44863"/>
    <cellStyle name="Heading 4 36" xfId="44864"/>
    <cellStyle name="Heading 4 36 2" xfId="44865"/>
    <cellStyle name="Heading 4 37" xfId="44866"/>
    <cellStyle name="Heading 4 37 2" xfId="44867"/>
    <cellStyle name="Heading 4 38" xfId="44868"/>
    <cellStyle name="Heading 4 38 2" xfId="44869"/>
    <cellStyle name="Heading 4 39" xfId="44870"/>
    <cellStyle name="Heading 4 39 2" xfId="44871"/>
    <cellStyle name="Heading 4 4" xfId="44872"/>
    <cellStyle name="Heading 4 4 10" xfId="44873"/>
    <cellStyle name="Heading 4 4 10 2" xfId="44874"/>
    <cellStyle name="Heading 4 4 11" xfId="44875"/>
    <cellStyle name="Heading 4 4 11 2" xfId="44876"/>
    <cellStyle name="Heading 4 4 12" xfId="44877"/>
    <cellStyle name="Heading 4 4 12 2" xfId="44878"/>
    <cellStyle name="Heading 4 4 13" xfId="44879"/>
    <cellStyle name="Heading 4 4 14" xfId="44880"/>
    <cellStyle name="Heading 4 4 15" xfId="44881"/>
    <cellStyle name="Heading 4 4 16" xfId="44882"/>
    <cellStyle name="Heading 4 4 17" xfId="44883"/>
    <cellStyle name="Heading 4 4 18" xfId="44884"/>
    <cellStyle name="Heading 4 4 19" xfId="44885"/>
    <cellStyle name="Heading 4 4 2" xfId="44886"/>
    <cellStyle name="Heading 4 4 2 10" xfId="44887"/>
    <cellStyle name="Heading 4 4 2 11" xfId="44888"/>
    <cellStyle name="Heading 4 4 2 12" xfId="44889"/>
    <cellStyle name="Heading 4 4 2 2" xfId="44890"/>
    <cellStyle name="Heading 4 4 2 2 10" xfId="44891"/>
    <cellStyle name="Heading 4 4 2 2 11" xfId="44892"/>
    <cellStyle name="Heading 4 4 2 2 12" xfId="44893"/>
    <cellStyle name="Heading 4 4 2 2 2" xfId="44894"/>
    <cellStyle name="Heading 4 4 2 2 2 2" xfId="44895"/>
    <cellStyle name="Heading 4 4 2 2 3" xfId="44896"/>
    <cellStyle name="Heading 4 4 2 2 4" xfId="44897"/>
    <cellStyle name="Heading 4 4 2 2 5" xfId="44898"/>
    <cellStyle name="Heading 4 4 2 2 6" xfId="44899"/>
    <cellStyle name="Heading 4 4 2 2 7" xfId="44900"/>
    <cellStyle name="Heading 4 4 2 2 8" xfId="44901"/>
    <cellStyle name="Heading 4 4 2 2 9" xfId="44902"/>
    <cellStyle name="Heading 4 4 2 3" xfId="44903"/>
    <cellStyle name="Heading 4 4 2 4" xfId="44904"/>
    <cellStyle name="Heading 4 4 2 5" xfId="44905"/>
    <cellStyle name="Heading 4 4 2 6" xfId="44906"/>
    <cellStyle name="Heading 4 4 2 7" xfId="44907"/>
    <cellStyle name="Heading 4 4 2 8" xfId="44908"/>
    <cellStyle name="Heading 4 4 2 9" xfId="44909"/>
    <cellStyle name="Heading 4 4 20" xfId="44910"/>
    <cellStyle name="Heading 4 4 21" xfId="44911"/>
    <cellStyle name="Heading 4 4 22" xfId="44912"/>
    <cellStyle name="Heading 4 4 23" xfId="44913"/>
    <cellStyle name="Heading 4 4 3" xfId="44914"/>
    <cellStyle name="Heading 4 4 3 2" xfId="44915"/>
    <cellStyle name="Heading 4 4 4" xfId="44916"/>
    <cellStyle name="Heading 4 4 4 2" xfId="44917"/>
    <cellStyle name="Heading 4 4 5" xfId="44918"/>
    <cellStyle name="Heading 4 4 5 2" xfId="44919"/>
    <cellStyle name="Heading 4 4 6" xfId="44920"/>
    <cellStyle name="Heading 4 4 6 2" xfId="44921"/>
    <cellStyle name="Heading 4 4 7" xfId="44922"/>
    <cellStyle name="Heading 4 4 7 2" xfId="44923"/>
    <cellStyle name="Heading 4 4 8" xfId="44924"/>
    <cellStyle name="Heading 4 4 8 2" xfId="44925"/>
    <cellStyle name="Heading 4 4 9" xfId="44926"/>
    <cellStyle name="Heading 4 4 9 2" xfId="44927"/>
    <cellStyle name="Heading 4 40" xfId="44928"/>
    <cellStyle name="Heading 4 40 2" xfId="44929"/>
    <cellStyle name="Heading 4 41" xfId="44930"/>
    <cellStyle name="Heading 4 41 2" xfId="44931"/>
    <cellStyle name="Heading 4 42" xfId="44932"/>
    <cellStyle name="Heading 4 42 2" xfId="44933"/>
    <cellStyle name="Heading 4 43" xfId="44934"/>
    <cellStyle name="Heading 4 43 2" xfId="44935"/>
    <cellStyle name="Heading 4 44" xfId="44936"/>
    <cellStyle name="Heading 4 44 2" xfId="44937"/>
    <cellStyle name="Heading 4 45" xfId="44938"/>
    <cellStyle name="Heading 4 45 2" xfId="44939"/>
    <cellStyle name="Heading 4 46" xfId="44940"/>
    <cellStyle name="Heading 4 46 2" xfId="44941"/>
    <cellStyle name="Heading 4 47" xfId="44942"/>
    <cellStyle name="Heading 4 47 2" xfId="44943"/>
    <cellStyle name="Heading 4 48" xfId="44944"/>
    <cellStyle name="Heading 4 48 2" xfId="44945"/>
    <cellStyle name="Heading 4 49" xfId="44946"/>
    <cellStyle name="Heading 4 49 2" xfId="44947"/>
    <cellStyle name="Heading 4 5" xfId="44948"/>
    <cellStyle name="Heading 4 5 10" xfId="44949"/>
    <cellStyle name="Heading 4 5 11" xfId="44950"/>
    <cellStyle name="Heading 4 5 12" xfId="44951"/>
    <cellStyle name="Heading 4 5 13" xfId="44952"/>
    <cellStyle name="Heading 4 5 2" xfId="44953"/>
    <cellStyle name="Heading 4 5 2 2" xfId="44954"/>
    <cellStyle name="Heading 4 5 2 3" xfId="44955"/>
    <cellStyle name="Heading 4 5 3" xfId="44956"/>
    <cellStyle name="Heading 4 5 3 2" xfId="44957"/>
    <cellStyle name="Heading 4 5 4" xfId="44958"/>
    <cellStyle name="Heading 4 5 5" xfId="44959"/>
    <cellStyle name="Heading 4 5 6" xfId="44960"/>
    <cellStyle name="Heading 4 5 7" xfId="44961"/>
    <cellStyle name="Heading 4 5 8" xfId="44962"/>
    <cellStyle name="Heading 4 5 9" xfId="44963"/>
    <cellStyle name="Heading 4 50" xfId="44964"/>
    <cellStyle name="Heading 4 50 2" xfId="44965"/>
    <cellStyle name="Heading 4 51" xfId="44966"/>
    <cellStyle name="Heading 4 51 2" xfId="44967"/>
    <cellStyle name="Heading 4 52" xfId="44968"/>
    <cellStyle name="Heading 4 52 2" xfId="44969"/>
    <cellStyle name="Heading 4 53" xfId="44970"/>
    <cellStyle name="Heading 4 54" xfId="44971"/>
    <cellStyle name="Heading 4 55" xfId="44972"/>
    <cellStyle name="Heading 4 56" xfId="44973"/>
    <cellStyle name="Heading 4 57" xfId="44974"/>
    <cellStyle name="Heading 4 58" xfId="44975"/>
    <cellStyle name="Heading 4 59" xfId="44976"/>
    <cellStyle name="Heading 4 6" xfId="44977"/>
    <cellStyle name="Heading 4 6 10" xfId="44978"/>
    <cellStyle name="Heading 4 6 11" xfId="44979"/>
    <cellStyle name="Heading 4 6 12" xfId="44980"/>
    <cellStyle name="Heading 4 6 13" xfId="44981"/>
    <cellStyle name="Heading 4 6 2" xfId="44982"/>
    <cellStyle name="Heading 4 6 2 2" xfId="44983"/>
    <cellStyle name="Heading 4 6 2 3" xfId="44984"/>
    <cellStyle name="Heading 4 6 3" xfId="44985"/>
    <cellStyle name="Heading 4 6 3 2" xfId="44986"/>
    <cellStyle name="Heading 4 6 4" xfId="44987"/>
    <cellStyle name="Heading 4 6 5" xfId="44988"/>
    <cellStyle name="Heading 4 6 6" xfId="44989"/>
    <cellStyle name="Heading 4 6 7" xfId="44990"/>
    <cellStyle name="Heading 4 6 8" xfId="44991"/>
    <cellStyle name="Heading 4 6 9" xfId="44992"/>
    <cellStyle name="Heading 4 60" xfId="44993"/>
    <cellStyle name="Heading 4 61" xfId="44994"/>
    <cellStyle name="Heading 4 62" xfId="44995"/>
    <cellStyle name="Heading 4 63" xfId="44996"/>
    <cellStyle name="Heading 4 7" xfId="44997"/>
    <cellStyle name="Heading 4 7 10" xfId="44998"/>
    <cellStyle name="Heading 4 7 11" xfId="44999"/>
    <cellStyle name="Heading 4 7 12" xfId="45000"/>
    <cellStyle name="Heading 4 7 13" xfId="45001"/>
    <cellStyle name="Heading 4 7 2" xfId="45002"/>
    <cellStyle name="Heading 4 7 2 2" xfId="45003"/>
    <cellStyle name="Heading 4 7 2 3" xfId="45004"/>
    <cellStyle name="Heading 4 7 3" xfId="45005"/>
    <cellStyle name="Heading 4 7 3 2" xfId="45006"/>
    <cellStyle name="Heading 4 7 4" xfId="45007"/>
    <cellStyle name="Heading 4 7 5" xfId="45008"/>
    <cellStyle name="Heading 4 7 6" xfId="45009"/>
    <cellStyle name="Heading 4 7 7" xfId="45010"/>
    <cellStyle name="Heading 4 7 8" xfId="45011"/>
    <cellStyle name="Heading 4 7 9" xfId="45012"/>
    <cellStyle name="Heading 4 8" xfId="45013"/>
    <cellStyle name="Heading 4 8 10" xfId="45014"/>
    <cellStyle name="Heading 4 8 11" xfId="45015"/>
    <cellStyle name="Heading 4 8 12" xfId="45016"/>
    <cellStyle name="Heading 4 8 2" xfId="45017"/>
    <cellStyle name="Heading 4 8 2 2" xfId="45018"/>
    <cellStyle name="Heading 4 8 2 3" xfId="45019"/>
    <cellStyle name="Heading 4 8 3" xfId="45020"/>
    <cellStyle name="Heading 4 8 4" xfId="45021"/>
    <cellStyle name="Heading 4 8 5" xfId="45022"/>
    <cellStyle name="Heading 4 8 6" xfId="45023"/>
    <cellStyle name="Heading 4 8 7" xfId="45024"/>
    <cellStyle name="Heading 4 8 8" xfId="45025"/>
    <cellStyle name="Heading 4 8 9" xfId="45026"/>
    <cellStyle name="Heading 4 9" xfId="45027"/>
    <cellStyle name="Heading 4 9 10" xfId="45028"/>
    <cellStyle name="Heading 4 9 11" xfId="45029"/>
    <cellStyle name="Heading 4 9 12" xfId="45030"/>
    <cellStyle name="Heading 4 9 2" xfId="45031"/>
    <cellStyle name="Heading 4 9 2 2" xfId="45032"/>
    <cellStyle name="Heading 4 9 2 3" xfId="45033"/>
    <cellStyle name="Heading 4 9 3" xfId="45034"/>
    <cellStyle name="Heading 4 9 4" xfId="45035"/>
    <cellStyle name="Heading 4 9 5" xfId="45036"/>
    <cellStyle name="Heading 4 9 6" xfId="45037"/>
    <cellStyle name="Heading 4 9 7" xfId="45038"/>
    <cellStyle name="Heading 4 9 8" xfId="45039"/>
    <cellStyle name="Heading 4 9 9" xfId="45040"/>
    <cellStyle name="Heading I" xfId="45041"/>
    <cellStyle name="Heading1" xfId="45042"/>
    <cellStyle name="Heading2" xfId="45043"/>
    <cellStyle name="Heading3" xfId="45044"/>
    <cellStyle name="Headings" xfId="45045"/>
    <cellStyle name="HEADINGSTOP" xfId="45046"/>
    <cellStyle name="Headline1" xfId="45047"/>
    <cellStyle name="Heavy Box" xfId="45048"/>
    <cellStyle name="hellgrau" xfId="45049"/>
    <cellStyle name="hellgrauÜberschrift" xfId="45050"/>
    <cellStyle name="Helv 10 Bold" xfId="45051"/>
    <cellStyle name="Helv 10 fett" xfId="45052"/>
    <cellStyle name="Helv 12 Bold" xfId="45053"/>
    <cellStyle name="Helv 9 ctr wrap" xfId="45054"/>
    <cellStyle name="Helv 9 lft wrap" xfId="45055"/>
    <cellStyle name="hh" xfId="45056"/>
    <cellStyle name="Hidden Decimal 0,00" xfId="45057"/>
    <cellStyle name="Hide" xfId="45058"/>
    <cellStyle name="HIGHLIGHT" xfId="45059"/>
    <cellStyle name="Historicals" xfId="45060"/>
    <cellStyle name="hj" xfId="45061"/>
    <cellStyle name="hours" xfId="45062"/>
    <cellStyle name="hp0 -Hyperlink" xfId="45063"/>
    <cellStyle name="hp1 -Hyperlink" xfId="45064"/>
    <cellStyle name="hp2 -Hyperlink" xfId="45065"/>
    <cellStyle name="hp3 -Hyperlink" xfId="45066"/>
    <cellStyle name="Hüperlink 2" xfId="45067"/>
    <cellStyle name="Hüperlink 2 2" xfId="45068"/>
    <cellStyle name="Hüperlink 3" xfId="45069"/>
    <cellStyle name="Hüperlink 4" xfId="45070"/>
    <cellStyle name="Hüperlink 5" xfId="45071"/>
    <cellStyle name="Hyperlink 2" xfId="45072"/>
    <cellStyle name="Hyperlink 2 2" xfId="45073"/>
    <cellStyle name="Hyperlink 2 2 2" xfId="45074"/>
    <cellStyle name="Hyperlink 2 2 3" xfId="45075"/>
    <cellStyle name="Hyperlink 2 2 4" xfId="45076"/>
    <cellStyle name="Hyperlink 2 3" xfId="45077"/>
    <cellStyle name="Hyperlink 2 4" xfId="45078"/>
    <cellStyle name="Hyperlink 2 5" xfId="45079"/>
    <cellStyle name="Hyperlink 2 6" xfId="45080"/>
    <cellStyle name="Hyperlink 3" xfId="45081"/>
    <cellStyle name="Hyperlink 3 2" xfId="45082"/>
    <cellStyle name="Hyperlink 3 3" xfId="45083"/>
    <cellStyle name="Hyperlink 4" xfId="45084"/>
    <cellStyle name="Hyperlink 5" xfId="45085"/>
    <cellStyle name="Hyperlink 6" xfId="45086"/>
    <cellStyle name="i" xfId="45087"/>
    <cellStyle name="i%1" xfId="45088"/>
    <cellStyle name="i0" xfId="45089"/>
    <cellStyle name="i1" xfId="45090"/>
    <cellStyle name="i2" xfId="45091"/>
    <cellStyle name="ic0 -InpComma" xfId="45092"/>
    <cellStyle name="ic1 -InpComma" xfId="45093"/>
    <cellStyle name="ic2 -InpComma" xfId="45094"/>
    <cellStyle name="ic3 -InpComma" xfId="45095"/>
    <cellStyle name="ic4 -InpComma" xfId="45096"/>
    <cellStyle name="iComma0" xfId="45097"/>
    <cellStyle name="iComma1" xfId="45098"/>
    <cellStyle name="iComma2" xfId="45099"/>
    <cellStyle name="iComma3" xfId="45100"/>
    <cellStyle name="iCurrency0" xfId="45101"/>
    <cellStyle name="iCurrency2" xfId="45102"/>
    <cellStyle name="iDateDM" xfId="45103"/>
    <cellStyle name="iDateDMY" xfId="45104"/>
    <cellStyle name="iDateHM" xfId="45105"/>
    <cellStyle name="iDateT24" xfId="45106"/>
    <cellStyle name="idDMMY -InpDate" xfId="45107"/>
    <cellStyle name="idDMMYHM -InpDateTime" xfId="45108"/>
    <cellStyle name="idDMY -InpDate" xfId="45109"/>
    <cellStyle name="idMDY -InpDate" xfId="45110"/>
    <cellStyle name="idMMY -InpDate" xfId="45111"/>
    <cellStyle name="if0 -InpFixed" xfId="45112"/>
    <cellStyle name="if0-InpFixed" xfId="45113"/>
    <cellStyle name="iln -InpTableTextNoWrap" xfId="45114"/>
    <cellStyle name="ilnb-InpTableTextNoWrapB" xfId="45115"/>
    <cellStyle name="ilw -InpTableTextWrap" xfId="45116"/>
    <cellStyle name="imHM  -InpTime" xfId="45117"/>
    <cellStyle name="imHM24+ -InpTime" xfId="45118"/>
    <cellStyle name="Imput" xfId="45119"/>
    <cellStyle name="InLink" xfId="45120"/>
    <cellStyle name="input - no decimal" xfId="45121"/>
    <cellStyle name="Input %" xfId="45122"/>
    <cellStyle name="Input (0dp#)" xfId="45123"/>
    <cellStyle name="Input (0dp%)" xfId="45124"/>
    <cellStyle name="Input (1dp#)" xfId="45125"/>
    <cellStyle name="Input (1dpx)" xfId="45126"/>
    <cellStyle name="Input [%]" xfId="45127"/>
    <cellStyle name="Input [%0]" xfId="45128"/>
    <cellStyle name="Input [%00]" xfId="45129"/>
    <cellStyle name="Input [00]" xfId="45130"/>
    <cellStyle name="Input [yellow]" xfId="45131"/>
    <cellStyle name="Input [yellow] 2" xfId="45132"/>
    <cellStyle name="Input [yellow] 2 2" xfId="45133"/>
    <cellStyle name="Input 0" xfId="45134"/>
    <cellStyle name="Input 0,0" xfId="45135"/>
    <cellStyle name="Input 0_Voice and SMS" xfId="45136"/>
    <cellStyle name="Input 1" xfId="45137"/>
    <cellStyle name="Input 10" xfId="45138"/>
    <cellStyle name="Input 10 10" xfId="45139"/>
    <cellStyle name="Input 10 11" xfId="45140"/>
    <cellStyle name="Input 10 12" xfId="45141"/>
    <cellStyle name="Input 10 13" xfId="45142"/>
    <cellStyle name="Input 10 2" xfId="45143"/>
    <cellStyle name="Input 10 2 2" xfId="45144"/>
    <cellStyle name="Input 10 2 3" xfId="45145"/>
    <cellStyle name="Input 10 3" xfId="45146"/>
    <cellStyle name="Input 10 3 2" xfId="45147"/>
    <cellStyle name="Input 10 4" xfId="45148"/>
    <cellStyle name="Input 10 5" xfId="45149"/>
    <cellStyle name="Input 10 6" xfId="45150"/>
    <cellStyle name="Input 10 7" xfId="45151"/>
    <cellStyle name="Input 10 8" xfId="45152"/>
    <cellStyle name="Input 10 9" xfId="45153"/>
    <cellStyle name="Input 100" xfId="45154"/>
    <cellStyle name="Input 101" xfId="45155"/>
    <cellStyle name="Input 102" xfId="45156"/>
    <cellStyle name="Input 103" xfId="45157"/>
    <cellStyle name="Input 104" xfId="45158"/>
    <cellStyle name="Input 105" xfId="45159"/>
    <cellStyle name="Input 106" xfId="45160"/>
    <cellStyle name="Input 107" xfId="45161"/>
    <cellStyle name="Input 108" xfId="45162"/>
    <cellStyle name="Input 109" xfId="45163"/>
    <cellStyle name="Input 11" xfId="45164"/>
    <cellStyle name="Input 11 10" xfId="45165"/>
    <cellStyle name="Input 11 11" xfId="45166"/>
    <cellStyle name="Input 11 12" xfId="45167"/>
    <cellStyle name="Input 11 13" xfId="45168"/>
    <cellStyle name="Input 11 2" xfId="45169"/>
    <cellStyle name="Input 11 2 2" xfId="45170"/>
    <cellStyle name="Input 11 2 3" xfId="45171"/>
    <cellStyle name="Input 11 3" xfId="45172"/>
    <cellStyle name="Input 11 3 2" xfId="45173"/>
    <cellStyle name="Input 11 4" xfId="45174"/>
    <cellStyle name="Input 11 5" xfId="45175"/>
    <cellStyle name="Input 11 6" xfId="45176"/>
    <cellStyle name="Input 11 7" xfId="45177"/>
    <cellStyle name="Input 11 8" xfId="45178"/>
    <cellStyle name="Input 11 9" xfId="45179"/>
    <cellStyle name="Input 110" xfId="45180"/>
    <cellStyle name="Input 111" xfId="45181"/>
    <cellStyle name="Input 112" xfId="45182"/>
    <cellStyle name="Input 113" xfId="45183"/>
    <cellStyle name="Input 114" xfId="45184"/>
    <cellStyle name="Input 115" xfId="45185"/>
    <cellStyle name="Input 116" xfId="45186"/>
    <cellStyle name="Input 117" xfId="45187"/>
    <cellStyle name="Input 118" xfId="45188"/>
    <cellStyle name="Input 119" xfId="45189"/>
    <cellStyle name="Input 12" xfId="45190"/>
    <cellStyle name="Input 12 10" xfId="45191"/>
    <cellStyle name="Input 12 11" xfId="45192"/>
    <cellStyle name="Input 12 12" xfId="45193"/>
    <cellStyle name="Input 12 13" xfId="45194"/>
    <cellStyle name="Input 12 2" xfId="45195"/>
    <cellStyle name="Input 12 2 2" xfId="45196"/>
    <cellStyle name="Input 12 2 3" xfId="45197"/>
    <cellStyle name="Input 12 3" xfId="45198"/>
    <cellStyle name="Input 12 3 2" xfId="45199"/>
    <cellStyle name="Input 12 4" xfId="45200"/>
    <cellStyle name="Input 12 5" xfId="45201"/>
    <cellStyle name="Input 12 6" xfId="45202"/>
    <cellStyle name="Input 12 7" xfId="45203"/>
    <cellStyle name="Input 12 8" xfId="45204"/>
    <cellStyle name="Input 12 9" xfId="45205"/>
    <cellStyle name="Input 120" xfId="45206"/>
    <cellStyle name="Input 121" xfId="45207"/>
    <cellStyle name="Input 122" xfId="45208"/>
    <cellStyle name="Input 123" xfId="45209"/>
    <cellStyle name="Input 124" xfId="45210"/>
    <cellStyle name="Input 125" xfId="45211"/>
    <cellStyle name="Input 126" xfId="45212"/>
    <cellStyle name="Input 127" xfId="45213"/>
    <cellStyle name="Input 128" xfId="45214"/>
    <cellStyle name="Input 129" xfId="45215"/>
    <cellStyle name="Input 13" xfId="45216"/>
    <cellStyle name="Input 13 10" xfId="45217"/>
    <cellStyle name="Input 13 11" xfId="45218"/>
    <cellStyle name="Input 13 12" xfId="45219"/>
    <cellStyle name="Input 13 13" xfId="45220"/>
    <cellStyle name="Input 13 2" xfId="45221"/>
    <cellStyle name="Input 13 2 2" xfId="45222"/>
    <cellStyle name="Input 13 2 3" xfId="45223"/>
    <cellStyle name="Input 13 3" xfId="45224"/>
    <cellStyle name="Input 13 3 2" xfId="45225"/>
    <cellStyle name="Input 13 4" xfId="45226"/>
    <cellStyle name="Input 13 5" xfId="45227"/>
    <cellStyle name="Input 13 6" xfId="45228"/>
    <cellStyle name="Input 13 7" xfId="45229"/>
    <cellStyle name="Input 13 8" xfId="45230"/>
    <cellStyle name="Input 13 9" xfId="45231"/>
    <cellStyle name="Input 130" xfId="45232"/>
    <cellStyle name="Input 131" xfId="45233"/>
    <cellStyle name="Input 132" xfId="45234"/>
    <cellStyle name="Input 133" xfId="45235"/>
    <cellStyle name="Input 134" xfId="45236"/>
    <cellStyle name="Input 135" xfId="45237"/>
    <cellStyle name="Input 136" xfId="45238"/>
    <cellStyle name="Input 137" xfId="45239"/>
    <cellStyle name="Input 138" xfId="45240"/>
    <cellStyle name="Input 139" xfId="45241"/>
    <cellStyle name="Input 14" xfId="45242"/>
    <cellStyle name="Input 14 10" xfId="45243"/>
    <cellStyle name="Input 14 11" xfId="45244"/>
    <cellStyle name="Input 14 12" xfId="45245"/>
    <cellStyle name="Input 14 13" xfId="45246"/>
    <cellStyle name="Input 14 2" xfId="45247"/>
    <cellStyle name="Input 14 2 2" xfId="45248"/>
    <cellStyle name="Input 14 2 3" xfId="45249"/>
    <cellStyle name="Input 14 3" xfId="45250"/>
    <cellStyle name="Input 14 3 2" xfId="45251"/>
    <cellStyle name="Input 14 4" xfId="45252"/>
    <cellStyle name="Input 14 5" xfId="45253"/>
    <cellStyle name="Input 14 6" xfId="45254"/>
    <cellStyle name="Input 14 7" xfId="45255"/>
    <cellStyle name="Input 14 8" xfId="45256"/>
    <cellStyle name="Input 14 9" xfId="45257"/>
    <cellStyle name="Input 140" xfId="45258"/>
    <cellStyle name="Input 141" xfId="45259"/>
    <cellStyle name="Input 142" xfId="45260"/>
    <cellStyle name="Input 143" xfId="45261"/>
    <cellStyle name="Input 144" xfId="45262"/>
    <cellStyle name="Input 145" xfId="45263"/>
    <cellStyle name="Input 146" xfId="45264"/>
    <cellStyle name="Input 147" xfId="45265"/>
    <cellStyle name="Input 148" xfId="45266"/>
    <cellStyle name="Input 15" xfId="45267"/>
    <cellStyle name="Input 15 10" xfId="45268"/>
    <cellStyle name="Input 15 11" xfId="45269"/>
    <cellStyle name="Input 15 12" xfId="45270"/>
    <cellStyle name="Input 15 13" xfId="45271"/>
    <cellStyle name="Input 15 2" xfId="45272"/>
    <cellStyle name="Input 15 2 2" xfId="45273"/>
    <cellStyle name="Input 15 2 3" xfId="45274"/>
    <cellStyle name="Input 15 3" xfId="45275"/>
    <cellStyle name="Input 15 3 2" xfId="45276"/>
    <cellStyle name="Input 15 4" xfId="45277"/>
    <cellStyle name="Input 15 5" xfId="45278"/>
    <cellStyle name="Input 15 6" xfId="45279"/>
    <cellStyle name="Input 15 7" xfId="45280"/>
    <cellStyle name="Input 15 8" xfId="45281"/>
    <cellStyle name="Input 15 9" xfId="45282"/>
    <cellStyle name="Input 16" xfId="45283"/>
    <cellStyle name="Input 16 10" xfId="45284"/>
    <cellStyle name="Input 16 11" xfId="45285"/>
    <cellStyle name="Input 16 12" xfId="45286"/>
    <cellStyle name="Input 16 13" xfId="45287"/>
    <cellStyle name="Input 16 2" xfId="45288"/>
    <cellStyle name="Input 16 2 2" xfId="45289"/>
    <cellStyle name="Input 16 2 3" xfId="45290"/>
    <cellStyle name="Input 16 3" xfId="45291"/>
    <cellStyle name="Input 16 3 2" xfId="45292"/>
    <cellStyle name="Input 16 4" xfId="45293"/>
    <cellStyle name="Input 16 5" xfId="45294"/>
    <cellStyle name="Input 16 6" xfId="45295"/>
    <cellStyle name="Input 16 7" xfId="45296"/>
    <cellStyle name="Input 16 8" xfId="45297"/>
    <cellStyle name="Input 16 9" xfId="45298"/>
    <cellStyle name="Input 17" xfId="45299"/>
    <cellStyle name="Input 17 10" xfId="45300"/>
    <cellStyle name="Input 17 11" xfId="45301"/>
    <cellStyle name="Input 17 12" xfId="45302"/>
    <cellStyle name="Input 17 13" xfId="45303"/>
    <cellStyle name="Input 17 2" xfId="45304"/>
    <cellStyle name="Input 17 2 2" xfId="45305"/>
    <cellStyle name="Input 17 2 3" xfId="45306"/>
    <cellStyle name="Input 17 3" xfId="45307"/>
    <cellStyle name="Input 17 3 2" xfId="45308"/>
    <cellStyle name="Input 17 4" xfId="45309"/>
    <cellStyle name="Input 17 5" xfId="45310"/>
    <cellStyle name="Input 17 6" xfId="45311"/>
    <cellStyle name="Input 17 7" xfId="45312"/>
    <cellStyle name="Input 17 8" xfId="45313"/>
    <cellStyle name="Input 17 9" xfId="45314"/>
    <cellStyle name="Input 18" xfId="45315"/>
    <cellStyle name="Input 18 10" xfId="45316"/>
    <cellStyle name="Input 18 11" xfId="45317"/>
    <cellStyle name="Input 18 12" xfId="45318"/>
    <cellStyle name="Input 18 13" xfId="45319"/>
    <cellStyle name="Input 18 2" xfId="45320"/>
    <cellStyle name="Input 18 2 2" xfId="45321"/>
    <cellStyle name="Input 18 2 3" xfId="45322"/>
    <cellStyle name="Input 18 3" xfId="45323"/>
    <cellStyle name="Input 18 3 2" xfId="45324"/>
    <cellStyle name="Input 18 4" xfId="45325"/>
    <cellStyle name="Input 18 5" xfId="45326"/>
    <cellStyle name="Input 18 6" xfId="45327"/>
    <cellStyle name="Input 18 7" xfId="45328"/>
    <cellStyle name="Input 18 8" xfId="45329"/>
    <cellStyle name="Input 18 9" xfId="45330"/>
    <cellStyle name="Input 19" xfId="45331"/>
    <cellStyle name="Input 19 10" xfId="45332"/>
    <cellStyle name="Input 19 11" xfId="45333"/>
    <cellStyle name="Input 19 12" xfId="45334"/>
    <cellStyle name="Input 19 13" xfId="45335"/>
    <cellStyle name="Input 19 2" xfId="45336"/>
    <cellStyle name="Input 19 2 2" xfId="45337"/>
    <cellStyle name="Input 19 2 3" xfId="45338"/>
    <cellStyle name="Input 19 3" xfId="45339"/>
    <cellStyle name="Input 19 3 2" xfId="45340"/>
    <cellStyle name="Input 19 4" xfId="45341"/>
    <cellStyle name="Input 19 5" xfId="45342"/>
    <cellStyle name="Input 19 6" xfId="45343"/>
    <cellStyle name="Input 19 7" xfId="45344"/>
    <cellStyle name="Input 19 8" xfId="45345"/>
    <cellStyle name="Input 19 9" xfId="45346"/>
    <cellStyle name="Input 2" xfId="45347"/>
    <cellStyle name="Input 2 10" xfId="45348"/>
    <cellStyle name="Input 2 10 2" xfId="45349"/>
    <cellStyle name="Input 2 11" xfId="45350"/>
    <cellStyle name="Input 2 11 2" xfId="45351"/>
    <cellStyle name="Input 2 12" xfId="45352"/>
    <cellStyle name="Input 2 12 2" xfId="45353"/>
    <cellStyle name="Input 2 13" xfId="45354"/>
    <cellStyle name="Input 2 13 2" xfId="45355"/>
    <cellStyle name="Input 2 14" xfId="45356"/>
    <cellStyle name="Input 2 14 2" xfId="45357"/>
    <cellStyle name="Input 2 15" xfId="45358"/>
    <cellStyle name="Input 2 15 2" xfId="45359"/>
    <cellStyle name="Input 2 16" xfId="45360"/>
    <cellStyle name="Input 2 16 2" xfId="45361"/>
    <cellStyle name="Input 2 17" xfId="45362"/>
    <cellStyle name="Input 2 18" xfId="45363"/>
    <cellStyle name="Input 2 19" xfId="45364"/>
    <cellStyle name="Input 2 2" xfId="45365"/>
    <cellStyle name="Input 2 2 10" xfId="45366"/>
    <cellStyle name="Input 2 2 11" xfId="45367"/>
    <cellStyle name="Input 2 2 12" xfId="45368"/>
    <cellStyle name="Input 2 2 13" xfId="45369"/>
    <cellStyle name="Input 2 2 2" xfId="45370"/>
    <cellStyle name="Input 2 2 2 2" xfId="45371"/>
    <cellStyle name="Input 2 2 2 2 2" xfId="45372"/>
    <cellStyle name="Input 2 2 2 3" xfId="45373"/>
    <cellStyle name="Input 2 2 3" xfId="45374"/>
    <cellStyle name="Input 2 2 3 2" xfId="45375"/>
    <cellStyle name="Input 2 2 4" xfId="45376"/>
    <cellStyle name="Input 2 2 4 2" xfId="45377"/>
    <cellStyle name="Input 2 2 5" xfId="45378"/>
    <cellStyle name="Input 2 2 6" xfId="45379"/>
    <cellStyle name="Input 2 2 7" xfId="45380"/>
    <cellStyle name="Input 2 2 8" xfId="45381"/>
    <cellStyle name="Input 2 2 9" xfId="45382"/>
    <cellStyle name="Input 2 20" xfId="45383"/>
    <cellStyle name="Input 2 21" xfId="45384"/>
    <cellStyle name="Input 2 22" xfId="45385"/>
    <cellStyle name="Input 2 23" xfId="45386"/>
    <cellStyle name="Input 2 24" xfId="45387"/>
    <cellStyle name="Input 2 25" xfId="45388"/>
    <cellStyle name="Input 2 26" xfId="45389"/>
    <cellStyle name="Input 2 27" xfId="45390"/>
    <cellStyle name="Input 2 28" xfId="45391"/>
    <cellStyle name="Input 2 29" xfId="45392"/>
    <cellStyle name="Input 2 3" xfId="45393"/>
    <cellStyle name="Input 2 3 10" xfId="45394"/>
    <cellStyle name="Input 2 3 11" xfId="45395"/>
    <cellStyle name="Input 2 3 12" xfId="45396"/>
    <cellStyle name="Input 2 3 13" xfId="45397"/>
    <cellStyle name="Input 2 3 2" xfId="45398"/>
    <cellStyle name="Input 2 3 2 2" xfId="45399"/>
    <cellStyle name="Input 2 3 2 2 2" xfId="45400"/>
    <cellStyle name="Input 2 3 2 3" xfId="45401"/>
    <cellStyle name="Input 2 3 3" xfId="45402"/>
    <cellStyle name="Input 2 3 3 2" xfId="45403"/>
    <cellStyle name="Input 2 3 4" xfId="45404"/>
    <cellStyle name="Input 2 3 4 2" xfId="45405"/>
    <cellStyle name="Input 2 3 5" xfId="45406"/>
    <cellStyle name="Input 2 3 6" xfId="45407"/>
    <cellStyle name="Input 2 3 7" xfId="45408"/>
    <cellStyle name="Input 2 3 8" xfId="45409"/>
    <cellStyle name="Input 2 3 9" xfId="45410"/>
    <cellStyle name="Input 2 4" xfId="45411"/>
    <cellStyle name="Input 2 4 10" xfId="45412"/>
    <cellStyle name="Input 2 4 11" xfId="45413"/>
    <cellStyle name="Input 2 4 12" xfId="45414"/>
    <cellStyle name="Input 2 4 2" xfId="45415"/>
    <cellStyle name="Input 2 4 2 2" xfId="45416"/>
    <cellStyle name="Input 2 4 2 2 2" xfId="45417"/>
    <cellStyle name="Input 2 4 2 3" xfId="45418"/>
    <cellStyle name="Input 2 4 3" xfId="45419"/>
    <cellStyle name="Input 2 4 3 2" xfId="45420"/>
    <cellStyle name="Input 2 4 4" xfId="45421"/>
    <cellStyle name="Input 2 4 4 2" xfId="45422"/>
    <cellStyle name="Input 2 4 5" xfId="45423"/>
    <cellStyle name="Input 2 4 6" xfId="45424"/>
    <cellStyle name="Input 2 4 7" xfId="45425"/>
    <cellStyle name="Input 2 4 8" xfId="45426"/>
    <cellStyle name="Input 2 4 9" xfId="45427"/>
    <cellStyle name="Input 2 5" xfId="45428"/>
    <cellStyle name="Input 2 5 2" xfId="45429"/>
    <cellStyle name="Input 2 5 2 2" xfId="45430"/>
    <cellStyle name="Input 2 5 3" xfId="45431"/>
    <cellStyle name="Input 2 5 4" xfId="45432"/>
    <cellStyle name="Input 2 5 5" xfId="45433"/>
    <cellStyle name="Input 2 6" xfId="45434"/>
    <cellStyle name="Input 2 6 2" xfId="45435"/>
    <cellStyle name="Input 2 6 2 2" xfId="45436"/>
    <cellStyle name="Input 2 6 3" xfId="45437"/>
    <cellStyle name="Input 2 6 4" xfId="45438"/>
    <cellStyle name="Input 2 7" xfId="45439"/>
    <cellStyle name="Input 2 7 2" xfId="45440"/>
    <cellStyle name="Input 2 8" xfId="45441"/>
    <cellStyle name="Input 2 8 2" xfId="45442"/>
    <cellStyle name="Input 2 9" xfId="45443"/>
    <cellStyle name="Input 2 9 2" xfId="45444"/>
    <cellStyle name="Input 20" xfId="45445"/>
    <cellStyle name="Input 20 10" xfId="45446"/>
    <cellStyle name="Input 20 11" xfId="45447"/>
    <cellStyle name="Input 20 12" xfId="45448"/>
    <cellStyle name="Input 20 13" xfId="45449"/>
    <cellStyle name="Input 20 2" xfId="45450"/>
    <cellStyle name="Input 20 2 2" xfId="45451"/>
    <cellStyle name="Input 20 2 3" xfId="45452"/>
    <cellStyle name="Input 20 3" xfId="45453"/>
    <cellStyle name="Input 20 3 2" xfId="45454"/>
    <cellStyle name="Input 20 4" xfId="45455"/>
    <cellStyle name="Input 20 5" xfId="45456"/>
    <cellStyle name="Input 20 6" xfId="45457"/>
    <cellStyle name="Input 20 7" xfId="45458"/>
    <cellStyle name="Input 20 8" xfId="45459"/>
    <cellStyle name="Input 20 9" xfId="45460"/>
    <cellStyle name="Input 21" xfId="45461"/>
    <cellStyle name="Input 21 10" xfId="45462"/>
    <cellStyle name="Input 21 11" xfId="45463"/>
    <cellStyle name="Input 21 12" xfId="45464"/>
    <cellStyle name="Input 21 13" xfId="45465"/>
    <cellStyle name="Input 21 2" xfId="45466"/>
    <cellStyle name="Input 21 2 2" xfId="45467"/>
    <cellStyle name="Input 21 2 3" xfId="45468"/>
    <cellStyle name="Input 21 3" xfId="45469"/>
    <cellStyle name="Input 21 3 2" xfId="45470"/>
    <cellStyle name="Input 21 4" xfId="45471"/>
    <cellStyle name="Input 21 5" xfId="45472"/>
    <cellStyle name="Input 21 6" xfId="45473"/>
    <cellStyle name="Input 21 7" xfId="45474"/>
    <cellStyle name="Input 21 8" xfId="45475"/>
    <cellStyle name="Input 21 9" xfId="45476"/>
    <cellStyle name="Input 22" xfId="45477"/>
    <cellStyle name="Input 22 10" xfId="45478"/>
    <cellStyle name="Input 22 11" xfId="45479"/>
    <cellStyle name="Input 22 12" xfId="45480"/>
    <cellStyle name="Input 22 13" xfId="45481"/>
    <cellStyle name="Input 22 2" xfId="45482"/>
    <cellStyle name="Input 22 2 2" xfId="45483"/>
    <cellStyle name="Input 22 2 3" xfId="45484"/>
    <cellStyle name="Input 22 3" xfId="45485"/>
    <cellStyle name="Input 22 3 2" xfId="45486"/>
    <cellStyle name="Input 22 4" xfId="45487"/>
    <cellStyle name="Input 22 5" xfId="45488"/>
    <cellStyle name="Input 22 6" xfId="45489"/>
    <cellStyle name="Input 22 7" xfId="45490"/>
    <cellStyle name="Input 22 8" xfId="45491"/>
    <cellStyle name="Input 22 9" xfId="45492"/>
    <cellStyle name="Input 23" xfId="45493"/>
    <cellStyle name="Input 23 10" xfId="45494"/>
    <cellStyle name="Input 23 11" xfId="45495"/>
    <cellStyle name="Input 23 12" xfId="45496"/>
    <cellStyle name="Input 23 13" xfId="45497"/>
    <cellStyle name="Input 23 2" xfId="45498"/>
    <cellStyle name="Input 23 2 2" xfId="45499"/>
    <cellStyle name="Input 23 2 3" xfId="45500"/>
    <cellStyle name="Input 23 3" xfId="45501"/>
    <cellStyle name="Input 23 3 2" xfId="45502"/>
    <cellStyle name="Input 23 4" xfId="45503"/>
    <cellStyle name="Input 23 5" xfId="45504"/>
    <cellStyle name="Input 23 6" xfId="45505"/>
    <cellStyle name="Input 23 7" xfId="45506"/>
    <cellStyle name="Input 23 8" xfId="45507"/>
    <cellStyle name="Input 23 9" xfId="45508"/>
    <cellStyle name="Input 24" xfId="45509"/>
    <cellStyle name="Input 24 10" xfId="45510"/>
    <cellStyle name="Input 24 11" xfId="45511"/>
    <cellStyle name="Input 24 12" xfId="45512"/>
    <cellStyle name="Input 24 13" xfId="45513"/>
    <cellStyle name="Input 24 2" xfId="45514"/>
    <cellStyle name="Input 24 2 2" xfId="45515"/>
    <cellStyle name="Input 24 2 3" xfId="45516"/>
    <cellStyle name="Input 24 3" xfId="45517"/>
    <cellStyle name="Input 24 3 2" xfId="45518"/>
    <cellStyle name="Input 24 4" xfId="45519"/>
    <cellStyle name="Input 24 5" xfId="45520"/>
    <cellStyle name="Input 24 6" xfId="45521"/>
    <cellStyle name="Input 24 7" xfId="45522"/>
    <cellStyle name="Input 24 8" xfId="45523"/>
    <cellStyle name="Input 24 9" xfId="45524"/>
    <cellStyle name="Input 25" xfId="45525"/>
    <cellStyle name="Input 25 10" xfId="45526"/>
    <cellStyle name="Input 25 11" xfId="45527"/>
    <cellStyle name="Input 25 12" xfId="45528"/>
    <cellStyle name="Input 25 13" xfId="45529"/>
    <cellStyle name="Input 25 2" xfId="45530"/>
    <cellStyle name="Input 25 2 2" xfId="45531"/>
    <cellStyle name="Input 25 2 3" xfId="45532"/>
    <cellStyle name="Input 25 3" xfId="45533"/>
    <cellStyle name="Input 25 3 2" xfId="45534"/>
    <cellStyle name="Input 25 4" xfId="45535"/>
    <cellStyle name="Input 25 5" xfId="45536"/>
    <cellStyle name="Input 25 6" xfId="45537"/>
    <cellStyle name="Input 25 7" xfId="45538"/>
    <cellStyle name="Input 25 8" xfId="45539"/>
    <cellStyle name="Input 25 9" xfId="45540"/>
    <cellStyle name="Input 26" xfId="45541"/>
    <cellStyle name="Input 26 10" xfId="45542"/>
    <cellStyle name="Input 26 11" xfId="45543"/>
    <cellStyle name="Input 26 12" xfId="45544"/>
    <cellStyle name="Input 26 13" xfId="45545"/>
    <cellStyle name="Input 26 2" xfId="45546"/>
    <cellStyle name="Input 26 2 2" xfId="45547"/>
    <cellStyle name="Input 26 2 3" xfId="45548"/>
    <cellStyle name="Input 26 3" xfId="45549"/>
    <cellStyle name="Input 26 3 2" xfId="45550"/>
    <cellStyle name="Input 26 4" xfId="45551"/>
    <cellStyle name="Input 26 5" xfId="45552"/>
    <cellStyle name="Input 26 6" xfId="45553"/>
    <cellStyle name="Input 26 7" xfId="45554"/>
    <cellStyle name="Input 26 8" xfId="45555"/>
    <cellStyle name="Input 26 9" xfId="45556"/>
    <cellStyle name="Input 27" xfId="45557"/>
    <cellStyle name="Input 27 10" xfId="45558"/>
    <cellStyle name="Input 27 11" xfId="45559"/>
    <cellStyle name="Input 27 12" xfId="45560"/>
    <cellStyle name="Input 27 13" xfId="45561"/>
    <cellStyle name="Input 27 2" xfId="45562"/>
    <cellStyle name="Input 27 2 2" xfId="45563"/>
    <cellStyle name="Input 27 2 3" xfId="45564"/>
    <cellStyle name="Input 27 3" xfId="45565"/>
    <cellStyle name="Input 27 3 2" xfId="45566"/>
    <cellStyle name="Input 27 4" xfId="45567"/>
    <cellStyle name="Input 27 5" xfId="45568"/>
    <cellStyle name="Input 27 6" xfId="45569"/>
    <cellStyle name="Input 27 7" xfId="45570"/>
    <cellStyle name="Input 27 8" xfId="45571"/>
    <cellStyle name="Input 27 9" xfId="45572"/>
    <cellStyle name="Input 28" xfId="45573"/>
    <cellStyle name="Input 28 10" xfId="45574"/>
    <cellStyle name="Input 28 11" xfId="45575"/>
    <cellStyle name="Input 28 12" xfId="45576"/>
    <cellStyle name="Input 28 13" xfId="45577"/>
    <cellStyle name="Input 28 2" xfId="45578"/>
    <cellStyle name="Input 28 2 2" xfId="45579"/>
    <cellStyle name="Input 28 2 3" xfId="45580"/>
    <cellStyle name="Input 28 3" xfId="45581"/>
    <cellStyle name="Input 28 3 2" xfId="45582"/>
    <cellStyle name="Input 28 4" xfId="45583"/>
    <cellStyle name="Input 28 5" xfId="45584"/>
    <cellStyle name="Input 28 6" xfId="45585"/>
    <cellStyle name="Input 28 7" xfId="45586"/>
    <cellStyle name="Input 28 8" xfId="45587"/>
    <cellStyle name="Input 28 9" xfId="45588"/>
    <cellStyle name="Input 29" xfId="45589"/>
    <cellStyle name="Input 29 10" xfId="45590"/>
    <cellStyle name="Input 29 11" xfId="45591"/>
    <cellStyle name="Input 29 12" xfId="45592"/>
    <cellStyle name="Input 29 13" xfId="45593"/>
    <cellStyle name="Input 29 2" xfId="45594"/>
    <cellStyle name="Input 29 2 2" xfId="45595"/>
    <cellStyle name="Input 29 2 3" xfId="45596"/>
    <cellStyle name="Input 29 3" xfId="45597"/>
    <cellStyle name="Input 29 3 2" xfId="45598"/>
    <cellStyle name="Input 29 4" xfId="45599"/>
    <cellStyle name="Input 29 5" xfId="45600"/>
    <cellStyle name="Input 29 6" xfId="45601"/>
    <cellStyle name="Input 29 7" xfId="45602"/>
    <cellStyle name="Input 29 8" xfId="45603"/>
    <cellStyle name="Input 29 9" xfId="45604"/>
    <cellStyle name="Input 3" xfId="45605"/>
    <cellStyle name="Input 3 10" xfId="45606"/>
    <cellStyle name="Input 3 10 2" xfId="45607"/>
    <cellStyle name="Input 3 11" xfId="45608"/>
    <cellStyle name="Input 3 11 2" xfId="45609"/>
    <cellStyle name="Input 3 12" xfId="45610"/>
    <cellStyle name="Input 3 12 2" xfId="45611"/>
    <cellStyle name="Input 3 13" xfId="45612"/>
    <cellStyle name="Input 3 13 2" xfId="45613"/>
    <cellStyle name="Input 3 14" xfId="45614"/>
    <cellStyle name="Input 3 14 2" xfId="45615"/>
    <cellStyle name="Input 3 15" xfId="45616"/>
    <cellStyle name="Input 3 15 2" xfId="45617"/>
    <cellStyle name="Input 3 16" xfId="45618"/>
    <cellStyle name="Input 3 16 2" xfId="45619"/>
    <cellStyle name="Input 3 17" xfId="45620"/>
    <cellStyle name="Input 3 18" xfId="45621"/>
    <cellStyle name="Input 3 19" xfId="45622"/>
    <cellStyle name="Input 3 2" xfId="45623"/>
    <cellStyle name="Input 3 2 10" xfId="45624"/>
    <cellStyle name="Input 3 2 11" xfId="45625"/>
    <cellStyle name="Input 3 2 12" xfId="45626"/>
    <cellStyle name="Input 3 2 13" xfId="45627"/>
    <cellStyle name="Input 3 2 2" xfId="45628"/>
    <cellStyle name="Input 3 2 2 2" xfId="45629"/>
    <cellStyle name="Input 3 2 2 2 2" xfId="45630"/>
    <cellStyle name="Input 3 2 2 3" xfId="45631"/>
    <cellStyle name="Input 3 2 3" xfId="45632"/>
    <cellStyle name="Input 3 2 3 2" xfId="45633"/>
    <cellStyle name="Input 3 2 4" xfId="45634"/>
    <cellStyle name="Input 3 2 5" xfId="45635"/>
    <cellStyle name="Input 3 2 6" xfId="45636"/>
    <cellStyle name="Input 3 2 7" xfId="45637"/>
    <cellStyle name="Input 3 2 8" xfId="45638"/>
    <cellStyle name="Input 3 2 9" xfId="45639"/>
    <cellStyle name="Input 3 20" xfId="45640"/>
    <cellStyle name="Input 3 21" xfId="45641"/>
    <cellStyle name="Input 3 22" xfId="45642"/>
    <cellStyle name="Input 3 23" xfId="45643"/>
    <cellStyle name="Input 3 24" xfId="45644"/>
    <cellStyle name="Input 3 25" xfId="45645"/>
    <cellStyle name="Input 3 26" xfId="45646"/>
    <cellStyle name="Input 3 27" xfId="45647"/>
    <cellStyle name="Input 3 28" xfId="45648"/>
    <cellStyle name="Input 3 29" xfId="45649"/>
    <cellStyle name="Input 3 3" xfId="45650"/>
    <cellStyle name="Input 3 3 10" xfId="45651"/>
    <cellStyle name="Input 3 3 11" xfId="45652"/>
    <cellStyle name="Input 3 3 12" xfId="45653"/>
    <cellStyle name="Input 3 3 2" xfId="45654"/>
    <cellStyle name="Input 3 3 2 2" xfId="45655"/>
    <cellStyle name="Input 3 3 2 3" xfId="45656"/>
    <cellStyle name="Input 3 3 3" xfId="45657"/>
    <cellStyle name="Input 3 3 3 2" xfId="45658"/>
    <cellStyle name="Input 3 3 4" xfId="45659"/>
    <cellStyle name="Input 3 3 5" xfId="45660"/>
    <cellStyle name="Input 3 3 6" xfId="45661"/>
    <cellStyle name="Input 3 3 7" xfId="45662"/>
    <cellStyle name="Input 3 3 8" xfId="45663"/>
    <cellStyle name="Input 3 3 9" xfId="45664"/>
    <cellStyle name="Input 3 30" xfId="45665"/>
    <cellStyle name="Input 3 4" xfId="45666"/>
    <cellStyle name="Input 3 4 10" xfId="45667"/>
    <cellStyle name="Input 3 4 11" xfId="45668"/>
    <cellStyle name="Input 3 4 12" xfId="45669"/>
    <cellStyle name="Input 3 4 2" xfId="45670"/>
    <cellStyle name="Input 3 4 2 2" xfId="45671"/>
    <cellStyle name="Input 3 4 2 3" xfId="45672"/>
    <cellStyle name="Input 3 4 3" xfId="45673"/>
    <cellStyle name="Input 3 4 3 2" xfId="45674"/>
    <cellStyle name="Input 3 4 4" xfId="45675"/>
    <cellStyle name="Input 3 4 5" xfId="45676"/>
    <cellStyle name="Input 3 4 6" xfId="45677"/>
    <cellStyle name="Input 3 4 7" xfId="45678"/>
    <cellStyle name="Input 3 4 8" xfId="45679"/>
    <cellStyle name="Input 3 4 9" xfId="45680"/>
    <cellStyle name="Input 3 5" xfId="45681"/>
    <cellStyle name="Input 3 5 2" xfId="45682"/>
    <cellStyle name="Input 3 5 3" xfId="45683"/>
    <cellStyle name="Input 3 5 4" xfId="45684"/>
    <cellStyle name="Input 3 5 5" xfId="45685"/>
    <cellStyle name="Input 3 6" xfId="45686"/>
    <cellStyle name="Input 3 6 2" xfId="45687"/>
    <cellStyle name="Input 3 6 3" xfId="45688"/>
    <cellStyle name="Input 3 6 4" xfId="45689"/>
    <cellStyle name="Input 3 7" xfId="45690"/>
    <cellStyle name="Input 3 7 2" xfId="45691"/>
    <cellStyle name="Input 3 8" xfId="45692"/>
    <cellStyle name="Input 3 8 2" xfId="45693"/>
    <cellStyle name="Input 3 9" xfId="45694"/>
    <cellStyle name="Input 3 9 2" xfId="45695"/>
    <cellStyle name="Input 30" xfId="45696"/>
    <cellStyle name="Input 30 10" xfId="45697"/>
    <cellStyle name="Input 30 11" xfId="45698"/>
    <cellStyle name="Input 30 12" xfId="45699"/>
    <cellStyle name="Input 30 2" xfId="45700"/>
    <cellStyle name="Input 30 2 2" xfId="45701"/>
    <cellStyle name="Input 30 2 3" xfId="45702"/>
    <cellStyle name="Input 30 3" xfId="45703"/>
    <cellStyle name="Input 30 3 2" xfId="45704"/>
    <cellStyle name="Input 30 4" xfId="45705"/>
    <cellStyle name="Input 30 5" xfId="45706"/>
    <cellStyle name="Input 30 6" xfId="45707"/>
    <cellStyle name="Input 30 7" xfId="45708"/>
    <cellStyle name="Input 30 8" xfId="45709"/>
    <cellStyle name="Input 30 9" xfId="45710"/>
    <cellStyle name="Input 31" xfId="45711"/>
    <cellStyle name="Input 31 10" xfId="45712"/>
    <cellStyle name="Input 31 11" xfId="45713"/>
    <cellStyle name="Input 31 12" xfId="45714"/>
    <cellStyle name="Input 31 2" xfId="45715"/>
    <cellStyle name="Input 31 2 2" xfId="45716"/>
    <cellStyle name="Input 31 2 3" xfId="45717"/>
    <cellStyle name="Input 31 3" xfId="45718"/>
    <cellStyle name="Input 31 3 2" xfId="45719"/>
    <cellStyle name="Input 31 4" xfId="45720"/>
    <cellStyle name="Input 31 5" xfId="45721"/>
    <cellStyle name="Input 31 6" xfId="45722"/>
    <cellStyle name="Input 31 7" xfId="45723"/>
    <cellStyle name="Input 31 8" xfId="45724"/>
    <cellStyle name="Input 31 9" xfId="45725"/>
    <cellStyle name="Input 32" xfId="45726"/>
    <cellStyle name="Input 32 10" xfId="45727"/>
    <cellStyle name="Input 32 11" xfId="45728"/>
    <cellStyle name="Input 32 12" xfId="45729"/>
    <cellStyle name="Input 32 2" xfId="45730"/>
    <cellStyle name="Input 32 2 2" xfId="45731"/>
    <cellStyle name="Input 32 2 3" xfId="45732"/>
    <cellStyle name="Input 32 3" xfId="45733"/>
    <cellStyle name="Input 32 3 2" xfId="45734"/>
    <cellStyle name="Input 32 4" xfId="45735"/>
    <cellStyle name="Input 32 5" xfId="45736"/>
    <cellStyle name="Input 32 6" xfId="45737"/>
    <cellStyle name="Input 32 7" xfId="45738"/>
    <cellStyle name="Input 32 8" xfId="45739"/>
    <cellStyle name="Input 32 9" xfId="45740"/>
    <cellStyle name="Input 33" xfId="45741"/>
    <cellStyle name="Input 33 2" xfId="45742"/>
    <cellStyle name="Input 33 3" xfId="45743"/>
    <cellStyle name="Input 33 4" xfId="45744"/>
    <cellStyle name="Input 33 5" xfId="45745"/>
    <cellStyle name="Input 34" xfId="45746"/>
    <cellStyle name="Input 34 2" xfId="45747"/>
    <cellStyle name="Input 34 3" xfId="45748"/>
    <cellStyle name="Input 34 4" xfId="45749"/>
    <cellStyle name="Input 35" xfId="45750"/>
    <cellStyle name="Input 35 2" xfId="45751"/>
    <cellStyle name="Input 35 3" xfId="45752"/>
    <cellStyle name="Input 36" xfId="45753"/>
    <cellStyle name="Input 36 2" xfId="45754"/>
    <cellStyle name="Input 36 3" xfId="45755"/>
    <cellStyle name="Input 37" xfId="45756"/>
    <cellStyle name="Input 37 2" xfId="45757"/>
    <cellStyle name="Input 38" xfId="45758"/>
    <cellStyle name="Input 38 2" xfId="45759"/>
    <cellStyle name="Input 39" xfId="45760"/>
    <cellStyle name="Input 39 2" xfId="45761"/>
    <cellStyle name="Input 4" xfId="45762"/>
    <cellStyle name="Input 4 10" xfId="45763"/>
    <cellStyle name="Input 4 10 2" xfId="45764"/>
    <cellStyle name="Input 4 11" xfId="45765"/>
    <cellStyle name="Input 4 11 2" xfId="45766"/>
    <cellStyle name="Input 4 12" xfId="45767"/>
    <cellStyle name="Input 4 12 2" xfId="45768"/>
    <cellStyle name="Input 4 13" xfId="45769"/>
    <cellStyle name="Input 4 14" xfId="45770"/>
    <cellStyle name="Input 4 15" xfId="45771"/>
    <cellStyle name="Input 4 16" xfId="45772"/>
    <cellStyle name="Input 4 17" xfId="45773"/>
    <cellStyle name="Input 4 18" xfId="45774"/>
    <cellStyle name="Input 4 19" xfId="45775"/>
    <cellStyle name="Input 4 2" xfId="45776"/>
    <cellStyle name="Input 4 2 10" xfId="45777"/>
    <cellStyle name="Input 4 2 11" xfId="45778"/>
    <cellStyle name="Input 4 2 12" xfId="45779"/>
    <cellStyle name="Input 4 2 2" xfId="45780"/>
    <cellStyle name="Input 4 2 2 10" xfId="45781"/>
    <cellStyle name="Input 4 2 2 11" xfId="45782"/>
    <cellStyle name="Input 4 2 2 12" xfId="45783"/>
    <cellStyle name="Input 4 2 2 2" xfId="45784"/>
    <cellStyle name="Input 4 2 2 2 2" xfId="45785"/>
    <cellStyle name="Input 4 2 2 3" xfId="45786"/>
    <cellStyle name="Input 4 2 2 3 2" xfId="45787"/>
    <cellStyle name="Input 4 2 2 4" xfId="45788"/>
    <cellStyle name="Input 4 2 2 4 2" xfId="45789"/>
    <cellStyle name="Input 4 2 2 5" xfId="45790"/>
    <cellStyle name="Input 4 2 2 6" xfId="45791"/>
    <cellStyle name="Input 4 2 2 7" xfId="45792"/>
    <cellStyle name="Input 4 2 2 8" xfId="45793"/>
    <cellStyle name="Input 4 2 2 9" xfId="45794"/>
    <cellStyle name="Input 4 2 3" xfId="45795"/>
    <cellStyle name="Input 4 2 3 2" xfId="45796"/>
    <cellStyle name="Input 4 2 4" xfId="45797"/>
    <cellStyle name="Input 4 2 4 2" xfId="45798"/>
    <cellStyle name="Input 4 2 5" xfId="45799"/>
    <cellStyle name="Input 4 2 6" xfId="45800"/>
    <cellStyle name="Input 4 2 7" xfId="45801"/>
    <cellStyle name="Input 4 2 8" xfId="45802"/>
    <cellStyle name="Input 4 2 9" xfId="45803"/>
    <cellStyle name="Input 4 20" xfId="45804"/>
    <cellStyle name="Input 4 21" xfId="45805"/>
    <cellStyle name="Input 4 22" xfId="45806"/>
    <cellStyle name="Input 4 23" xfId="45807"/>
    <cellStyle name="Input 4 24" xfId="45808"/>
    <cellStyle name="Input 4 25" xfId="45809"/>
    <cellStyle name="Input 4 26" xfId="45810"/>
    <cellStyle name="Input 4 3" xfId="45811"/>
    <cellStyle name="Input 4 3 2" xfId="45812"/>
    <cellStyle name="Input 4 4" xfId="45813"/>
    <cellStyle name="Input 4 4 2" xfId="45814"/>
    <cellStyle name="Input 4 5" xfId="45815"/>
    <cellStyle name="Input 4 5 2" xfId="45816"/>
    <cellStyle name="Input 4 6" xfId="45817"/>
    <cellStyle name="Input 4 6 2" xfId="45818"/>
    <cellStyle name="Input 4 7" xfId="45819"/>
    <cellStyle name="Input 4 7 2" xfId="45820"/>
    <cellStyle name="Input 4 8" xfId="45821"/>
    <cellStyle name="Input 4 8 2" xfId="45822"/>
    <cellStyle name="Input 4 9" xfId="45823"/>
    <cellStyle name="Input 4 9 2" xfId="45824"/>
    <cellStyle name="Input 40" xfId="45825"/>
    <cellStyle name="Input 40 2" xfId="45826"/>
    <cellStyle name="Input 41" xfId="45827"/>
    <cellStyle name="Input 41 2" xfId="45828"/>
    <cellStyle name="Input 42" xfId="45829"/>
    <cellStyle name="Input 42 2" xfId="45830"/>
    <cellStyle name="Input 43" xfId="45831"/>
    <cellStyle name="Input 43 2" xfId="45832"/>
    <cellStyle name="Input 44" xfId="45833"/>
    <cellStyle name="Input 44 2" xfId="45834"/>
    <cellStyle name="Input 45" xfId="45835"/>
    <cellStyle name="Input 45 2" xfId="45836"/>
    <cellStyle name="Input 46" xfId="45837"/>
    <cellStyle name="Input 46 2" xfId="45838"/>
    <cellStyle name="Input 47" xfId="45839"/>
    <cellStyle name="Input 47 2" xfId="45840"/>
    <cellStyle name="Input 48" xfId="45841"/>
    <cellStyle name="Input 48 2" xfId="45842"/>
    <cellStyle name="Input 49" xfId="45843"/>
    <cellStyle name="Input 49 2" xfId="45844"/>
    <cellStyle name="Input 5" xfId="45845"/>
    <cellStyle name="Input 5 10" xfId="45846"/>
    <cellStyle name="Input 5 11" xfId="45847"/>
    <cellStyle name="Input 5 12" xfId="45848"/>
    <cellStyle name="Input 5 13" xfId="45849"/>
    <cellStyle name="Input 5 14" xfId="45850"/>
    <cellStyle name="Input 5 2" xfId="45851"/>
    <cellStyle name="Input 5 2 2" xfId="45852"/>
    <cellStyle name="Input 5 2 2 2" xfId="45853"/>
    <cellStyle name="Input 5 2 3" xfId="45854"/>
    <cellStyle name="Input 5 3" xfId="45855"/>
    <cellStyle name="Input 5 3 2" xfId="45856"/>
    <cellStyle name="Input 5 4" xfId="45857"/>
    <cellStyle name="Input 5 4 2" xfId="45858"/>
    <cellStyle name="Input 5 5" xfId="45859"/>
    <cellStyle name="Input 5 6" xfId="45860"/>
    <cellStyle name="Input 5 7" xfId="45861"/>
    <cellStyle name="Input 5 8" xfId="45862"/>
    <cellStyle name="Input 5 9" xfId="45863"/>
    <cellStyle name="Input 50" xfId="45864"/>
    <cellStyle name="Input 50 2" xfId="45865"/>
    <cellStyle name="Input 51" xfId="45866"/>
    <cellStyle name="Input 51 2" xfId="45867"/>
    <cellStyle name="Input 52" xfId="45868"/>
    <cellStyle name="Input 52 2" xfId="45869"/>
    <cellStyle name="Input 53" xfId="45870"/>
    <cellStyle name="Input 53 2" xfId="45871"/>
    <cellStyle name="Input 54" xfId="45872"/>
    <cellStyle name="Input 54 2" xfId="45873"/>
    <cellStyle name="Input 55" xfId="45874"/>
    <cellStyle name="Input 55 2" xfId="45875"/>
    <cellStyle name="Input 56" xfId="45876"/>
    <cellStyle name="Input 56 2" xfId="45877"/>
    <cellStyle name="Input 57" xfId="45878"/>
    <cellStyle name="Input 57 2" xfId="45879"/>
    <cellStyle name="Input 58" xfId="45880"/>
    <cellStyle name="Input 58 2" xfId="45881"/>
    <cellStyle name="Input 59" xfId="45882"/>
    <cellStyle name="Input 59 2" xfId="45883"/>
    <cellStyle name="Input 6" xfId="45884"/>
    <cellStyle name="Input 6 10" xfId="45885"/>
    <cellStyle name="Input 6 11" xfId="45886"/>
    <cellStyle name="Input 6 12" xfId="45887"/>
    <cellStyle name="Input 6 13" xfId="45888"/>
    <cellStyle name="Input 6 2" xfId="45889"/>
    <cellStyle name="Input 6 2 2" xfId="45890"/>
    <cellStyle name="Input 6 2 2 2" xfId="45891"/>
    <cellStyle name="Input 6 2 3" xfId="45892"/>
    <cellStyle name="Input 6 3" xfId="45893"/>
    <cellStyle name="Input 6 3 2" xfId="45894"/>
    <cellStyle name="Input 6 4" xfId="45895"/>
    <cellStyle name="Input 6 4 2" xfId="45896"/>
    <cellStyle name="Input 6 5" xfId="45897"/>
    <cellStyle name="Input 6 6" xfId="45898"/>
    <cellStyle name="Input 6 7" xfId="45899"/>
    <cellStyle name="Input 6 8" xfId="45900"/>
    <cellStyle name="Input 6 9" xfId="45901"/>
    <cellStyle name="Input 60" xfId="45902"/>
    <cellStyle name="Input 60 2" xfId="45903"/>
    <cellStyle name="Input 61" xfId="45904"/>
    <cellStyle name="Input 61 2" xfId="45905"/>
    <cellStyle name="Input 62" xfId="45906"/>
    <cellStyle name="Input 62 2" xfId="45907"/>
    <cellStyle name="Input 63" xfId="45908"/>
    <cellStyle name="Input 63 2" xfId="45909"/>
    <cellStyle name="Input 64" xfId="45910"/>
    <cellStyle name="Input 64 2" xfId="45911"/>
    <cellStyle name="Input 65" xfId="45912"/>
    <cellStyle name="Input 65 2" xfId="45913"/>
    <cellStyle name="Input 66" xfId="45914"/>
    <cellStyle name="Input 66 2" xfId="45915"/>
    <cellStyle name="Input 67" xfId="45916"/>
    <cellStyle name="Input 67 2" xfId="45917"/>
    <cellStyle name="Input 68" xfId="45918"/>
    <cellStyle name="Input 68 2" xfId="45919"/>
    <cellStyle name="Input 69" xfId="45920"/>
    <cellStyle name="Input 69 2" xfId="45921"/>
    <cellStyle name="Input 7" xfId="45922"/>
    <cellStyle name="Input 7 10" xfId="45923"/>
    <cellStyle name="Input 7 11" xfId="45924"/>
    <cellStyle name="Input 7 12" xfId="45925"/>
    <cellStyle name="Input 7 13" xfId="45926"/>
    <cellStyle name="Input 7 2" xfId="45927"/>
    <cellStyle name="Input 7 2 2" xfId="45928"/>
    <cellStyle name="Input 7 2 2 2" xfId="45929"/>
    <cellStyle name="Input 7 2 3" xfId="45930"/>
    <cellStyle name="Input 7 3" xfId="45931"/>
    <cellStyle name="Input 7 3 2" xfId="45932"/>
    <cellStyle name="Input 7 4" xfId="45933"/>
    <cellStyle name="Input 7 4 2" xfId="45934"/>
    <cellStyle name="Input 7 5" xfId="45935"/>
    <cellStyle name="Input 7 6" xfId="45936"/>
    <cellStyle name="Input 7 7" xfId="45937"/>
    <cellStyle name="Input 7 8" xfId="45938"/>
    <cellStyle name="Input 7 9" xfId="45939"/>
    <cellStyle name="Input 70" xfId="45940"/>
    <cellStyle name="Input 70 2" xfId="45941"/>
    <cellStyle name="Input 71" xfId="45942"/>
    <cellStyle name="Input 71 2" xfId="45943"/>
    <cellStyle name="Input 72" xfId="45944"/>
    <cellStyle name="Input 72 2" xfId="45945"/>
    <cellStyle name="Input 73" xfId="45946"/>
    <cellStyle name="Input 73 2" xfId="45947"/>
    <cellStyle name="Input 74" xfId="45948"/>
    <cellStyle name="Input 74 2" xfId="45949"/>
    <cellStyle name="Input 75" xfId="45950"/>
    <cellStyle name="Input 75 2" xfId="45951"/>
    <cellStyle name="Input 76" xfId="45952"/>
    <cellStyle name="Input 76 2" xfId="45953"/>
    <cellStyle name="Input 77" xfId="45954"/>
    <cellStyle name="Input 77 2" xfId="45955"/>
    <cellStyle name="Input 78" xfId="45956"/>
    <cellStyle name="Input 78 2" xfId="45957"/>
    <cellStyle name="Input 79" xfId="45958"/>
    <cellStyle name="Input 79 2" xfId="45959"/>
    <cellStyle name="Input 8" xfId="45960"/>
    <cellStyle name="Input 8 10" xfId="45961"/>
    <cellStyle name="Input 8 11" xfId="45962"/>
    <cellStyle name="Input 8 12" xfId="45963"/>
    <cellStyle name="Input 8 2" xfId="45964"/>
    <cellStyle name="Input 8 2 2" xfId="45965"/>
    <cellStyle name="Input 8 2 2 2" xfId="45966"/>
    <cellStyle name="Input 8 2 3" xfId="45967"/>
    <cellStyle name="Input 8 3" xfId="45968"/>
    <cellStyle name="Input 8 3 2" xfId="45969"/>
    <cellStyle name="Input 8 4" xfId="45970"/>
    <cellStyle name="Input 8 5" xfId="45971"/>
    <cellStyle name="Input 8 6" xfId="45972"/>
    <cellStyle name="Input 8 7" xfId="45973"/>
    <cellStyle name="Input 8 8" xfId="45974"/>
    <cellStyle name="Input 8 9" xfId="45975"/>
    <cellStyle name="Input 80" xfId="45976"/>
    <cellStyle name="Input 80 2" xfId="45977"/>
    <cellStyle name="Input 81" xfId="45978"/>
    <cellStyle name="Input 81 2" xfId="45979"/>
    <cellStyle name="Input 82" xfId="45980"/>
    <cellStyle name="Input 82 2" xfId="45981"/>
    <cellStyle name="Input 83" xfId="45982"/>
    <cellStyle name="Input 83 2" xfId="45983"/>
    <cellStyle name="Input 84" xfId="45984"/>
    <cellStyle name="Input 84 2" xfId="45985"/>
    <cellStyle name="Input 85" xfId="45986"/>
    <cellStyle name="Input 85 2" xfId="45987"/>
    <cellStyle name="Input 86" xfId="45988"/>
    <cellStyle name="Input 86 2" xfId="45989"/>
    <cellStyle name="Input 87" xfId="45990"/>
    <cellStyle name="Input 87 2" xfId="45991"/>
    <cellStyle name="Input 88" xfId="45992"/>
    <cellStyle name="Input 89" xfId="45993"/>
    <cellStyle name="Input 9" xfId="45994"/>
    <cellStyle name="Input 9 10" xfId="45995"/>
    <cellStyle name="Input 9 11" xfId="45996"/>
    <cellStyle name="Input 9 12" xfId="45997"/>
    <cellStyle name="Input 9 13" xfId="45998"/>
    <cellStyle name="Input 9 2" xfId="45999"/>
    <cellStyle name="Input 9 2 2" xfId="46000"/>
    <cellStyle name="Input 9 2 3" xfId="46001"/>
    <cellStyle name="Input 9 3" xfId="46002"/>
    <cellStyle name="Input 9 3 2" xfId="46003"/>
    <cellStyle name="Input 9 4" xfId="46004"/>
    <cellStyle name="Input 9 5" xfId="46005"/>
    <cellStyle name="Input 9 6" xfId="46006"/>
    <cellStyle name="Input 9 7" xfId="46007"/>
    <cellStyle name="Input 9 8" xfId="46008"/>
    <cellStyle name="Input 9 9" xfId="46009"/>
    <cellStyle name="Input 90" xfId="46010"/>
    <cellStyle name="Input 91" xfId="46011"/>
    <cellStyle name="Input 92" xfId="46012"/>
    <cellStyle name="Input 93" xfId="46013"/>
    <cellStyle name="Input 94" xfId="46014"/>
    <cellStyle name="Input 95" xfId="46015"/>
    <cellStyle name="Input 96" xfId="46016"/>
    <cellStyle name="Input 97" xfId="46017"/>
    <cellStyle name="Input 98" xfId="46018"/>
    <cellStyle name="Input 99" xfId="46019"/>
    <cellStyle name="Input calculation" xfId="46020"/>
    <cellStyle name="Input Currency" xfId="46021"/>
    <cellStyle name="Input data" xfId="46022"/>
    <cellStyle name="Input Decimal 0" xfId="46023"/>
    <cellStyle name="Input Decimal 0,00" xfId="46024"/>
    <cellStyle name="Input Decimal 0_1B" xfId="46025"/>
    <cellStyle name="Input estimate" xfId="46026"/>
    <cellStyle name="Input link" xfId="46027"/>
    <cellStyle name="Input link (different workbook)" xfId="46028"/>
    <cellStyle name="Input link_Voice and SMS" xfId="46029"/>
    <cellStyle name="Input parameter" xfId="46030"/>
    <cellStyle name="Input Percent 0_0309 XI" xfId="46031"/>
    <cellStyle name="Input%" xfId="46032"/>
    <cellStyle name="Input, 0 dec" xfId="46033"/>
    <cellStyle name="Input, 1 dec" xfId="46034"/>
    <cellStyle name="Input, 2 dec" xfId="46035"/>
    <cellStyle name="Input[#]" xfId="46036"/>
    <cellStyle name="Input0" xfId="46037"/>
    <cellStyle name="InputBlueFont" xfId="46038"/>
    <cellStyle name="InputDate" xfId="46039"/>
    <cellStyle name="InputDecimal" xfId="46040"/>
    <cellStyle name="InputNr" xfId="46041"/>
    <cellStyle name="InputPercent" xfId="46042"/>
    <cellStyle name="InputValue" xfId="46043"/>
    <cellStyle name="Insatisfaisant" xfId="46044"/>
    <cellStyle name="Integer" xfId="46045"/>
    <cellStyle name="Invisible" xfId="46046"/>
    <cellStyle name="Invisible 10" xfId="46047"/>
    <cellStyle name="Invisible 11" xfId="46048"/>
    <cellStyle name="Invisible 12" xfId="46049"/>
    <cellStyle name="Invisible 13" xfId="46050"/>
    <cellStyle name="Invisible 14" xfId="46051"/>
    <cellStyle name="Invisible 15" xfId="46052"/>
    <cellStyle name="Invisible 16" xfId="46053"/>
    <cellStyle name="Invisible 17" xfId="46054"/>
    <cellStyle name="Invisible 2" xfId="46055"/>
    <cellStyle name="Invisible 2 2" xfId="46056"/>
    <cellStyle name="Invisible 2 2 2" xfId="46057"/>
    <cellStyle name="Invisible 2 2 3" xfId="46058"/>
    <cellStyle name="Invisible 2 3" xfId="46059"/>
    <cellStyle name="Invisible 2 3 2" xfId="46060"/>
    <cellStyle name="Invisible 2 4" xfId="46061"/>
    <cellStyle name="Invisible 3" xfId="46062"/>
    <cellStyle name="Invisible 3 2" xfId="46063"/>
    <cellStyle name="Invisible 3 2 2" xfId="46064"/>
    <cellStyle name="Invisible 3 3" xfId="46065"/>
    <cellStyle name="Invisible 4" xfId="46066"/>
    <cellStyle name="Invisible 4 2" xfId="46067"/>
    <cellStyle name="Invisible 4 3" xfId="46068"/>
    <cellStyle name="Invisible 5" xfId="46069"/>
    <cellStyle name="Invisible 6" xfId="46070"/>
    <cellStyle name="Invisible 7" xfId="46071"/>
    <cellStyle name="Invisible 8" xfId="46072"/>
    <cellStyle name="Invisible 9" xfId="46073"/>
    <cellStyle name="ip0 -InpPercent" xfId="46074"/>
    <cellStyle name="ip1 -InpPercent" xfId="46075"/>
    <cellStyle name="ip2 -InpPercent" xfId="46076"/>
    <cellStyle name="ip3 -InpPercent" xfId="46077"/>
    <cellStyle name="iParenth0" xfId="46078"/>
    <cellStyle name="iParenth2" xfId="46079"/>
    <cellStyle name="iPercent0" xfId="46080"/>
    <cellStyle name="iPercent1" xfId="46081"/>
    <cellStyle name="iPercent2" xfId="46082"/>
    <cellStyle name="ir0 -InpCurr" xfId="46083"/>
    <cellStyle name="ir1 -InpCurr" xfId="46084"/>
    <cellStyle name="ir2 -InpCurr" xfId="46085"/>
    <cellStyle name="ir3 -InpCurr" xfId="46086"/>
    <cellStyle name="ir4 -InpCurr" xfId="46087"/>
    <cellStyle name="iRed0" xfId="46088"/>
    <cellStyle name="iRed2" xfId="46089"/>
    <cellStyle name="is0 -InpSideText" xfId="46090"/>
    <cellStyle name="is1 -InpSideText" xfId="46091"/>
    <cellStyle name="is2 -InpSideText" xfId="46092"/>
    <cellStyle name="is3 -InpSideText" xfId="46093"/>
    <cellStyle name="is4 -InpSideText" xfId="46094"/>
    <cellStyle name="Item" xfId="46095"/>
    <cellStyle name="Items_Optional" xfId="46096"/>
    <cellStyle name="ItemTypeClass" xfId="46097"/>
    <cellStyle name="iText" xfId="46098"/>
    <cellStyle name="iTextGen" xfId="46099"/>
    <cellStyle name="iTextGenProt" xfId="46100"/>
    <cellStyle name="iTextGenWrap" xfId="46101"/>
    <cellStyle name="iTextSm" xfId="46102"/>
    <cellStyle name="itn -InpTopTextNoWrap" xfId="46103"/>
    <cellStyle name="itw -InpTopTextWrap" xfId="46104"/>
    <cellStyle name="iZahl0" xfId="46105"/>
    <cellStyle name="iZahl2" xfId="46106"/>
    <cellStyle name="J.P.M. input" xfId="46107"/>
    <cellStyle name="James" xfId="46108"/>
    <cellStyle name="Koma 2" xfId="46109"/>
    <cellStyle name="Koma 2 2" xfId="46110"/>
    <cellStyle name="Koma 2 2 2" xfId="46111"/>
    <cellStyle name="Koma 2 3" xfId="46112"/>
    <cellStyle name="Koma 3" xfId="46113"/>
    <cellStyle name="Koma 3 2" xfId="46114"/>
    <cellStyle name="Koma 4" xfId="46115"/>
    <cellStyle name="Koma 5" xfId="46116"/>
    <cellStyle name="Komma [0]_B" xfId="46117"/>
    <cellStyle name="Komma 2" xfId="46118"/>
    <cellStyle name="Komma_B" xfId="46119"/>
    <cellStyle name="Kostenstelle" xfId="46120"/>
    <cellStyle name="KP_Normal" xfId="46121"/>
    <cellStyle name="KPMG Heading 1" xfId="46122"/>
    <cellStyle name="KPMG Heading 2" xfId="46123"/>
    <cellStyle name="KPMG Heading 3" xfId="46124"/>
    <cellStyle name="KPMG Heading 4" xfId="46125"/>
    <cellStyle name="KPMG Normal" xfId="46126"/>
    <cellStyle name="Label" xfId="46127"/>
    <cellStyle name="Label 1" xfId="46128"/>
    <cellStyle name="Label 2a" xfId="46129"/>
    <cellStyle name="Label 2a centre" xfId="46130"/>
    <cellStyle name="Lable8Left" xfId="46131"/>
    <cellStyle name="left" xfId="46132"/>
    <cellStyle name="lev1" xfId="46133"/>
    <cellStyle name="Level 3 Account Name" xfId="46134"/>
    <cellStyle name="Level 6 Account" xfId="46135"/>
    <cellStyle name="Lien hypertexte_LCS" xfId="46136"/>
    <cellStyle name="light_blue_highlight" xfId="46137"/>
    <cellStyle name="Line" xfId="46138"/>
    <cellStyle name="LineItemValue" xfId="46139"/>
    <cellStyle name="Link" xfId="46140"/>
    <cellStyle name="Linked Cell 10" xfId="46141"/>
    <cellStyle name="Linked Cell 10 10" xfId="46142"/>
    <cellStyle name="Linked Cell 10 11" xfId="46143"/>
    <cellStyle name="Linked Cell 10 12" xfId="46144"/>
    <cellStyle name="Linked Cell 10 2" xfId="46145"/>
    <cellStyle name="Linked Cell 10 2 2" xfId="46146"/>
    <cellStyle name="Linked Cell 10 2 3" xfId="46147"/>
    <cellStyle name="Linked Cell 10 3" xfId="46148"/>
    <cellStyle name="Linked Cell 10 4" xfId="46149"/>
    <cellStyle name="Linked Cell 10 5" xfId="46150"/>
    <cellStyle name="Linked Cell 10 6" xfId="46151"/>
    <cellStyle name="Linked Cell 10 7" xfId="46152"/>
    <cellStyle name="Linked Cell 10 8" xfId="46153"/>
    <cellStyle name="Linked Cell 10 9" xfId="46154"/>
    <cellStyle name="Linked Cell 11" xfId="46155"/>
    <cellStyle name="Linked Cell 11 10" xfId="46156"/>
    <cellStyle name="Linked Cell 11 11" xfId="46157"/>
    <cellStyle name="Linked Cell 11 12" xfId="46158"/>
    <cellStyle name="Linked Cell 11 2" xfId="46159"/>
    <cellStyle name="Linked Cell 11 2 2" xfId="46160"/>
    <cellStyle name="Linked Cell 11 2 3" xfId="46161"/>
    <cellStyle name="Linked Cell 11 3" xfId="46162"/>
    <cellStyle name="Linked Cell 11 4" xfId="46163"/>
    <cellStyle name="Linked Cell 11 5" xfId="46164"/>
    <cellStyle name="Linked Cell 11 6" xfId="46165"/>
    <cellStyle name="Linked Cell 11 7" xfId="46166"/>
    <cellStyle name="Linked Cell 11 8" xfId="46167"/>
    <cellStyle name="Linked Cell 11 9" xfId="46168"/>
    <cellStyle name="Linked Cell 12" xfId="46169"/>
    <cellStyle name="Linked Cell 12 10" xfId="46170"/>
    <cellStyle name="Linked Cell 12 11" xfId="46171"/>
    <cellStyle name="Linked Cell 12 12" xfId="46172"/>
    <cellStyle name="Linked Cell 12 2" xfId="46173"/>
    <cellStyle name="Linked Cell 12 2 2" xfId="46174"/>
    <cellStyle name="Linked Cell 12 2 3" xfId="46175"/>
    <cellStyle name="Linked Cell 12 3" xfId="46176"/>
    <cellStyle name="Linked Cell 12 4" xfId="46177"/>
    <cellStyle name="Linked Cell 12 5" xfId="46178"/>
    <cellStyle name="Linked Cell 12 6" xfId="46179"/>
    <cellStyle name="Linked Cell 12 7" xfId="46180"/>
    <cellStyle name="Linked Cell 12 8" xfId="46181"/>
    <cellStyle name="Linked Cell 12 9" xfId="46182"/>
    <cellStyle name="Linked Cell 13" xfId="46183"/>
    <cellStyle name="Linked Cell 13 10" xfId="46184"/>
    <cellStyle name="Linked Cell 13 11" xfId="46185"/>
    <cellStyle name="Linked Cell 13 12" xfId="46186"/>
    <cellStyle name="Linked Cell 13 2" xfId="46187"/>
    <cellStyle name="Linked Cell 13 2 2" xfId="46188"/>
    <cellStyle name="Linked Cell 13 2 3" xfId="46189"/>
    <cellStyle name="Linked Cell 13 3" xfId="46190"/>
    <cellStyle name="Linked Cell 13 4" xfId="46191"/>
    <cellStyle name="Linked Cell 13 5" xfId="46192"/>
    <cellStyle name="Linked Cell 13 6" xfId="46193"/>
    <cellStyle name="Linked Cell 13 7" xfId="46194"/>
    <cellStyle name="Linked Cell 13 8" xfId="46195"/>
    <cellStyle name="Linked Cell 13 9" xfId="46196"/>
    <cellStyle name="Linked Cell 14" xfId="46197"/>
    <cellStyle name="Linked Cell 14 10" xfId="46198"/>
    <cellStyle name="Linked Cell 14 11" xfId="46199"/>
    <cellStyle name="Linked Cell 14 12" xfId="46200"/>
    <cellStyle name="Linked Cell 14 2" xfId="46201"/>
    <cellStyle name="Linked Cell 14 2 2" xfId="46202"/>
    <cellStyle name="Linked Cell 14 2 3" xfId="46203"/>
    <cellStyle name="Linked Cell 14 3" xfId="46204"/>
    <cellStyle name="Linked Cell 14 4" xfId="46205"/>
    <cellStyle name="Linked Cell 14 5" xfId="46206"/>
    <cellStyle name="Linked Cell 14 6" xfId="46207"/>
    <cellStyle name="Linked Cell 14 7" xfId="46208"/>
    <cellStyle name="Linked Cell 14 8" xfId="46209"/>
    <cellStyle name="Linked Cell 14 9" xfId="46210"/>
    <cellStyle name="Linked Cell 15" xfId="46211"/>
    <cellStyle name="Linked Cell 15 10" xfId="46212"/>
    <cellStyle name="Linked Cell 15 11" xfId="46213"/>
    <cellStyle name="Linked Cell 15 12" xfId="46214"/>
    <cellStyle name="Linked Cell 15 2" xfId="46215"/>
    <cellStyle name="Linked Cell 15 2 2" xfId="46216"/>
    <cellStyle name="Linked Cell 15 2 3" xfId="46217"/>
    <cellStyle name="Linked Cell 15 3" xfId="46218"/>
    <cellStyle name="Linked Cell 15 4" xfId="46219"/>
    <cellStyle name="Linked Cell 15 5" xfId="46220"/>
    <cellStyle name="Linked Cell 15 6" xfId="46221"/>
    <cellStyle name="Linked Cell 15 7" xfId="46222"/>
    <cellStyle name="Linked Cell 15 8" xfId="46223"/>
    <cellStyle name="Linked Cell 15 9" xfId="46224"/>
    <cellStyle name="Linked Cell 16" xfId="46225"/>
    <cellStyle name="Linked Cell 16 10" xfId="46226"/>
    <cellStyle name="Linked Cell 16 11" xfId="46227"/>
    <cellStyle name="Linked Cell 16 12" xfId="46228"/>
    <cellStyle name="Linked Cell 16 2" xfId="46229"/>
    <cellStyle name="Linked Cell 16 2 2" xfId="46230"/>
    <cellStyle name="Linked Cell 16 2 3" xfId="46231"/>
    <cellStyle name="Linked Cell 16 3" xfId="46232"/>
    <cellStyle name="Linked Cell 16 4" xfId="46233"/>
    <cellStyle name="Linked Cell 16 5" xfId="46234"/>
    <cellStyle name="Linked Cell 16 6" xfId="46235"/>
    <cellStyle name="Linked Cell 16 7" xfId="46236"/>
    <cellStyle name="Linked Cell 16 8" xfId="46237"/>
    <cellStyle name="Linked Cell 16 9" xfId="46238"/>
    <cellStyle name="Linked Cell 17" xfId="46239"/>
    <cellStyle name="Linked Cell 17 10" xfId="46240"/>
    <cellStyle name="Linked Cell 17 11" xfId="46241"/>
    <cellStyle name="Linked Cell 17 12" xfId="46242"/>
    <cellStyle name="Linked Cell 17 2" xfId="46243"/>
    <cellStyle name="Linked Cell 17 2 2" xfId="46244"/>
    <cellStyle name="Linked Cell 17 2 3" xfId="46245"/>
    <cellStyle name="Linked Cell 17 3" xfId="46246"/>
    <cellStyle name="Linked Cell 17 4" xfId="46247"/>
    <cellStyle name="Linked Cell 17 5" xfId="46248"/>
    <cellStyle name="Linked Cell 17 6" xfId="46249"/>
    <cellStyle name="Linked Cell 17 7" xfId="46250"/>
    <cellStyle name="Linked Cell 17 8" xfId="46251"/>
    <cellStyle name="Linked Cell 17 9" xfId="46252"/>
    <cellStyle name="Linked Cell 18" xfId="46253"/>
    <cellStyle name="Linked Cell 18 10" xfId="46254"/>
    <cellStyle name="Linked Cell 18 11" xfId="46255"/>
    <cellStyle name="Linked Cell 18 12" xfId="46256"/>
    <cellStyle name="Linked Cell 18 2" xfId="46257"/>
    <cellStyle name="Linked Cell 18 2 2" xfId="46258"/>
    <cellStyle name="Linked Cell 18 2 3" xfId="46259"/>
    <cellStyle name="Linked Cell 18 3" xfId="46260"/>
    <cellStyle name="Linked Cell 18 4" xfId="46261"/>
    <cellStyle name="Linked Cell 18 5" xfId="46262"/>
    <cellStyle name="Linked Cell 18 6" xfId="46263"/>
    <cellStyle name="Linked Cell 18 7" xfId="46264"/>
    <cellStyle name="Linked Cell 18 8" xfId="46265"/>
    <cellStyle name="Linked Cell 18 9" xfId="46266"/>
    <cellStyle name="Linked Cell 19" xfId="46267"/>
    <cellStyle name="Linked Cell 19 10" xfId="46268"/>
    <cellStyle name="Linked Cell 19 11" xfId="46269"/>
    <cellStyle name="Linked Cell 19 12" xfId="46270"/>
    <cellStyle name="Linked Cell 19 2" xfId="46271"/>
    <cellStyle name="Linked Cell 19 2 2" xfId="46272"/>
    <cellStyle name="Linked Cell 19 2 3" xfId="46273"/>
    <cellStyle name="Linked Cell 19 3" xfId="46274"/>
    <cellStyle name="Linked Cell 19 4" xfId="46275"/>
    <cellStyle name="Linked Cell 19 5" xfId="46276"/>
    <cellStyle name="Linked Cell 19 6" xfId="46277"/>
    <cellStyle name="Linked Cell 19 7" xfId="46278"/>
    <cellStyle name="Linked Cell 19 8" xfId="46279"/>
    <cellStyle name="Linked Cell 19 9" xfId="46280"/>
    <cellStyle name="Linked Cell 2" xfId="46281"/>
    <cellStyle name="Linked Cell 2 10" xfId="46282"/>
    <cellStyle name="Linked Cell 2 11" xfId="46283"/>
    <cellStyle name="Linked Cell 2 12" xfId="46284"/>
    <cellStyle name="Linked Cell 2 13" xfId="46285"/>
    <cellStyle name="Linked Cell 2 14" xfId="46286"/>
    <cellStyle name="Linked Cell 2 15" xfId="46287"/>
    <cellStyle name="Linked Cell 2 16" xfId="46288"/>
    <cellStyle name="Linked Cell 2 17" xfId="46289"/>
    <cellStyle name="Linked Cell 2 18" xfId="46290"/>
    <cellStyle name="Linked Cell 2 19" xfId="46291"/>
    <cellStyle name="Linked Cell 2 2" xfId="46292"/>
    <cellStyle name="Linked Cell 2 2 2" xfId="46293"/>
    <cellStyle name="Linked Cell 2 2 2 2" xfId="46294"/>
    <cellStyle name="Linked Cell 2 2 2 3" xfId="46295"/>
    <cellStyle name="Linked Cell 2 2 3" xfId="46296"/>
    <cellStyle name="Linked Cell 2 2 4" xfId="46297"/>
    <cellStyle name="Linked Cell 2 2 5" xfId="46298"/>
    <cellStyle name="Linked Cell 2 20" xfId="46299"/>
    <cellStyle name="Linked Cell 2 21" xfId="46300"/>
    <cellStyle name="Linked Cell 2 22" xfId="46301"/>
    <cellStyle name="Linked Cell 2 23" xfId="46302"/>
    <cellStyle name="Linked Cell 2 3" xfId="46303"/>
    <cellStyle name="Linked Cell 2 3 2" xfId="46304"/>
    <cellStyle name="Linked Cell 2 3 3" xfId="46305"/>
    <cellStyle name="Linked Cell 2 4" xfId="46306"/>
    <cellStyle name="Linked Cell 2 4 2" xfId="46307"/>
    <cellStyle name="Linked Cell 2 5" xfId="46308"/>
    <cellStyle name="Linked Cell 2 5 2" xfId="46309"/>
    <cellStyle name="Linked Cell 2 6" xfId="46310"/>
    <cellStyle name="Linked Cell 2 6 2" xfId="46311"/>
    <cellStyle name="Linked Cell 2 7" xfId="46312"/>
    <cellStyle name="Linked Cell 2 8" xfId="46313"/>
    <cellStyle name="Linked Cell 2 9" xfId="46314"/>
    <cellStyle name="Linked Cell 20" xfId="46315"/>
    <cellStyle name="Linked Cell 20 10" xfId="46316"/>
    <cellStyle name="Linked Cell 20 11" xfId="46317"/>
    <cellStyle name="Linked Cell 20 12" xfId="46318"/>
    <cellStyle name="Linked Cell 20 2" xfId="46319"/>
    <cellStyle name="Linked Cell 20 2 2" xfId="46320"/>
    <cellStyle name="Linked Cell 20 2 3" xfId="46321"/>
    <cellStyle name="Linked Cell 20 3" xfId="46322"/>
    <cellStyle name="Linked Cell 20 4" xfId="46323"/>
    <cellStyle name="Linked Cell 20 5" xfId="46324"/>
    <cellStyle name="Linked Cell 20 6" xfId="46325"/>
    <cellStyle name="Linked Cell 20 7" xfId="46326"/>
    <cellStyle name="Linked Cell 20 8" xfId="46327"/>
    <cellStyle name="Linked Cell 20 9" xfId="46328"/>
    <cellStyle name="Linked Cell 21" xfId="46329"/>
    <cellStyle name="Linked Cell 21 10" xfId="46330"/>
    <cellStyle name="Linked Cell 21 11" xfId="46331"/>
    <cellStyle name="Linked Cell 21 12" xfId="46332"/>
    <cellStyle name="Linked Cell 21 2" xfId="46333"/>
    <cellStyle name="Linked Cell 21 2 2" xfId="46334"/>
    <cellStyle name="Linked Cell 21 2 3" xfId="46335"/>
    <cellStyle name="Linked Cell 21 3" xfId="46336"/>
    <cellStyle name="Linked Cell 21 4" xfId="46337"/>
    <cellStyle name="Linked Cell 21 5" xfId="46338"/>
    <cellStyle name="Linked Cell 21 6" xfId="46339"/>
    <cellStyle name="Linked Cell 21 7" xfId="46340"/>
    <cellStyle name="Linked Cell 21 8" xfId="46341"/>
    <cellStyle name="Linked Cell 21 9" xfId="46342"/>
    <cellStyle name="Linked Cell 22" xfId="46343"/>
    <cellStyle name="Linked Cell 22 10" xfId="46344"/>
    <cellStyle name="Linked Cell 22 11" xfId="46345"/>
    <cellStyle name="Linked Cell 22 12" xfId="46346"/>
    <cellStyle name="Linked Cell 22 2" xfId="46347"/>
    <cellStyle name="Linked Cell 22 2 2" xfId="46348"/>
    <cellStyle name="Linked Cell 22 2 3" xfId="46349"/>
    <cellStyle name="Linked Cell 22 3" xfId="46350"/>
    <cellStyle name="Linked Cell 22 4" xfId="46351"/>
    <cellStyle name="Linked Cell 22 5" xfId="46352"/>
    <cellStyle name="Linked Cell 22 6" xfId="46353"/>
    <cellStyle name="Linked Cell 22 7" xfId="46354"/>
    <cellStyle name="Linked Cell 22 8" xfId="46355"/>
    <cellStyle name="Linked Cell 22 9" xfId="46356"/>
    <cellStyle name="Linked Cell 23" xfId="46357"/>
    <cellStyle name="Linked Cell 23 10" xfId="46358"/>
    <cellStyle name="Linked Cell 23 11" xfId="46359"/>
    <cellStyle name="Linked Cell 23 12" xfId="46360"/>
    <cellStyle name="Linked Cell 23 2" xfId="46361"/>
    <cellStyle name="Linked Cell 23 2 2" xfId="46362"/>
    <cellStyle name="Linked Cell 23 2 3" xfId="46363"/>
    <cellStyle name="Linked Cell 23 3" xfId="46364"/>
    <cellStyle name="Linked Cell 23 4" xfId="46365"/>
    <cellStyle name="Linked Cell 23 5" xfId="46366"/>
    <cellStyle name="Linked Cell 23 6" xfId="46367"/>
    <cellStyle name="Linked Cell 23 7" xfId="46368"/>
    <cellStyle name="Linked Cell 23 8" xfId="46369"/>
    <cellStyle name="Linked Cell 23 9" xfId="46370"/>
    <cellStyle name="Linked Cell 24" xfId="46371"/>
    <cellStyle name="Linked Cell 24 10" xfId="46372"/>
    <cellStyle name="Linked Cell 24 11" xfId="46373"/>
    <cellStyle name="Linked Cell 24 12" xfId="46374"/>
    <cellStyle name="Linked Cell 24 2" xfId="46375"/>
    <cellStyle name="Linked Cell 24 2 2" xfId="46376"/>
    <cellStyle name="Linked Cell 24 2 3" xfId="46377"/>
    <cellStyle name="Linked Cell 24 3" xfId="46378"/>
    <cellStyle name="Linked Cell 24 4" xfId="46379"/>
    <cellStyle name="Linked Cell 24 5" xfId="46380"/>
    <cellStyle name="Linked Cell 24 6" xfId="46381"/>
    <cellStyle name="Linked Cell 24 7" xfId="46382"/>
    <cellStyle name="Linked Cell 24 8" xfId="46383"/>
    <cellStyle name="Linked Cell 24 9" xfId="46384"/>
    <cellStyle name="Linked Cell 25" xfId="46385"/>
    <cellStyle name="Linked Cell 25 10" xfId="46386"/>
    <cellStyle name="Linked Cell 25 11" xfId="46387"/>
    <cellStyle name="Linked Cell 25 12" xfId="46388"/>
    <cellStyle name="Linked Cell 25 2" xfId="46389"/>
    <cellStyle name="Linked Cell 25 2 2" xfId="46390"/>
    <cellStyle name="Linked Cell 25 2 3" xfId="46391"/>
    <cellStyle name="Linked Cell 25 3" xfId="46392"/>
    <cellStyle name="Linked Cell 25 4" xfId="46393"/>
    <cellStyle name="Linked Cell 25 5" xfId="46394"/>
    <cellStyle name="Linked Cell 25 6" xfId="46395"/>
    <cellStyle name="Linked Cell 25 7" xfId="46396"/>
    <cellStyle name="Linked Cell 25 8" xfId="46397"/>
    <cellStyle name="Linked Cell 25 9" xfId="46398"/>
    <cellStyle name="Linked Cell 26" xfId="46399"/>
    <cellStyle name="Linked Cell 26 10" xfId="46400"/>
    <cellStyle name="Linked Cell 26 11" xfId="46401"/>
    <cellStyle name="Linked Cell 26 12" xfId="46402"/>
    <cellStyle name="Linked Cell 26 2" xfId="46403"/>
    <cellStyle name="Linked Cell 26 2 2" xfId="46404"/>
    <cellStyle name="Linked Cell 26 2 3" xfId="46405"/>
    <cellStyle name="Linked Cell 26 3" xfId="46406"/>
    <cellStyle name="Linked Cell 26 4" xfId="46407"/>
    <cellStyle name="Linked Cell 26 5" xfId="46408"/>
    <cellStyle name="Linked Cell 26 6" xfId="46409"/>
    <cellStyle name="Linked Cell 26 7" xfId="46410"/>
    <cellStyle name="Linked Cell 26 8" xfId="46411"/>
    <cellStyle name="Linked Cell 26 9" xfId="46412"/>
    <cellStyle name="Linked Cell 27" xfId="46413"/>
    <cellStyle name="Linked Cell 27 10" xfId="46414"/>
    <cellStyle name="Linked Cell 27 11" xfId="46415"/>
    <cellStyle name="Linked Cell 27 12" xfId="46416"/>
    <cellStyle name="Linked Cell 27 2" xfId="46417"/>
    <cellStyle name="Linked Cell 27 2 2" xfId="46418"/>
    <cellStyle name="Linked Cell 27 2 3" xfId="46419"/>
    <cellStyle name="Linked Cell 27 3" xfId="46420"/>
    <cellStyle name="Linked Cell 27 4" xfId="46421"/>
    <cellStyle name="Linked Cell 27 5" xfId="46422"/>
    <cellStyle name="Linked Cell 27 6" xfId="46423"/>
    <cellStyle name="Linked Cell 27 7" xfId="46424"/>
    <cellStyle name="Linked Cell 27 8" xfId="46425"/>
    <cellStyle name="Linked Cell 27 9" xfId="46426"/>
    <cellStyle name="Linked Cell 28" xfId="46427"/>
    <cellStyle name="Linked Cell 28 10" xfId="46428"/>
    <cellStyle name="Linked Cell 28 11" xfId="46429"/>
    <cellStyle name="Linked Cell 28 12" xfId="46430"/>
    <cellStyle name="Linked Cell 28 2" xfId="46431"/>
    <cellStyle name="Linked Cell 28 2 2" xfId="46432"/>
    <cellStyle name="Linked Cell 28 2 3" xfId="46433"/>
    <cellStyle name="Linked Cell 28 3" xfId="46434"/>
    <cellStyle name="Linked Cell 28 4" xfId="46435"/>
    <cellStyle name="Linked Cell 28 5" xfId="46436"/>
    <cellStyle name="Linked Cell 28 6" xfId="46437"/>
    <cellStyle name="Linked Cell 28 7" xfId="46438"/>
    <cellStyle name="Linked Cell 28 8" xfId="46439"/>
    <cellStyle name="Linked Cell 28 9" xfId="46440"/>
    <cellStyle name="Linked Cell 29" xfId="46441"/>
    <cellStyle name="Linked Cell 29 10" xfId="46442"/>
    <cellStyle name="Linked Cell 29 11" xfId="46443"/>
    <cellStyle name="Linked Cell 29 12" xfId="46444"/>
    <cellStyle name="Linked Cell 29 2" xfId="46445"/>
    <cellStyle name="Linked Cell 29 2 2" xfId="46446"/>
    <cellStyle name="Linked Cell 29 2 3" xfId="46447"/>
    <cellStyle name="Linked Cell 29 3" xfId="46448"/>
    <cellStyle name="Linked Cell 29 4" xfId="46449"/>
    <cellStyle name="Linked Cell 29 5" xfId="46450"/>
    <cellStyle name="Linked Cell 29 6" xfId="46451"/>
    <cellStyle name="Linked Cell 29 7" xfId="46452"/>
    <cellStyle name="Linked Cell 29 8" xfId="46453"/>
    <cellStyle name="Linked Cell 29 9" xfId="46454"/>
    <cellStyle name="Linked Cell 3" xfId="46455"/>
    <cellStyle name="Linked Cell 3 10" xfId="46456"/>
    <cellStyle name="Linked Cell 3 11" xfId="46457"/>
    <cellStyle name="Linked Cell 3 12" xfId="46458"/>
    <cellStyle name="Linked Cell 3 13" xfId="46459"/>
    <cellStyle name="Linked Cell 3 14" xfId="46460"/>
    <cellStyle name="Linked Cell 3 15" xfId="46461"/>
    <cellStyle name="Linked Cell 3 16" xfId="46462"/>
    <cellStyle name="Linked Cell 3 17" xfId="46463"/>
    <cellStyle name="Linked Cell 3 18" xfId="46464"/>
    <cellStyle name="Linked Cell 3 19" xfId="46465"/>
    <cellStyle name="Linked Cell 3 2" xfId="46466"/>
    <cellStyle name="Linked Cell 3 2 2" xfId="46467"/>
    <cellStyle name="Linked Cell 3 2 2 2" xfId="46468"/>
    <cellStyle name="Linked Cell 3 2 2 3" xfId="46469"/>
    <cellStyle name="Linked Cell 3 2 3" xfId="46470"/>
    <cellStyle name="Linked Cell 3 2 4" xfId="46471"/>
    <cellStyle name="Linked Cell 3 20" xfId="46472"/>
    <cellStyle name="Linked Cell 3 21" xfId="46473"/>
    <cellStyle name="Linked Cell 3 22" xfId="46474"/>
    <cellStyle name="Linked Cell 3 23" xfId="46475"/>
    <cellStyle name="Linked Cell 3 24" xfId="46476"/>
    <cellStyle name="Linked Cell 3 3" xfId="46477"/>
    <cellStyle name="Linked Cell 3 4" xfId="46478"/>
    <cellStyle name="Linked Cell 3 5" xfId="46479"/>
    <cellStyle name="Linked Cell 3 6" xfId="46480"/>
    <cellStyle name="Linked Cell 3 7" xfId="46481"/>
    <cellStyle name="Linked Cell 3 8" xfId="46482"/>
    <cellStyle name="Linked Cell 3 9" xfId="46483"/>
    <cellStyle name="Linked Cell 30" xfId="46484"/>
    <cellStyle name="Linked Cell 30 10" xfId="46485"/>
    <cellStyle name="Linked Cell 30 11" xfId="46486"/>
    <cellStyle name="Linked Cell 30 12" xfId="46487"/>
    <cellStyle name="Linked Cell 30 2" xfId="46488"/>
    <cellStyle name="Linked Cell 30 2 2" xfId="46489"/>
    <cellStyle name="Linked Cell 30 2 3" xfId="46490"/>
    <cellStyle name="Linked Cell 30 3" xfId="46491"/>
    <cellStyle name="Linked Cell 30 4" xfId="46492"/>
    <cellStyle name="Linked Cell 30 5" xfId="46493"/>
    <cellStyle name="Linked Cell 30 6" xfId="46494"/>
    <cellStyle name="Linked Cell 30 7" xfId="46495"/>
    <cellStyle name="Linked Cell 30 8" xfId="46496"/>
    <cellStyle name="Linked Cell 30 9" xfId="46497"/>
    <cellStyle name="Linked Cell 31" xfId="46498"/>
    <cellStyle name="Linked Cell 31 10" xfId="46499"/>
    <cellStyle name="Linked Cell 31 11" xfId="46500"/>
    <cellStyle name="Linked Cell 31 12" xfId="46501"/>
    <cellStyle name="Linked Cell 31 2" xfId="46502"/>
    <cellStyle name="Linked Cell 31 2 2" xfId="46503"/>
    <cellStyle name="Linked Cell 31 2 3" xfId="46504"/>
    <cellStyle name="Linked Cell 31 3" xfId="46505"/>
    <cellStyle name="Linked Cell 31 4" xfId="46506"/>
    <cellStyle name="Linked Cell 31 5" xfId="46507"/>
    <cellStyle name="Linked Cell 31 6" xfId="46508"/>
    <cellStyle name="Linked Cell 31 7" xfId="46509"/>
    <cellStyle name="Linked Cell 31 8" xfId="46510"/>
    <cellStyle name="Linked Cell 31 9" xfId="46511"/>
    <cellStyle name="Linked Cell 32" xfId="46512"/>
    <cellStyle name="Linked Cell 32 10" xfId="46513"/>
    <cellStyle name="Linked Cell 32 11" xfId="46514"/>
    <cellStyle name="Linked Cell 32 12" xfId="46515"/>
    <cellStyle name="Linked Cell 32 2" xfId="46516"/>
    <cellStyle name="Linked Cell 32 2 2" xfId="46517"/>
    <cellStyle name="Linked Cell 32 2 3" xfId="46518"/>
    <cellStyle name="Linked Cell 32 3" xfId="46519"/>
    <cellStyle name="Linked Cell 32 4" xfId="46520"/>
    <cellStyle name="Linked Cell 32 5" xfId="46521"/>
    <cellStyle name="Linked Cell 32 6" xfId="46522"/>
    <cellStyle name="Linked Cell 32 7" xfId="46523"/>
    <cellStyle name="Linked Cell 32 8" xfId="46524"/>
    <cellStyle name="Linked Cell 32 9" xfId="46525"/>
    <cellStyle name="Linked Cell 33" xfId="46526"/>
    <cellStyle name="Linked Cell 33 2" xfId="46527"/>
    <cellStyle name="Linked Cell 33 3" xfId="46528"/>
    <cellStyle name="Linked Cell 34" xfId="46529"/>
    <cellStyle name="Linked Cell 34 2" xfId="46530"/>
    <cellStyle name="Linked Cell 34 3" xfId="46531"/>
    <cellStyle name="Linked Cell 35" xfId="46532"/>
    <cellStyle name="Linked Cell 35 2" xfId="46533"/>
    <cellStyle name="Linked Cell 36" xfId="46534"/>
    <cellStyle name="Linked Cell 36 2" xfId="46535"/>
    <cellStyle name="Linked Cell 37" xfId="46536"/>
    <cellStyle name="Linked Cell 37 2" xfId="46537"/>
    <cellStyle name="Linked Cell 38" xfId="46538"/>
    <cellStyle name="Linked Cell 38 2" xfId="46539"/>
    <cellStyle name="Linked Cell 39" xfId="46540"/>
    <cellStyle name="Linked Cell 39 2" xfId="46541"/>
    <cellStyle name="Linked Cell 4" xfId="46542"/>
    <cellStyle name="Linked Cell 4 10" xfId="46543"/>
    <cellStyle name="Linked Cell 4 11" xfId="46544"/>
    <cellStyle name="Linked Cell 4 12" xfId="46545"/>
    <cellStyle name="Linked Cell 4 13" xfId="46546"/>
    <cellStyle name="Linked Cell 4 14" xfId="46547"/>
    <cellStyle name="Linked Cell 4 15" xfId="46548"/>
    <cellStyle name="Linked Cell 4 16" xfId="46549"/>
    <cellStyle name="Linked Cell 4 17" xfId="46550"/>
    <cellStyle name="Linked Cell 4 18" xfId="46551"/>
    <cellStyle name="Linked Cell 4 19" xfId="46552"/>
    <cellStyle name="Linked Cell 4 2" xfId="46553"/>
    <cellStyle name="Linked Cell 4 2 2" xfId="46554"/>
    <cellStyle name="Linked Cell 4 2 2 2" xfId="46555"/>
    <cellStyle name="Linked Cell 4 2 2 3" xfId="46556"/>
    <cellStyle name="Linked Cell 4 2 3" xfId="46557"/>
    <cellStyle name="Linked Cell 4 20" xfId="46558"/>
    <cellStyle name="Linked Cell 4 21" xfId="46559"/>
    <cellStyle name="Linked Cell 4 22" xfId="46560"/>
    <cellStyle name="Linked Cell 4 23" xfId="46561"/>
    <cellStyle name="Linked Cell 4 3" xfId="46562"/>
    <cellStyle name="Linked Cell 4 4" xfId="46563"/>
    <cellStyle name="Linked Cell 4 5" xfId="46564"/>
    <cellStyle name="Linked Cell 4 6" xfId="46565"/>
    <cellStyle name="Linked Cell 4 7" xfId="46566"/>
    <cellStyle name="Linked Cell 4 8" xfId="46567"/>
    <cellStyle name="Linked Cell 4 9" xfId="46568"/>
    <cellStyle name="Linked Cell 40" xfId="46569"/>
    <cellStyle name="Linked Cell 40 2" xfId="46570"/>
    <cellStyle name="Linked Cell 41" xfId="46571"/>
    <cellStyle name="Linked Cell 41 2" xfId="46572"/>
    <cellStyle name="Linked Cell 42" xfId="46573"/>
    <cellStyle name="Linked Cell 42 2" xfId="46574"/>
    <cellStyle name="Linked Cell 43" xfId="46575"/>
    <cellStyle name="Linked Cell 43 2" xfId="46576"/>
    <cellStyle name="Linked Cell 44" xfId="46577"/>
    <cellStyle name="Linked Cell 44 2" xfId="46578"/>
    <cellStyle name="Linked Cell 45" xfId="46579"/>
    <cellStyle name="Linked Cell 45 2" xfId="46580"/>
    <cellStyle name="Linked Cell 46" xfId="46581"/>
    <cellStyle name="Linked Cell 46 2" xfId="46582"/>
    <cellStyle name="Linked Cell 47" xfId="46583"/>
    <cellStyle name="Linked Cell 47 2" xfId="46584"/>
    <cellStyle name="Linked Cell 48" xfId="46585"/>
    <cellStyle name="Linked Cell 48 2" xfId="46586"/>
    <cellStyle name="Linked Cell 49" xfId="46587"/>
    <cellStyle name="Linked Cell 49 2" xfId="46588"/>
    <cellStyle name="Linked Cell 5" xfId="46589"/>
    <cellStyle name="Linked Cell 5 10" xfId="46590"/>
    <cellStyle name="Linked Cell 5 11" xfId="46591"/>
    <cellStyle name="Linked Cell 5 12" xfId="46592"/>
    <cellStyle name="Linked Cell 5 2" xfId="46593"/>
    <cellStyle name="Linked Cell 5 2 2" xfId="46594"/>
    <cellStyle name="Linked Cell 5 2 3" xfId="46595"/>
    <cellStyle name="Linked Cell 5 3" xfId="46596"/>
    <cellStyle name="Linked Cell 5 3 2" xfId="46597"/>
    <cellStyle name="Linked Cell 5 4" xfId="46598"/>
    <cellStyle name="Linked Cell 5 5" xfId="46599"/>
    <cellStyle name="Linked Cell 5 6" xfId="46600"/>
    <cellStyle name="Linked Cell 5 7" xfId="46601"/>
    <cellStyle name="Linked Cell 5 8" xfId="46602"/>
    <cellStyle name="Linked Cell 5 9" xfId="46603"/>
    <cellStyle name="Linked Cell 50" xfId="46604"/>
    <cellStyle name="Linked Cell 50 2" xfId="46605"/>
    <cellStyle name="Linked Cell 51" xfId="46606"/>
    <cellStyle name="Linked Cell 51 2" xfId="46607"/>
    <cellStyle name="Linked Cell 52" xfId="46608"/>
    <cellStyle name="Linked Cell 52 2" xfId="46609"/>
    <cellStyle name="Linked Cell 53" xfId="46610"/>
    <cellStyle name="Linked Cell 54" xfId="46611"/>
    <cellStyle name="Linked Cell 55" xfId="46612"/>
    <cellStyle name="Linked Cell 56" xfId="46613"/>
    <cellStyle name="Linked Cell 57" xfId="46614"/>
    <cellStyle name="Linked Cell 58" xfId="46615"/>
    <cellStyle name="Linked Cell 59" xfId="46616"/>
    <cellStyle name="Linked Cell 6" xfId="46617"/>
    <cellStyle name="Linked Cell 6 10" xfId="46618"/>
    <cellStyle name="Linked Cell 6 11" xfId="46619"/>
    <cellStyle name="Linked Cell 6 12" xfId="46620"/>
    <cellStyle name="Linked Cell 6 2" xfId="46621"/>
    <cellStyle name="Linked Cell 6 2 2" xfId="46622"/>
    <cellStyle name="Linked Cell 6 2 3" xfId="46623"/>
    <cellStyle name="Linked Cell 6 3" xfId="46624"/>
    <cellStyle name="Linked Cell 6 3 2" xfId="46625"/>
    <cellStyle name="Linked Cell 6 4" xfId="46626"/>
    <cellStyle name="Linked Cell 6 5" xfId="46627"/>
    <cellStyle name="Linked Cell 6 6" xfId="46628"/>
    <cellStyle name="Linked Cell 6 7" xfId="46629"/>
    <cellStyle name="Linked Cell 6 8" xfId="46630"/>
    <cellStyle name="Linked Cell 6 9" xfId="46631"/>
    <cellStyle name="Linked Cell 60" xfId="46632"/>
    <cellStyle name="Linked Cell 61" xfId="46633"/>
    <cellStyle name="Linked Cell 62" xfId="46634"/>
    <cellStyle name="Linked Cell 63" xfId="46635"/>
    <cellStyle name="Linked Cell 7" xfId="46636"/>
    <cellStyle name="Linked Cell 7 10" xfId="46637"/>
    <cellStyle name="Linked Cell 7 11" xfId="46638"/>
    <cellStyle name="Linked Cell 7 12" xfId="46639"/>
    <cellStyle name="Linked Cell 7 2" xfId="46640"/>
    <cellStyle name="Linked Cell 7 2 2" xfId="46641"/>
    <cellStyle name="Linked Cell 7 2 3" xfId="46642"/>
    <cellStyle name="Linked Cell 7 3" xfId="46643"/>
    <cellStyle name="Linked Cell 7 3 2" xfId="46644"/>
    <cellStyle name="Linked Cell 7 4" xfId="46645"/>
    <cellStyle name="Linked Cell 7 5" xfId="46646"/>
    <cellStyle name="Linked Cell 7 6" xfId="46647"/>
    <cellStyle name="Linked Cell 7 7" xfId="46648"/>
    <cellStyle name="Linked Cell 7 8" xfId="46649"/>
    <cellStyle name="Linked Cell 7 9" xfId="46650"/>
    <cellStyle name="Linked Cell 8" xfId="46651"/>
    <cellStyle name="Linked Cell 8 10" xfId="46652"/>
    <cellStyle name="Linked Cell 8 11" xfId="46653"/>
    <cellStyle name="Linked Cell 8 12" xfId="46654"/>
    <cellStyle name="Linked Cell 8 2" xfId="46655"/>
    <cellStyle name="Linked Cell 8 2 2" xfId="46656"/>
    <cellStyle name="Linked Cell 8 2 3" xfId="46657"/>
    <cellStyle name="Linked Cell 8 3" xfId="46658"/>
    <cellStyle name="Linked Cell 8 4" xfId="46659"/>
    <cellStyle name="Linked Cell 8 5" xfId="46660"/>
    <cellStyle name="Linked Cell 8 6" xfId="46661"/>
    <cellStyle name="Linked Cell 8 7" xfId="46662"/>
    <cellStyle name="Linked Cell 8 8" xfId="46663"/>
    <cellStyle name="Linked Cell 8 9" xfId="46664"/>
    <cellStyle name="Linked Cell 9" xfId="46665"/>
    <cellStyle name="Linked Cell 9 10" xfId="46666"/>
    <cellStyle name="Linked Cell 9 11" xfId="46667"/>
    <cellStyle name="Linked Cell 9 12" xfId="46668"/>
    <cellStyle name="Linked Cell 9 2" xfId="46669"/>
    <cellStyle name="Linked Cell 9 2 2" xfId="46670"/>
    <cellStyle name="Linked Cell 9 2 3" xfId="46671"/>
    <cellStyle name="Linked Cell 9 3" xfId="46672"/>
    <cellStyle name="Linked Cell 9 4" xfId="46673"/>
    <cellStyle name="Linked Cell 9 5" xfId="46674"/>
    <cellStyle name="Linked Cell 9 6" xfId="46675"/>
    <cellStyle name="Linked Cell 9 7" xfId="46676"/>
    <cellStyle name="Linked Cell 9 8" xfId="46677"/>
    <cellStyle name="Linked Cell 9 9" xfId="46678"/>
    <cellStyle name="Lock" xfId="46679"/>
    <cellStyle name="Lock partiel" xfId="46680"/>
    <cellStyle name="Lock_Book2" xfId="46681"/>
    <cellStyle name="ltn -TableTextNoWrap" xfId="46682"/>
    <cellStyle name="ltw -TableTextWrap" xfId="46683"/>
    <cellStyle name="m" xfId="46684"/>
    <cellStyle name="m_Customer Care Manual input" xfId="46685"/>
    <cellStyle name="m_Customer Care Manual input_Actuals Data" xfId="46686"/>
    <cellStyle name="m_Customer Care Manual input_BPR slides (2)" xfId="46687"/>
    <cellStyle name="m_Customer Care Manual input_customers smarview" xfId="46688"/>
    <cellStyle name="m_Customer Care Manual input_Group 5+7Data" xfId="46689"/>
    <cellStyle name="m_Customer Care Manual input_Group 9+3Data" xfId="46690"/>
    <cellStyle name="m_Customer Care Manual input_Local 5+7Data" xfId="46691"/>
    <cellStyle name="m_GermanyHo" xfId="46692"/>
    <cellStyle name="m_GermanyHo_Retrieve" xfId="46693"/>
    <cellStyle name="m_GermanyHo_Sheet1" xfId="46694"/>
    <cellStyle name="m_GermanyHo_Sheet1_Retrieve" xfId="46695"/>
    <cellStyle name="m_GermanyHo_Sheet1_Voice and SMS" xfId="46696"/>
    <cellStyle name="m_GermanyHo_Sheet1_Voice Calcs" xfId="46697"/>
    <cellStyle name="m_GermanyHo_Voice and SMS" xfId="46698"/>
    <cellStyle name="m_GermanyHo_Voice Calcs" xfId="46699"/>
    <cellStyle name="m_Voice and SMS" xfId="46700"/>
    <cellStyle name="m_Voice Calcs" xfId="46701"/>
    <cellStyle name="m2" xfId="46702"/>
    <cellStyle name="Macro Heading" xfId="46703"/>
    <cellStyle name="Macro Text" xfId="46704"/>
    <cellStyle name="Magenta" xfId="46705"/>
    <cellStyle name="Main heading" xfId="46706"/>
    <cellStyle name="MainHeading" xfId="46707"/>
    <cellStyle name="Margin" xfId="46708"/>
    <cellStyle name="Margin &amp; Growth" xfId="46709"/>
    <cellStyle name="Margin_1B" xfId="46710"/>
    <cellStyle name="Matrice" xfId="46711"/>
    <cellStyle name="max" xfId="46712"/>
    <cellStyle name="Message" xfId="46713"/>
    <cellStyle name="Migliaia (0)" xfId="46714"/>
    <cellStyle name="Migliaia_actual_bgt" xfId="46715"/>
    <cellStyle name="Millares [0]_10 AVERIAS MASIVAS + ANT" xfId="46716"/>
    <cellStyle name="Millares_Asset Mgmt " xfId="46717"/>
    <cellStyle name="Milliers [0]_!!!GO" xfId="46718"/>
    <cellStyle name="Milliers_PLDT" xfId="46719"/>
    <cellStyle name="Million" xfId="46720"/>
    <cellStyle name="Millions" xfId="46721"/>
    <cellStyle name="mine" xfId="46722"/>
    <cellStyle name="mit Punkten" xfId="46723"/>
    <cellStyle name="mmm yy" xfId="46724"/>
    <cellStyle name="mmm yy 2" xfId="46725"/>
    <cellStyle name="mmm yy_Actuals Data" xfId="46726"/>
    <cellStyle name="Model" xfId="46727"/>
    <cellStyle name="Model 2" xfId="46728"/>
    <cellStyle name="Moeda [0]_1.1  ANEXO 1" xfId="46729"/>
    <cellStyle name="Mon?aire [0]_!!!GO" xfId="46730"/>
    <cellStyle name="Moneda [0]_Asset Mgmt " xfId="46731"/>
    <cellStyle name="Moneda_Asset Mgmt " xfId="46732"/>
    <cellStyle name="Monétaire [0]_!!!GO" xfId="46733"/>
    <cellStyle name="Monétaire_!!!GO" xfId="46734"/>
    <cellStyle name="month" xfId="46735"/>
    <cellStyle name="MonthDate" xfId="46736"/>
    <cellStyle name="MonthDate 2" xfId="46737"/>
    <cellStyle name="MonthDate_Revenue Restructure - 1b V1.2 (HFM)" xfId="46738"/>
    <cellStyle name="months" xfId="46739"/>
    <cellStyle name="MSectionHeadings" xfId="46740"/>
    <cellStyle name="Mult" xfId="46741"/>
    <cellStyle name="Mult No x" xfId="46742"/>
    <cellStyle name="Mult With x" xfId="46743"/>
    <cellStyle name="Mult_1b workings" xfId="46744"/>
    <cellStyle name="Multiple" xfId="46745"/>
    <cellStyle name="Multiple (no x)" xfId="46746"/>
    <cellStyle name="Multiple [0]" xfId="46747"/>
    <cellStyle name="Multiple [1]" xfId="46748"/>
    <cellStyle name="Multiple, 1 dec" xfId="46749"/>
    <cellStyle name="Multiple, 2 dec" xfId="46750"/>
    <cellStyle name="Multiple_050301 Camel operational model V1" xfId="46751"/>
    <cellStyle name="MultipleBelow" xfId="46752"/>
    <cellStyle name="Multiples" xfId="46753"/>
    <cellStyle name="MW" xfId="46754"/>
    <cellStyle name="MWth" xfId="46755"/>
    <cellStyle name="Name" xfId="46756"/>
    <cellStyle name="Name 2" xfId="46757"/>
    <cellStyle name="nbr" xfId="46758"/>
    <cellStyle name="neg0.0" xfId="46759"/>
    <cellStyle name="Neutral 10" xfId="46760"/>
    <cellStyle name="Neutral 10 10" xfId="46761"/>
    <cellStyle name="Neutral 10 11" xfId="46762"/>
    <cellStyle name="Neutral 10 12" xfId="46763"/>
    <cellStyle name="Neutral 10 2" xfId="46764"/>
    <cellStyle name="Neutral 10 2 2" xfId="46765"/>
    <cellStyle name="Neutral 10 2 3" xfId="46766"/>
    <cellStyle name="Neutral 10 3" xfId="46767"/>
    <cellStyle name="Neutral 10 4" xfId="46768"/>
    <cellStyle name="Neutral 10 5" xfId="46769"/>
    <cellStyle name="Neutral 10 6" xfId="46770"/>
    <cellStyle name="Neutral 10 7" xfId="46771"/>
    <cellStyle name="Neutral 10 8" xfId="46772"/>
    <cellStyle name="Neutral 10 9" xfId="46773"/>
    <cellStyle name="Neutral 11" xfId="46774"/>
    <cellStyle name="Neutral 11 10" xfId="46775"/>
    <cellStyle name="Neutral 11 11" xfId="46776"/>
    <cellStyle name="Neutral 11 12" xfId="46777"/>
    <cellStyle name="Neutral 11 2" xfId="46778"/>
    <cellStyle name="Neutral 11 2 2" xfId="46779"/>
    <cellStyle name="Neutral 11 2 3" xfId="46780"/>
    <cellStyle name="Neutral 11 3" xfId="46781"/>
    <cellStyle name="Neutral 11 4" xfId="46782"/>
    <cellStyle name="Neutral 11 5" xfId="46783"/>
    <cellStyle name="Neutral 11 6" xfId="46784"/>
    <cellStyle name="Neutral 11 7" xfId="46785"/>
    <cellStyle name="Neutral 11 8" xfId="46786"/>
    <cellStyle name="Neutral 11 9" xfId="46787"/>
    <cellStyle name="Neutral 12" xfId="46788"/>
    <cellStyle name="Neutral 12 10" xfId="46789"/>
    <cellStyle name="Neutral 12 11" xfId="46790"/>
    <cellStyle name="Neutral 12 12" xfId="46791"/>
    <cellStyle name="Neutral 12 2" xfId="46792"/>
    <cellStyle name="Neutral 12 2 2" xfId="46793"/>
    <cellStyle name="Neutral 12 2 3" xfId="46794"/>
    <cellStyle name="Neutral 12 3" xfId="46795"/>
    <cellStyle name="Neutral 12 4" xfId="46796"/>
    <cellStyle name="Neutral 12 5" xfId="46797"/>
    <cellStyle name="Neutral 12 6" xfId="46798"/>
    <cellStyle name="Neutral 12 7" xfId="46799"/>
    <cellStyle name="Neutral 12 8" xfId="46800"/>
    <cellStyle name="Neutral 12 9" xfId="46801"/>
    <cellStyle name="Neutral 13" xfId="46802"/>
    <cellStyle name="Neutral 13 10" xfId="46803"/>
    <cellStyle name="Neutral 13 11" xfId="46804"/>
    <cellStyle name="Neutral 13 12" xfId="46805"/>
    <cellStyle name="Neutral 13 2" xfId="46806"/>
    <cellStyle name="Neutral 13 2 2" xfId="46807"/>
    <cellStyle name="Neutral 13 2 3" xfId="46808"/>
    <cellStyle name="Neutral 13 3" xfId="46809"/>
    <cellStyle name="Neutral 13 4" xfId="46810"/>
    <cellStyle name="Neutral 13 5" xfId="46811"/>
    <cellStyle name="Neutral 13 6" xfId="46812"/>
    <cellStyle name="Neutral 13 7" xfId="46813"/>
    <cellStyle name="Neutral 13 8" xfId="46814"/>
    <cellStyle name="Neutral 13 9" xfId="46815"/>
    <cellStyle name="Neutral 14" xfId="46816"/>
    <cellStyle name="Neutral 14 10" xfId="46817"/>
    <cellStyle name="Neutral 14 11" xfId="46818"/>
    <cellStyle name="Neutral 14 12" xfId="46819"/>
    <cellStyle name="Neutral 14 2" xfId="46820"/>
    <cellStyle name="Neutral 14 2 2" xfId="46821"/>
    <cellStyle name="Neutral 14 2 3" xfId="46822"/>
    <cellStyle name="Neutral 14 3" xfId="46823"/>
    <cellStyle name="Neutral 14 4" xfId="46824"/>
    <cellStyle name="Neutral 14 5" xfId="46825"/>
    <cellStyle name="Neutral 14 6" xfId="46826"/>
    <cellStyle name="Neutral 14 7" xfId="46827"/>
    <cellStyle name="Neutral 14 8" xfId="46828"/>
    <cellStyle name="Neutral 14 9" xfId="46829"/>
    <cellStyle name="Neutral 15" xfId="46830"/>
    <cellStyle name="Neutral 15 10" xfId="46831"/>
    <cellStyle name="Neutral 15 11" xfId="46832"/>
    <cellStyle name="Neutral 15 12" xfId="46833"/>
    <cellStyle name="Neutral 15 2" xfId="46834"/>
    <cellStyle name="Neutral 15 2 2" xfId="46835"/>
    <cellStyle name="Neutral 15 2 3" xfId="46836"/>
    <cellStyle name="Neutral 15 3" xfId="46837"/>
    <cellStyle name="Neutral 15 4" xfId="46838"/>
    <cellStyle name="Neutral 15 5" xfId="46839"/>
    <cellStyle name="Neutral 15 6" xfId="46840"/>
    <cellStyle name="Neutral 15 7" xfId="46841"/>
    <cellStyle name="Neutral 15 8" xfId="46842"/>
    <cellStyle name="Neutral 15 9" xfId="46843"/>
    <cellStyle name="Neutral 16" xfId="46844"/>
    <cellStyle name="Neutral 16 10" xfId="46845"/>
    <cellStyle name="Neutral 16 11" xfId="46846"/>
    <cellStyle name="Neutral 16 12" xfId="46847"/>
    <cellStyle name="Neutral 16 2" xfId="46848"/>
    <cellStyle name="Neutral 16 2 2" xfId="46849"/>
    <cellStyle name="Neutral 16 2 3" xfId="46850"/>
    <cellStyle name="Neutral 16 3" xfId="46851"/>
    <cellStyle name="Neutral 16 4" xfId="46852"/>
    <cellStyle name="Neutral 16 5" xfId="46853"/>
    <cellStyle name="Neutral 16 6" xfId="46854"/>
    <cellStyle name="Neutral 16 7" xfId="46855"/>
    <cellStyle name="Neutral 16 8" xfId="46856"/>
    <cellStyle name="Neutral 16 9" xfId="46857"/>
    <cellStyle name="Neutral 17" xfId="46858"/>
    <cellStyle name="Neutral 17 10" xfId="46859"/>
    <cellStyle name="Neutral 17 11" xfId="46860"/>
    <cellStyle name="Neutral 17 12" xfId="46861"/>
    <cellStyle name="Neutral 17 2" xfId="46862"/>
    <cellStyle name="Neutral 17 2 2" xfId="46863"/>
    <cellStyle name="Neutral 17 2 3" xfId="46864"/>
    <cellStyle name="Neutral 17 3" xfId="46865"/>
    <cellStyle name="Neutral 17 4" xfId="46866"/>
    <cellStyle name="Neutral 17 5" xfId="46867"/>
    <cellStyle name="Neutral 17 6" xfId="46868"/>
    <cellStyle name="Neutral 17 7" xfId="46869"/>
    <cellStyle name="Neutral 17 8" xfId="46870"/>
    <cellStyle name="Neutral 17 9" xfId="46871"/>
    <cellStyle name="Neutral 18" xfId="46872"/>
    <cellStyle name="Neutral 18 10" xfId="46873"/>
    <cellStyle name="Neutral 18 11" xfId="46874"/>
    <cellStyle name="Neutral 18 12" xfId="46875"/>
    <cellStyle name="Neutral 18 2" xfId="46876"/>
    <cellStyle name="Neutral 18 2 2" xfId="46877"/>
    <cellStyle name="Neutral 18 2 3" xfId="46878"/>
    <cellStyle name="Neutral 18 3" xfId="46879"/>
    <cellStyle name="Neutral 18 4" xfId="46880"/>
    <cellStyle name="Neutral 18 5" xfId="46881"/>
    <cellStyle name="Neutral 18 6" xfId="46882"/>
    <cellStyle name="Neutral 18 7" xfId="46883"/>
    <cellStyle name="Neutral 18 8" xfId="46884"/>
    <cellStyle name="Neutral 18 9" xfId="46885"/>
    <cellStyle name="Neutral 19" xfId="46886"/>
    <cellStyle name="Neutral 19 10" xfId="46887"/>
    <cellStyle name="Neutral 19 11" xfId="46888"/>
    <cellStyle name="Neutral 19 12" xfId="46889"/>
    <cellStyle name="Neutral 19 2" xfId="46890"/>
    <cellStyle name="Neutral 19 2 2" xfId="46891"/>
    <cellStyle name="Neutral 19 2 3" xfId="46892"/>
    <cellStyle name="Neutral 19 3" xfId="46893"/>
    <cellStyle name="Neutral 19 4" xfId="46894"/>
    <cellStyle name="Neutral 19 5" xfId="46895"/>
    <cellStyle name="Neutral 19 6" xfId="46896"/>
    <cellStyle name="Neutral 19 7" xfId="46897"/>
    <cellStyle name="Neutral 19 8" xfId="46898"/>
    <cellStyle name="Neutral 19 9" xfId="46899"/>
    <cellStyle name="Neutral 2" xfId="46900"/>
    <cellStyle name="Neutral 2 10" xfId="46901"/>
    <cellStyle name="Neutral 2 10 2" xfId="46902"/>
    <cellStyle name="Neutral 2 11" xfId="46903"/>
    <cellStyle name="Neutral 2 11 2" xfId="46904"/>
    <cellStyle name="Neutral 2 12" xfId="46905"/>
    <cellStyle name="Neutral 2 12 2" xfId="46906"/>
    <cellStyle name="Neutral 2 13" xfId="46907"/>
    <cellStyle name="Neutral 2 13 2" xfId="46908"/>
    <cellStyle name="Neutral 2 14" xfId="46909"/>
    <cellStyle name="Neutral 2 14 2" xfId="46910"/>
    <cellStyle name="Neutral 2 15" xfId="46911"/>
    <cellStyle name="Neutral 2 15 2" xfId="46912"/>
    <cellStyle name="Neutral 2 16" xfId="46913"/>
    <cellStyle name="Neutral 2 17" xfId="46914"/>
    <cellStyle name="Neutral 2 18" xfId="46915"/>
    <cellStyle name="Neutral 2 19" xfId="46916"/>
    <cellStyle name="Neutral 2 2" xfId="46917"/>
    <cellStyle name="Neutral 2 2 10" xfId="46918"/>
    <cellStyle name="Neutral 2 2 11" xfId="46919"/>
    <cellStyle name="Neutral 2 2 12" xfId="46920"/>
    <cellStyle name="Neutral 2 2 13" xfId="46921"/>
    <cellStyle name="Neutral 2 2 2" xfId="46922"/>
    <cellStyle name="Neutral 2 2 2 2" xfId="46923"/>
    <cellStyle name="Neutral 2 2 2 3" xfId="46924"/>
    <cellStyle name="Neutral 2 2 3" xfId="46925"/>
    <cellStyle name="Neutral 2 2 3 2" xfId="46926"/>
    <cellStyle name="Neutral 2 2 4" xfId="46927"/>
    <cellStyle name="Neutral 2 2 5" xfId="46928"/>
    <cellStyle name="Neutral 2 2 6" xfId="46929"/>
    <cellStyle name="Neutral 2 2 7" xfId="46930"/>
    <cellStyle name="Neutral 2 2 8" xfId="46931"/>
    <cellStyle name="Neutral 2 2 9" xfId="46932"/>
    <cellStyle name="Neutral 2 20" xfId="46933"/>
    <cellStyle name="Neutral 2 21" xfId="46934"/>
    <cellStyle name="Neutral 2 22" xfId="46935"/>
    <cellStyle name="Neutral 2 23" xfId="46936"/>
    <cellStyle name="Neutral 2 24" xfId="46937"/>
    <cellStyle name="Neutral 2 25" xfId="46938"/>
    <cellStyle name="Neutral 2 26" xfId="46939"/>
    <cellStyle name="Neutral 2 3" xfId="46940"/>
    <cellStyle name="Neutral 2 3 10" xfId="46941"/>
    <cellStyle name="Neutral 2 3 11" xfId="46942"/>
    <cellStyle name="Neutral 2 3 12" xfId="46943"/>
    <cellStyle name="Neutral 2 3 13" xfId="46944"/>
    <cellStyle name="Neutral 2 3 2" xfId="46945"/>
    <cellStyle name="Neutral 2 3 2 2" xfId="46946"/>
    <cellStyle name="Neutral 2 3 2 3" xfId="46947"/>
    <cellStyle name="Neutral 2 3 3" xfId="46948"/>
    <cellStyle name="Neutral 2 3 3 2" xfId="46949"/>
    <cellStyle name="Neutral 2 3 4" xfId="46950"/>
    <cellStyle name="Neutral 2 3 5" xfId="46951"/>
    <cellStyle name="Neutral 2 3 6" xfId="46952"/>
    <cellStyle name="Neutral 2 3 7" xfId="46953"/>
    <cellStyle name="Neutral 2 3 8" xfId="46954"/>
    <cellStyle name="Neutral 2 3 9" xfId="46955"/>
    <cellStyle name="Neutral 2 4" xfId="46956"/>
    <cellStyle name="Neutral 2 4 10" xfId="46957"/>
    <cellStyle name="Neutral 2 4 11" xfId="46958"/>
    <cellStyle name="Neutral 2 4 12" xfId="46959"/>
    <cellStyle name="Neutral 2 4 2" xfId="46960"/>
    <cellStyle name="Neutral 2 4 2 2" xfId="46961"/>
    <cellStyle name="Neutral 2 4 2 3" xfId="46962"/>
    <cellStyle name="Neutral 2 4 3" xfId="46963"/>
    <cellStyle name="Neutral 2 4 3 2" xfId="46964"/>
    <cellStyle name="Neutral 2 4 4" xfId="46965"/>
    <cellStyle name="Neutral 2 4 5" xfId="46966"/>
    <cellStyle name="Neutral 2 4 6" xfId="46967"/>
    <cellStyle name="Neutral 2 4 7" xfId="46968"/>
    <cellStyle name="Neutral 2 4 8" xfId="46969"/>
    <cellStyle name="Neutral 2 4 9" xfId="46970"/>
    <cellStyle name="Neutral 2 5" xfId="46971"/>
    <cellStyle name="Neutral 2 5 2" xfId="46972"/>
    <cellStyle name="Neutral 2 5 3" xfId="46973"/>
    <cellStyle name="Neutral 2 6" xfId="46974"/>
    <cellStyle name="Neutral 2 6 2" xfId="46975"/>
    <cellStyle name="Neutral 2 7" xfId="46976"/>
    <cellStyle name="Neutral 2 7 2" xfId="46977"/>
    <cellStyle name="Neutral 2 8" xfId="46978"/>
    <cellStyle name="Neutral 2 8 2" xfId="46979"/>
    <cellStyle name="Neutral 2 9" xfId="46980"/>
    <cellStyle name="Neutral 2 9 2" xfId="46981"/>
    <cellStyle name="Neutral 20" xfId="46982"/>
    <cellStyle name="Neutral 20 10" xfId="46983"/>
    <cellStyle name="Neutral 20 11" xfId="46984"/>
    <cellStyle name="Neutral 20 12" xfId="46985"/>
    <cellStyle name="Neutral 20 2" xfId="46986"/>
    <cellStyle name="Neutral 20 2 2" xfId="46987"/>
    <cellStyle name="Neutral 20 2 3" xfId="46988"/>
    <cellStyle name="Neutral 20 3" xfId="46989"/>
    <cellStyle name="Neutral 20 4" xfId="46990"/>
    <cellStyle name="Neutral 20 5" xfId="46991"/>
    <cellStyle name="Neutral 20 6" xfId="46992"/>
    <cellStyle name="Neutral 20 7" xfId="46993"/>
    <cellStyle name="Neutral 20 8" xfId="46994"/>
    <cellStyle name="Neutral 20 9" xfId="46995"/>
    <cellStyle name="Neutral 21" xfId="46996"/>
    <cellStyle name="Neutral 21 10" xfId="46997"/>
    <cellStyle name="Neutral 21 11" xfId="46998"/>
    <cellStyle name="Neutral 21 12" xfId="46999"/>
    <cellStyle name="Neutral 21 2" xfId="47000"/>
    <cellStyle name="Neutral 21 2 2" xfId="47001"/>
    <cellStyle name="Neutral 21 2 3" xfId="47002"/>
    <cellStyle name="Neutral 21 3" xfId="47003"/>
    <cellStyle name="Neutral 21 4" xfId="47004"/>
    <cellStyle name="Neutral 21 5" xfId="47005"/>
    <cellStyle name="Neutral 21 6" xfId="47006"/>
    <cellStyle name="Neutral 21 7" xfId="47007"/>
    <cellStyle name="Neutral 21 8" xfId="47008"/>
    <cellStyle name="Neutral 21 9" xfId="47009"/>
    <cellStyle name="Neutral 22" xfId="47010"/>
    <cellStyle name="Neutral 22 10" xfId="47011"/>
    <cellStyle name="Neutral 22 11" xfId="47012"/>
    <cellStyle name="Neutral 22 12" xfId="47013"/>
    <cellStyle name="Neutral 22 2" xfId="47014"/>
    <cellStyle name="Neutral 22 2 2" xfId="47015"/>
    <cellStyle name="Neutral 22 2 3" xfId="47016"/>
    <cellStyle name="Neutral 22 3" xfId="47017"/>
    <cellStyle name="Neutral 22 4" xfId="47018"/>
    <cellStyle name="Neutral 22 5" xfId="47019"/>
    <cellStyle name="Neutral 22 6" xfId="47020"/>
    <cellStyle name="Neutral 22 7" xfId="47021"/>
    <cellStyle name="Neutral 22 8" xfId="47022"/>
    <cellStyle name="Neutral 22 9" xfId="47023"/>
    <cellStyle name="Neutral 23" xfId="47024"/>
    <cellStyle name="Neutral 23 10" xfId="47025"/>
    <cellStyle name="Neutral 23 11" xfId="47026"/>
    <cellStyle name="Neutral 23 12" xfId="47027"/>
    <cellStyle name="Neutral 23 2" xfId="47028"/>
    <cellStyle name="Neutral 23 2 2" xfId="47029"/>
    <cellStyle name="Neutral 23 2 3" xfId="47030"/>
    <cellStyle name="Neutral 23 3" xfId="47031"/>
    <cellStyle name="Neutral 23 4" xfId="47032"/>
    <cellStyle name="Neutral 23 5" xfId="47033"/>
    <cellStyle name="Neutral 23 6" xfId="47034"/>
    <cellStyle name="Neutral 23 7" xfId="47035"/>
    <cellStyle name="Neutral 23 8" xfId="47036"/>
    <cellStyle name="Neutral 23 9" xfId="47037"/>
    <cellStyle name="Neutral 24" xfId="47038"/>
    <cellStyle name="Neutral 24 10" xfId="47039"/>
    <cellStyle name="Neutral 24 11" xfId="47040"/>
    <cellStyle name="Neutral 24 12" xfId="47041"/>
    <cellStyle name="Neutral 24 2" xfId="47042"/>
    <cellStyle name="Neutral 24 2 2" xfId="47043"/>
    <cellStyle name="Neutral 24 2 3" xfId="47044"/>
    <cellStyle name="Neutral 24 3" xfId="47045"/>
    <cellStyle name="Neutral 24 4" xfId="47046"/>
    <cellStyle name="Neutral 24 5" xfId="47047"/>
    <cellStyle name="Neutral 24 6" xfId="47048"/>
    <cellStyle name="Neutral 24 7" xfId="47049"/>
    <cellStyle name="Neutral 24 8" xfId="47050"/>
    <cellStyle name="Neutral 24 9" xfId="47051"/>
    <cellStyle name="Neutral 25" xfId="47052"/>
    <cellStyle name="Neutral 25 10" xfId="47053"/>
    <cellStyle name="Neutral 25 11" xfId="47054"/>
    <cellStyle name="Neutral 25 12" xfId="47055"/>
    <cellStyle name="Neutral 25 2" xfId="47056"/>
    <cellStyle name="Neutral 25 2 2" xfId="47057"/>
    <cellStyle name="Neutral 25 2 3" xfId="47058"/>
    <cellStyle name="Neutral 25 3" xfId="47059"/>
    <cellStyle name="Neutral 25 4" xfId="47060"/>
    <cellStyle name="Neutral 25 5" xfId="47061"/>
    <cellStyle name="Neutral 25 6" xfId="47062"/>
    <cellStyle name="Neutral 25 7" xfId="47063"/>
    <cellStyle name="Neutral 25 8" xfId="47064"/>
    <cellStyle name="Neutral 25 9" xfId="47065"/>
    <cellStyle name="Neutral 26" xfId="47066"/>
    <cellStyle name="Neutral 26 10" xfId="47067"/>
    <cellStyle name="Neutral 26 11" xfId="47068"/>
    <cellStyle name="Neutral 26 12" xfId="47069"/>
    <cellStyle name="Neutral 26 2" xfId="47070"/>
    <cellStyle name="Neutral 26 2 2" xfId="47071"/>
    <cellStyle name="Neutral 26 2 3" xfId="47072"/>
    <cellStyle name="Neutral 26 3" xfId="47073"/>
    <cellStyle name="Neutral 26 4" xfId="47074"/>
    <cellStyle name="Neutral 26 5" xfId="47075"/>
    <cellStyle name="Neutral 26 6" xfId="47076"/>
    <cellStyle name="Neutral 26 7" xfId="47077"/>
    <cellStyle name="Neutral 26 8" xfId="47078"/>
    <cellStyle name="Neutral 26 9" xfId="47079"/>
    <cellStyle name="Neutral 27" xfId="47080"/>
    <cellStyle name="Neutral 27 10" xfId="47081"/>
    <cellStyle name="Neutral 27 11" xfId="47082"/>
    <cellStyle name="Neutral 27 12" xfId="47083"/>
    <cellStyle name="Neutral 27 2" xfId="47084"/>
    <cellStyle name="Neutral 27 2 2" xfId="47085"/>
    <cellStyle name="Neutral 27 2 3" xfId="47086"/>
    <cellStyle name="Neutral 27 3" xfId="47087"/>
    <cellStyle name="Neutral 27 4" xfId="47088"/>
    <cellStyle name="Neutral 27 5" xfId="47089"/>
    <cellStyle name="Neutral 27 6" xfId="47090"/>
    <cellStyle name="Neutral 27 7" xfId="47091"/>
    <cellStyle name="Neutral 27 8" xfId="47092"/>
    <cellStyle name="Neutral 27 9" xfId="47093"/>
    <cellStyle name="Neutral 28" xfId="47094"/>
    <cellStyle name="Neutral 28 10" xfId="47095"/>
    <cellStyle name="Neutral 28 11" xfId="47096"/>
    <cellStyle name="Neutral 28 12" xfId="47097"/>
    <cellStyle name="Neutral 28 2" xfId="47098"/>
    <cellStyle name="Neutral 28 2 2" xfId="47099"/>
    <cellStyle name="Neutral 28 2 3" xfId="47100"/>
    <cellStyle name="Neutral 28 3" xfId="47101"/>
    <cellStyle name="Neutral 28 4" xfId="47102"/>
    <cellStyle name="Neutral 28 5" xfId="47103"/>
    <cellStyle name="Neutral 28 6" xfId="47104"/>
    <cellStyle name="Neutral 28 7" xfId="47105"/>
    <cellStyle name="Neutral 28 8" xfId="47106"/>
    <cellStyle name="Neutral 28 9" xfId="47107"/>
    <cellStyle name="Neutral 29" xfId="47108"/>
    <cellStyle name="Neutral 29 10" xfId="47109"/>
    <cellStyle name="Neutral 29 11" xfId="47110"/>
    <cellStyle name="Neutral 29 12" xfId="47111"/>
    <cellStyle name="Neutral 29 2" xfId="47112"/>
    <cellStyle name="Neutral 29 2 2" xfId="47113"/>
    <cellStyle name="Neutral 29 2 3" xfId="47114"/>
    <cellStyle name="Neutral 29 3" xfId="47115"/>
    <cellStyle name="Neutral 29 4" xfId="47116"/>
    <cellStyle name="Neutral 29 5" xfId="47117"/>
    <cellStyle name="Neutral 29 6" xfId="47118"/>
    <cellStyle name="Neutral 29 7" xfId="47119"/>
    <cellStyle name="Neutral 29 8" xfId="47120"/>
    <cellStyle name="Neutral 29 9" xfId="47121"/>
    <cellStyle name="Neutral 3" xfId="47122"/>
    <cellStyle name="Neutral 3 10" xfId="47123"/>
    <cellStyle name="Neutral 3 10 2" xfId="47124"/>
    <cellStyle name="Neutral 3 11" xfId="47125"/>
    <cellStyle name="Neutral 3 11 2" xfId="47126"/>
    <cellStyle name="Neutral 3 12" xfId="47127"/>
    <cellStyle name="Neutral 3 12 2" xfId="47128"/>
    <cellStyle name="Neutral 3 13" xfId="47129"/>
    <cellStyle name="Neutral 3 13 2" xfId="47130"/>
    <cellStyle name="Neutral 3 14" xfId="47131"/>
    <cellStyle name="Neutral 3 14 2" xfId="47132"/>
    <cellStyle name="Neutral 3 15" xfId="47133"/>
    <cellStyle name="Neutral 3 15 2" xfId="47134"/>
    <cellStyle name="Neutral 3 16" xfId="47135"/>
    <cellStyle name="Neutral 3 17" xfId="47136"/>
    <cellStyle name="Neutral 3 18" xfId="47137"/>
    <cellStyle name="Neutral 3 19" xfId="47138"/>
    <cellStyle name="Neutral 3 2" xfId="47139"/>
    <cellStyle name="Neutral 3 2 10" xfId="47140"/>
    <cellStyle name="Neutral 3 2 11" xfId="47141"/>
    <cellStyle name="Neutral 3 2 12" xfId="47142"/>
    <cellStyle name="Neutral 3 2 13" xfId="47143"/>
    <cellStyle name="Neutral 3 2 2" xfId="47144"/>
    <cellStyle name="Neutral 3 2 2 2" xfId="47145"/>
    <cellStyle name="Neutral 3 2 2 3" xfId="47146"/>
    <cellStyle name="Neutral 3 2 3" xfId="47147"/>
    <cellStyle name="Neutral 3 2 4" xfId="47148"/>
    <cellStyle name="Neutral 3 2 5" xfId="47149"/>
    <cellStyle name="Neutral 3 2 6" xfId="47150"/>
    <cellStyle name="Neutral 3 2 7" xfId="47151"/>
    <cellStyle name="Neutral 3 2 8" xfId="47152"/>
    <cellStyle name="Neutral 3 2 9" xfId="47153"/>
    <cellStyle name="Neutral 3 20" xfId="47154"/>
    <cellStyle name="Neutral 3 21" xfId="47155"/>
    <cellStyle name="Neutral 3 22" xfId="47156"/>
    <cellStyle name="Neutral 3 23" xfId="47157"/>
    <cellStyle name="Neutral 3 24" xfId="47158"/>
    <cellStyle name="Neutral 3 25" xfId="47159"/>
    <cellStyle name="Neutral 3 26" xfId="47160"/>
    <cellStyle name="Neutral 3 27" xfId="47161"/>
    <cellStyle name="Neutral 3 3" xfId="47162"/>
    <cellStyle name="Neutral 3 3 10" xfId="47163"/>
    <cellStyle name="Neutral 3 3 11" xfId="47164"/>
    <cellStyle name="Neutral 3 3 12" xfId="47165"/>
    <cellStyle name="Neutral 3 3 2" xfId="47166"/>
    <cellStyle name="Neutral 3 3 2 2" xfId="47167"/>
    <cellStyle name="Neutral 3 3 2 3" xfId="47168"/>
    <cellStyle name="Neutral 3 3 3" xfId="47169"/>
    <cellStyle name="Neutral 3 3 4" xfId="47170"/>
    <cellStyle name="Neutral 3 3 5" xfId="47171"/>
    <cellStyle name="Neutral 3 3 6" xfId="47172"/>
    <cellStyle name="Neutral 3 3 7" xfId="47173"/>
    <cellStyle name="Neutral 3 3 8" xfId="47174"/>
    <cellStyle name="Neutral 3 3 9" xfId="47175"/>
    <cellStyle name="Neutral 3 4" xfId="47176"/>
    <cellStyle name="Neutral 3 4 10" xfId="47177"/>
    <cellStyle name="Neutral 3 4 11" xfId="47178"/>
    <cellStyle name="Neutral 3 4 12" xfId="47179"/>
    <cellStyle name="Neutral 3 4 2" xfId="47180"/>
    <cellStyle name="Neutral 3 4 2 2" xfId="47181"/>
    <cellStyle name="Neutral 3 4 2 3" xfId="47182"/>
    <cellStyle name="Neutral 3 4 3" xfId="47183"/>
    <cellStyle name="Neutral 3 4 4" xfId="47184"/>
    <cellStyle name="Neutral 3 4 5" xfId="47185"/>
    <cellStyle name="Neutral 3 4 6" xfId="47186"/>
    <cellStyle name="Neutral 3 4 7" xfId="47187"/>
    <cellStyle name="Neutral 3 4 8" xfId="47188"/>
    <cellStyle name="Neutral 3 4 9" xfId="47189"/>
    <cellStyle name="Neutral 3 5" xfId="47190"/>
    <cellStyle name="Neutral 3 5 2" xfId="47191"/>
    <cellStyle name="Neutral 3 5 3" xfId="47192"/>
    <cellStyle name="Neutral 3 6" xfId="47193"/>
    <cellStyle name="Neutral 3 6 2" xfId="47194"/>
    <cellStyle name="Neutral 3 7" xfId="47195"/>
    <cellStyle name="Neutral 3 7 2" xfId="47196"/>
    <cellStyle name="Neutral 3 8" xfId="47197"/>
    <cellStyle name="Neutral 3 8 2" xfId="47198"/>
    <cellStyle name="Neutral 3 9" xfId="47199"/>
    <cellStyle name="Neutral 3 9 2" xfId="47200"/>
    <cellStyle name="Neutral 30" xfId="47201"/>
    <cellStyle name="Neutral 30 10" xfId="47202"/>
    <cellStyle name="Neutral 30 11" xfId="47203"/>
    <cellStyle name="Neutral 30 12" xfId="47204"/>
    <cellStyle name="Neutral 30 2" xfId="47205"/>
    <cellStyle name="Neutral 30 2 2" xfId="47206"/>
    <cellStyle name="Neutral 30 2 3" xfId="47207"/>
    <cellStyle name="Neutral 30 3" xfId="47208"/>
    <cellStyle name="Neutral 30 4" xfId="47209"/>
    <cellStyle name="Neutral 30 5" xfId="47210"/>
    <cellStyle name="Neutral 30 6" xfId="47211"/>
    <cellStyle name="Neutral 30 7" xfId="47212"/>
    <cellStyle name="Neutral 30 8" xfId="47213"/>
    <cellStyle name="Neutral 30 9" xfId="47214"/>
    <cellStyle name="Neutral 31" xfId="47215"/>
    <cellStyle name="Neutral 31 10" xfId="47216"/>
    <cellStyle name="Neutral 31 11" xfId="47217"/>
    <cellStyle name="Neutral 31 12" xfId="47218"/>
    <cellStyle name="Neutral 31 2" xfId="47219"/>
    <cellStyle name="Neutral 31 2 2" xfId="47220"/>
    <cellStyle name="Neutral 31 2 3" xfId="47221"/>
    <cellStyle name="Neutral 31 3" xfId="47222"/>
    <cellStyle name="Neutral 31 4" xfId="47223"/>
    <cellStyle name="Neutral 31 5" xfId="47224"/>
    <cellStyle name="Neutral 31 6" xfId="47225"/>
    <cellStyle name="Neutral 31 7" xfId="47226"/>
    <cellStyle name="Neutral 31 8" xfId="47227"/>
    <cellStyle name="Neutral 31 9" xfId="47228"/>
    <cellStyle name="Neutral 32" xfId="47229"/>
    <cellStyle name="Neutral 32 10" xfId="47230"/>
    <cellStyle name="Neutral 32 11" xfId="47231"/>
    <cellStyle name="Neutral 32 12" xfId="47232"/>
    <cellStyle name="Neutral 32 2" xfId="47233"/>
    <cellStyle name="Neutral 32 2 2" xfId="47234"/>
    <cellStyle name="Neutral 32 2 3" xfId="47235"/>
    <cellStyle name="Neutral 32 3" xfId="47236"/>
    <cellStyle name="Neutral 32 4" xfId="47237"/>
    <cellStyle name="Neutral 32 5" xfId="47238"/>
    <cellStyle name="Neutral 32 6" xfId="47239"/>
    <cellStyle name="Neutral 32 7" xfId="47240"/>
    <cellStyle name="Neutral 32 8" xfId="47241"/>
    <cellStyle name="Neutral 32 9" xfId="47242"/>
    <cellStyle name="Neutral 33" xfId="47243"/>
    <cellStyle name="Neutral 33 2" xfId="47244"/>
    <cellStyle name="Neutral 33 3" xfId="47245"/>
    <cellStyle name="Neutral 34" xfId="47246"/>
    <cellStyle name="Neutral 34 2" xfId="47247"/>
    <cellStyle name="Neutral 34 3" xfId="47248"/>
    <cellStyle name="Neutral 35" xfId="47249"/>
    <cellStyle name="Neutral 35 2" xfId="47250"/>
    <cellStyle name="Neutral 36" xfId="47251"/>
    <cellStyle name="Neutral 36 2" xfId="47252"/>
    <cellStyle name="Neutral 37" xfId="47253"/>
    <cellStyle name="Neutral 37 2" xfId="47254"/>
    <cellStyle name="Neutral 38" xfId="47255"/>
    <cellStyle name="Neutral 38 2" xfId="47256"/>
    <cellStyle name="Neutral 39" xfId="47257"/>
    <cellStyle name="Neutral 39 2" xfId="47258"/>
    <cellStyle name="Neutral 4" xfId="47259"/>
    <cellStyle name="Neutral 4 10" xfId="47260"/>
    <cellStyle name="Neutral 4 10 2" xfId="47261"/>
    <cellStyle name="Neutral 4 11" xfId="47262"/>
    <cellStyle name="Neutral 4 11 2" xfId="47263"/>
    <cellStyle name="Neutral 4 12" xfId="47264"/>
    <cellStyle name="Neutral 4 12 2" xfId="47265"/>
    <cellStyle name="Neutral 4 13" xfId="47266"/>
    <cellStyle name="Neutral 4 14" xfId="47267"/>
    <cellStyle name="Neutral 4 15" xfId="47268"/>
    <cellStyle name="Neutral 4 16" xfId="47269"/>
    <cellStyle name="Neutral 4 17" xfId="47270"/>
    <cellStyle name="Neutral 4 18" xfId="47271"/>
    <cellStyle name="Neutral 4 19" xfId="47272"/>
    <cellStyle name="Neutral 4 2" xfId="47273"/>
    <cellStyle name="Neutral 4 2 10" xfId="47274"/>
    <cellStyle name="Neutral 4 2 11" xfId="47275"/>
    <cellStyle name="Neutral 4 2 12" xfId="47276"/>
    <cellStyle name="Neutral 4 2 2" xfId="47277"/>
    <cellStyle name="Neutral 4 2 2 10" xfId="47278"/>
    <cellStyle name="Neutral 4 2 2 11" xfId="47279"/>
    <cellStyle name="Neutral 4 2 2 12" xfId="47280"/>
    <cellStyle name="Neutral 4 2 2 2" xfId="47281"/>
    <cellStyle name="Neutral 4 2 2 2 2" xfId="47282"/>
    <cellStyle name="Neutral 4 2 2 3" xfId="47283"/>
    <cellStyle name="Neutral 4 2 2 4" xfId="47284"/>
    <cellStyle name="Neutral 4 2 2 5" xfId="47285"/>
    <cellStyle name="Neutral 4 2 2 6" xfId="47286"/>
    <cellStyle name="Neutral 4 2 2 7" xfId="47287"/>
    <cellStyle name="Neutral 4 2 2 8" xfId="47288"/>
    <cellStyle name="Neutral 4 2 2 9" xfId="47289"/>
    <cellStyle name="Neutral 4 2 3" xfId="47290"/>
    <cellStyle name="Neutral 4 2 4" xfId="47291"/>
    <cellStyle name="Neutral 4 2 5" xfId="47292"/>
    <cellStyle name="Neutral 4 2 6" xfId="47293"/>
    <cellStyle name="Neutral 4 2 7" xfId="47294"/>
    <cellStyle name="Neutral 4 2 8" xfId="47295"/>
    <cellStyle name="Neutral 4 2 9" xfId="47296"/>
    <cellStyle name="Neutral 4 20" xfId="47297"/>
    <cellStyle name="Neutral 4 21" xfId="47298"/>
    <cellStyle name="Neutral 4 22" xfId="47299"/>
    <cellStyle name="Neutral 4 23" xfId="47300"/>
    <cellStyle name="Neutral 4 3" xfId="47301"/>
    <cellStyle name="Neutral 4 3 2" xfId="47302"/>
    <cellStyle name="Neutral 4 4" xfId="47303"/>
    <cellStyle name="Neutral 4 4 2" xfId="47304"/>
    <cellStyle name="Neutral 4 5" xfId="47305"/>
    <cellStyle name="Neutral 4 5 2" xfId="47306"/>
    <cellStyle name="Neutral 4 6" xfId="47307"/>
    <cellStyle name="Neutral 4 6 2" xfId="47308"/>
    <cellStyle name="Neutral 4 7" xfId="47309"/>
    <cellStyle name="Neutral 4 7 2" xfId="47310"/>
    <cellStyle name="Neutral 4 8" xfId="47311"/>
    <cellStyle name="Neutral 4 8 2" xfId="47312"/>
    <cellStyle name="Neutral 4 9" xfId="47313"/>
    <cellStyle name="Neutral 4 9 2" xfId="47314"/>
    <cellStyle name="Neutral 40" xfId="47315"/>
    <cellStyle name="Neutral 40 2" xfId="47316"/>
    <cellStyle name="Neutral 41" xfId="47317"/>
    <cellStyle name="Neutral 41 2" xfId="47318"/>
    <cellStyle name="Neutral 42" xfId="47319"/>
    <cellStyle name="Neutral 42 2" xfId="47320"/>
    <cellStyle name="Neutral 43" xfId="47321"/>
    <cellStyle name="Neutral 43 2" xfId="47322"/>
    <cellStyle name="Neutral 44" xfId="47323"/>
    <cellStyle name="Neutral 44 2" xfId="47324"/>
    <cellStyle name="Neutral 45" xfId="47325"/>
    <cellStyle name="Neutral 45 2" xfId="47326"/>
    <cellStyle name="Neutral 46" xfId="47327"/>
    <cellStyle name="Neutral 46 2" xfId="47328"/>
    <cellStyle name="Neutral 47" xfId="47329"/>
    <cellStyle name="Neutral 47 2" xfId="47330"/>
    <cellStyle name="Neutral 48" xfId="47331"/>
    <cellStyle name="Neutral 48 2" xfId="47332"/>
    <cellStyle name="Neutral 49" xfId="47333"/>
    <cellStyle name="Neutral 49 2" xfId="47334"/>
    <cellStyle name="Neutral 5" xfId="47335"/>
    <cellStyle name="Neutral 5 10" xfId="47336"/>
    <cellStyle name="Neutral 5 11" xfId="47337"/>
    <cellStyle name="Neutral 5 12" xfId="47338"/>
    <cellStyle name="Neutral 5 13" xfId="47339"/>
    <cellStyle name="Neutral 5 2" xfId="47340"/>
    <cellStyle name="Neutral 5 2 2" xfId="47341"/>
    <cellStyle name="Neutral 5 2 3" xfId="47342"/>
    <cellStyle name="Neutral 5 3" xfId="47343"/>
    <cellStyle name="Neutral 5 3 2" xfId="47344"/>
    <cellStyle name="Neutral 5 4" xfId="47345"/>
    <cellStyle name="Neutral 5 5" xfId="47346"/>
    <cellStyle name="Neutral 5 6" xfId="47347"/>
    <cellStyle name="Neutral 5 7" xfId="47348"/>
    <cellStyle name="Neutral 5 8" xfId="47349"/>
    <cellStyle name="Neutral 5 9" xfId="47350"/>
    <cellStyle name="Neutral 50" xfId="47351"/>
    <cellStyle name="Neutral 50 2" xfId="47352"/>
    <cellStyle name="Neutral 51" xfId="47353"/>
    <cellStyle name="Neutral 51 2" xfId="47354"/>
    <cellStyle name="Neutral 52" xfId="47355"/>
    <cellStyle name="Neutral 52 2" xfId="47356"/>
    <cellStyle name="Neutral 53" xfId="47357"/>
    <cellStyle name="Neutral 54" xfId="47358"/>
    <cellStyle name="Neutral 55" xfId="47359"/>
    <cellStyle name="Neutral 56" xfId="47360"/>
    <cellStyle name="Neutral 57" xfId="47361"/>
    <cellStyle name="Neutral 58" xfId="47362"/>
    <cellStyle name="Neutral 59" xfId="47363"/>
    <cellStyle name="Neutral 6" xfId="47364"/>
    <cellStyle name="Neutral 6 10" xfId="47365"/>
    <cellStyle name="Neutral 6 11" xfId="47366"/>
    <cellStyle name="Neutral 6 12" xfId="47367"/>
    <cellStyle name="Neutral 6 13" xfId="47368"/>
    <cellStyle name="Neutral 6 2" xfId="47369"/>
    <cellStyle name="Neutral 6 2 2" xfId="47370"/>
    <cellStyle name="Neutral 6 2 3" xfId="47371"/>
    <cellStyle name="Neutral 6 3" xfId="47372"/>
    <cellStyle name="Neutral 6 3 2" xfId="47373"/>
    <cellStyle name="Neutral 6 4" xfId="47374"/>
    <cellStyle name="Neutral 6 5" xfId="47375"/>
    <cellStyle name="Neutral 6 6" xfId="47376"/>
    <cellStyle name="Neutral 6 7" xfId="47377"/>
    <cellStyle name="Neutral 6 8" xfId="47378"/>
    <cellStyle name="Neutral 6 9" xfId="47379"/>
    <cellStyle name="Neutral 60" xfId="47380"/>
    <cellStyle name="Neutral 61" xfId="47381"/>
    <cellStyle name="Neutral 62" xfId="47382"/>
    <cellStyle name="Neutral 63" xfId="47383"/>
    <cellStyle name="Neutral 7" xfId="47384"/>
    <cellStyle name="Neutral 7 10" xfId="47385"/>
    <cellStyle name="Neutral 7 11" xfId="47386"/>
    <cellStyle name="Neutral 7 12" xfId="47387"/>
    <cellStyle name="Neutral 7 13" xfId="47388"/>
    <cellStyle name="Neutral 7 2" xfId="47389"/>
    <cellStyle name="Neutral 7 2 2" xfId="47390"/>
    <cellStyle name="Neutral 7 2 3" xfId="47391"/>
    <cellStyle name="Neutral 7 3" xfId="47392"/>
    <cellStyle name="Neutral 7 3 2" xfId="47393"/>
    <cellStyle name="Neutral 7 4" xfId="47394"/>
    <cellStyle name="Neutral 7 5" xfId="47395"/>
    <cellStyle name="Neutral 7 6" xfId="47396"/>
    <cellStyle name="Neutral 7 7" xfId="47397"/>
    <cellStyle name="Neutral 7 8" xfId="47398"/>
    <cellStyle name="Neutral 7 9" xfId="47399"/>
    <cellStyle name="Neutral 8" xfId="47400"/>
    <cellStyle name="Neutral 8 10" xfId="47401"/>
    <cellStyle name="Neutral 8 11" xfId="47402"/>
    <cellStyle name="Neutral 8 12" xfId="47403"/>
    <cellStyle name="Neutral 8 2" xfId="47404"/>
    <cellStyle name="Neutral 8 2 2" xfId="47405"/>
    <cellStyle name="Neutral 8 2 3" xfId="47406"/>
    <cellStyle name="Neutral 8 3" xfId="47407"/>
    <cellStyle name="Neutral 8 4" xfId="47408"/>
    <cellStyle name="Neutral 8 5" xfId="47409"/>
    <cellStyle name="Neutral 8 6" xfId="47410"/>
    <cellStyle name="Neutral 8 7" xfId="47411"/>
    <cellStyle name="Neutral 8 8" xfId="47412"/>
    <cellStyle name="Neutral 8 9" xfId="47413"/>
    <cellStyle name="Neutral 9" xfId="47414"/>
    <cellStyle name="Neutral 9 10" xfId="47415"/>
    <cellStyle name="Neutral 9 11" xfId="47416"/>
    <cellStyle name="Neutral 9 12" xfId="47417"/>
    <cellStyle name="Neutral 9 2" xfId="47418"/>
    <cellStyle name="Neutral 9 2 2" xfId="47419"/>
    <cellStyle name="Neutral 9 2 3" xfId="47420"/>
    <cellStyle name="Neutral 9 3" xfId="47421"/>
    <cellStyle name="Neutral 9 4" xfId="47422"/>
    <cellStyle name="Neutral 9 5" xfId="47423"/>
    <cellStyle name="Neutral 9 6" xfId="47424"/>
    <cellStyle name="Neutral 9 7" xfId="47425"/>
    <cellStyle name="Neutral 9 8" xfId="47426"/>
    <cellStyle name="Neutral 9 9" xfId="47427"/>
    <cellStyle name="Neutre" xfId="47428"/>
    <cellStyle name="Niveau 1" xfId="47429"/>
    <cellStyle name="Niveau 2" xfId="47430"/>
    <cellStyle name="Niveau 3" xfId="47431"/>
    <cellStyle name="no" xfId="47432"/>
    <cellStyle name="No border" xfId="47433"/>
    <cellStyle name="no dec" xfId="47434"/>
    <cellStyle name="No-definido" xfId="47435"/>
    <cellStyle name="Non défini" xfId="47436"/>
    <cellStyle name="Non input" xfId="47437"/>
    <cellStyle name="Non_Input_Cell_Figures" xfId="47438"/>
    <cellStyle name="NonDataEntry" xfId="47439"/>
    <cellStyle name="Nor" xfId="47440"/>
    <cellStyle name="Nor}al_Sheet1 (2)" xfId="47441"/>
    <cellStyle name="Normaallaad 2" xfId="47442"/>
    <cellStyle name="Normaallaad 2 2" xfId="47443"/>
    <cellStyle name="Normaallaad 2 2 2" xfId="47444"/>
    <cellStyle name="Normaallaad 2 3" xfId="47445"/>
    <cellStyle name="Normaallaad 2 4" xfId="47446"/>
    <cellStyle name="Normaallaad 3" xfId="47447"/>
    <cellStyle name="Normaallaad 4" xfId="47448"/>
    <cellStyle name="Normaallaad 4 2" xfId="47449"/>
    <cellStyle name="Normaallaad 5" xfId="47450"/>
    <cellStyle name="Normaallaad 6" xfId="47451"/>
    <cellStyle name="Normaallaad 7" xfId="47452"/>
    <cellStyle name="Normal" xfId="0" builtinId="0"/>
    <cellStyle name="Normal - Style1" xfId="47453"/>
    <cellStyle name="Normal - Style1 10" xfId="47454"/>
    <cellStyle name="Normal - Style1 10 2" xfId="47455"/>
    <cellStyle name="Normal - Style1 11" xfId="47456"/>
    <cellStyle name="Normal - Style1 11 2" xfId="47457"/>
    <cellStyle name="Normal - Style1 12" xfId="47458"/>
    <cellStyle name="Normal - Style1 12 2" xfId="47459"/>
    <cellStyle name="Normal - Style1 13" xfId="47460"/>
    <cellStyle name="Normal - Style1 13 2" xfId="47461"/>
    <cellStyle name="Normal - Style1 14" xfId="47462"/>
    <cellStyle name="Normal - Style1 14 2" xfId="47463"/>
    <cellStyle name="Normal - Style1 15" xfId="47464"/>
    <cellStyle name="Normal - Style1 15 2" xfId="47465"/>
    <cellStyle name="Normal - Style1 16" xfId="47466"/>
    <cellStyle name="Normal - Style1 16 2" xfId="47467"/>
    <cellStyle name="Normal - Style1 17" xfId="47468"/>
    <cellStyle name="Normal - Style1 17 2" xfId="47469"/>
    <cellStyle name="Normal - Style1 18" xfId="47470"/>
    <cellStyle name="Normal - Style1 18 2" xfId="47471"/>
    <cellStyle name="Normal - Style1 19" xfId="47472"/>
    <cellStyle name="Normal - Style1 19 2" xfId="47473"/>
    <cellStyle name="Normal - Style1 2" xfId="47474"/>
    <cellStyle name="Normal - Style1 2 10" xfId="47475"/>
    <cellStyle name="Normal - Style1 2 10 2" xfId="47476"/>
    <cellStyle name="Normal - Style1 2 11" xfId="47477"/>
    <cellStyle name="Normal - Style1 2 11 2" xfId="47478"/>
    <cellStyle name="Normal - Style1 2 12" xfId="47479"/>
    <cellStyle name="Normal - Style1 2 12 2" xfId="47480"/>
    <cellStyle name="Normal - Style1 2 13" xfId="47481"/>
    <cellStyle name="Normal - Style1 2 13 2" xfId="47482"/>
    <cellStyle name="Normal - Style1 2 14" xfId="47483"/>
    <cellStyle name="Normal - Style1 2 2" xfId="47484"/>
    <cellStyle name="Normal - Style1 2 2 10" xfId="47485"/>
    <cellStyle name="Normal - Style1 2 2 10 2" xfId="47486"/>
    <cellStyle name="Normal - Style1 2 2 11" xfId="47487"/>
    <cellStyle name="Normal - Style1 2 2 11 2" xfId="47488"/>
    <cellStyle name="Normal - Style1 2 2 12" xfId="47489"/>
    <cellStyle name="Normal - Style1 2 2 12 2" xfId="47490"/>
    <cellStyle name="Normal - Style1 2 2 13" xfId="47491"/>
    <cellStyle name="Normal - Style1 2 2 2" xfId="47492"/>
    <cellStyle name="Normal - Style1 2 2 2 2" xfId="47493"/>
    <cellStyle name="Normal - Style1 2 2 2 2 2" xfId="47494"/>
    <cellStyle name="Normal - Style1 2 2 2 3" xfId="47495"/>
    <cellStyle name="Normal - Style1 2 2 2 3 2" xfId="47496"/>
    <cellStyle name="Normal - Style1 2 2 2 4" xfId="47497"/>
    <cellStyle name="Normal - Style1 2 2 3" xfId="47498"/>
    <cellStyle name="Normal - Style1 2 2 3 2" xfId="47499"/>
    <cellStyle name="Normal - Style1 2 2 3 2 2" xfId="47500"/>
    <cellStyle name="Normal - Style1 2 2 3 3" xfId="47501"/>
    <cellStyle name="Normal - Style1 2 2 4" xfId="47502"/>
    <cellStyle name="Normal - Style1 2 2 4 2" xfId="47503"/>
    <cellStyle name="Normal - Style1 2 2 5" xfId="47504"/>
    <cellStyle name="Normal - Style1 2 2 5 2" xfId="47505"/>
    <cellStyle name="Normal - Style1 2 2 6" xfId="47506"/>
    <cellStyle name="Normal - Style1 2 2 6 2" xfId="47507"/>
    <cellStyle name="Normal - Style1 2 2 7" xfId="47508"/>
    <cellStyle name="Normal - Style1 2 2 7 2" xfId="47509"/>
    <cellStyle name="Normal - Style1 2 2 8" xfId="47510"/>
    <cellStyle name="Normal - Style1 2 2 8 2" xfId="47511"/>
    <cellStyle name="Normal - Style1 2 2 9" xfId="47512"/>
    <cellStyle name="Normal - Style1 2 2 9 2" xfId="47513"/>
    <cellStyle name="Normal - Style1 2 3" xfId="47514"/>
    <cellStyle name="Normal - Style1 2 3 2" xfId="47515"/>
    <cellStyle name="Normal - Style1 2 3 2 2" xfId="47516"/>
    <cellStyle name="Normal - Style1 2 3 3" xfId="47517"/>
    <cellStyle name="Normal - Style1 2 3 3 2" xfId="47518"/>
    <cellStyle name="Normal - Style1 2 3 4" xfId="47519"/>
    <cellStyle name="Normal - Style1 2 4" xfId="47520"/>
    <cellStyle name="Normal - Style1 2 4 2" xfId="47521"/>
    <cellStyle name="Normal - Style1 2 4 2 2" xfId="47522"/>
    <cellStyle name="Normal - Style1 2 4 3" xfId="47523"/>
    <cellStyle name="Normal - Style1 2 5" xfId="47524"/>
    <cellStyle name="Normal - Style1 2 5 2" xfId="47525"/>
    <cellStyle name="Normal - Style1 2 5 2 2" xfId="47526"/>
    <cellStyle name="Normal - Style1 2 5 3" xfId="47527"/>
    <cellStyle name="Normal - Style1 2 6" xfId="47528"/>
    <cellStyle name="Normal - Style1 2 6 2" xfId="47529"/>
    <cellStyle name="Normal - Style1 2 7" xfId="47530"/>
    <cellStyle name="Normal - Style1 2 7 2" xfId="47531"/>
    <cellStyle name="Normal - Style1 2 8" xfId="47532"/>
    <cellStyle name="Normal - Style1 2 8 2" xfId="47533"/>
    <cellStyle name="Normal - Style1 2 9" xfId="47534"/>
    <cellStyle name="Normal - Style1 2 9 2" xfId="47535"/>
    <cellStyle name="Normal - Style1 20" xfId="47536"/>
    <cellStyle name="Normal - Style1 20 2" xfId="47537"/>
    <cellStyle name="Normal - Style1 21" xfId="47538"/>
    <cellStyle name="Normal - Style1 21 2" xfId="47539"/>
    <cellStyle name="Normal - Style1 22" xfId="47540"/>
    <cellStyle name="Normal - Style1 22 2" xfId="47541"/>
    <cellStyle name="Normal - Style1 23" xfId="47542"/>
    <cellStyle name="Normal - Style1 23 2" xfId="47543"/>
    <cellStyle name="Normal - Style1 24" xfId="47544"/>
    <cellStyle name="Normal - Style1 24 2" xfId="47545"/>
    <cellStyle name="Normal - Style1 25" xfId="47546"/>
    <cellStyle name="Normal - Style1 25 2" xfId="47547"/>
    <cellStyle name="Normal - Style1 26" xfId="47548"/>
    <cellStyle name="Normal - Style1 26 2" xfId="47549"/>
    <cellStyle name="Normal - Style1 27" xfId="47550"/>
    <cellStyle name="Normal - Style1 27 2" xfId="47551"/>
    <cellStyle name="Normal - Style1 28" xfId="47552"/>
    <cellStyle name="Normal - Style1 3" xfId="47553"/>
    <cellStyle name="Normal - Style1 3 10" xfId="47554"/>
    <cellStyle name="Normal - Style1 3 10 2" xfId="47555"/>
    <cellStyle name="Normal - Style1 3 11" xfId="47556"/>
    <cellStyle name="Normal - Style1 3 11 2" xfId="47557"/>
    <cellStyle name="Normal - Style1 3 12" xfId="47558"/>
    <cellStyle name="Normal - Style1 3 12 2" xfId="47559"/>
    <cellStyle name="Normal - Style1 3 13" xfId="47560"/>
    <cellStyle name="Normal - Style1 3 13 2" xfId="47561"/>
    <cellStyle name="Normal - Style1 3 14" xfId="47562"/>
    <cellStyle name="Normal - Style1 3 2" xfId="47563"/>
    <cellStyle name="Normal - Style1 3 2 10" xfId="47564"/>
    <cellStyle name="Normal - Style1 3 2 10 2" xfId="47565"/>
    <cellStyle name="Normal - Style1 3 2 11" xfId="47566"/>
    <cellStyle name="Normal - Style1 3 2 11 2" xfId="47567"/>
    <cellStyle name="Normal - Style1 3 2 12" xfId="47568"/>
    <cellStyle name="Normal - Style1 3 2 12 2" xfId="47569"/>
    <cellStyle name="Normal - Style1 3 2 13" xfId="47570"/>
    <cellStyle name="Normal - Style1 3 2 2" xfId="47571"/>
    <cellStyle name="Normal - Style1 3 2 2 2" xfId="47572"/>
    <cellStyle name="Normal - Style1 3 2 2 2 2" xfId="47573"/>
    <cellStyle name="Normal - Style1 3 2 2 3" xfId="47574"/>
    <cellStyle name="Normal - Style1 3 2 2 3 2" xfId="47575"/>
    <cellStyle name="Normal - Style1 3 2 2 4" xfId="47576"/>
    <cellStyle name="Normal - Style1 3 2 3" xfId="47577"/>
    <cellStyle name="Normal - Style1 3 2 3 2" xfId="47578"/>
    <cellStyle name="Normal - Style1 3 2 3 2 2" xfId="47579"/>
    <cellStyle name="Normal - Style1 3 2 3 3" xfId="47580"/>
    <cellStyle name="Normal - Style1 3 2 4" xfId="47581"/>
    <cellStyle name="Normal - Style1 3 2 4 2" xfId="47582"/>
    <cellStyle name="Normal - Style1 3 2 5" xfId="47583"/>
    <cellStyle name="Normal - Style1 3 2 5 2" xfId="47584"/>
    <cellStyle name="Normal - Style1 3 2 6" xfId="47585"/>
    <cellStyle name="Normal - Style1 3 2 6 2" xfId="47586"/>
    <cellStyle name="Normal - Style1 3 2 7" xfId="47587"/>
    <cellStyle name="Normal - Style1 3 2 7 2" xfId="47588"/>
    <cellStyle name="Normal - Style1 3 2 8" xfId="47589"/>
    <cellStyle name="Normal - Style1 3 2 8 2" xfId="47590"/>
    <cellStyle name="Normal - Style1 3 2 9" xfId="47591"/>
    <cellStyle name="Normal - Style1 3 2 9 2" xfId="47592"/>
    <cellStyle name="Normal - Style1 3 3" xfId="47593"/>
    <cellStyle name="Normal - Style1 3 3 2" xfId="47594"/>
    <cellStyle name="Normal - Style1 3 3 2 2" xfId="47595"/>
    <cellStyle name="Normal - Style1 3 3 3" xfId="47596"/>
    <cellStyle name="Normal - Style1 3 3 3 2" xfId="47597"/>
    <cellStyle name="Normal - Style1 3 3 4" xfId="47598"/>
    <cellStyle name="Normal - Style1 3 4" xfId="47599"/>
    <cellStyle name="Normal - Style1 3 4 2" xfId="47600"/>
    <cellStyle name="Normal - Style1 3 4 2 2" xfId="47601"/>
    <cellStyle name="Normal - Style1 3 4 3" xfId="47602"/>
    <cellStyle name="Normal - Style1 3 5" xfId="47603"/>
    <cellStyle name="Normal - Style1 3 5 2" xfId="47604"/>
    <cellStyle name="Normal - Style1 3 5 2 2" xfId="47605"/>
    <cellStyle name="Normal - Style1 3 5 3" xfId="47606"/>
    <cellStyle name="Normal - Style1 3 6" xfId="47607"/>
    <cellStyle name="Normal - Style1 3 6 2" xfId="47608"/>
    <cellStyle name="Normal - Style1 3 7" xfId="47609"/>
    <cellStyle name="Normal - Style1 3 7 2" xfId="47610"/>
    <cellStyle name="Normal - Style1 3 8" xfId="47611"/>
    <cellStyle name="Normal - Style1 3 8 2" xfId="47612"/>
    <cellStyle name="Normal - Style1 3 9" xfId="47613"/>
    <cellStyle name="Normal - Style1 3 9 2" xfId="47614"/>
    <cellStyle name="Normal - Style1 4" xfId="47615"/>
    <cellStyle name="Normal - Style1 4 2" xfId="47616"/>
    <cellStyle name="Normal - Style1 4 2 2" xfId="47617"/>
    <cellStyle name="Normal - Style1 4 3" xfId="47618"/>
    <cellStyle name="Normal - Style1 4 3 2" xfId="47619"/>
    <cellStyle name="Normal - Style1 4 4" xfId="47620"/>
    <cellStyle name="Normal - Style1 5" xfId="47621"/>
    <cellStyle name="Normal - Style1 5 2" xfId="47622"/>
    <cellStyle name="Normal - Style1 5 2 2" xfId="47623"/>
    <cellStyle name="Normal - Style1 5 3" xfId="47624"/>
    <cellStyle name="Normal - Style1 6" xfId="47625"/>
    <cellStyle name="Normal - Style1 6 2" xfId="47626"/>
    <cellStyle name="Normal - Style1 6 2 2" xfId="47627"/>
    <cellStyle name="Normal - Style1 6 3" xfId="47628"/>
    <cellStyle name="Normal - Style1 7" xfId="47629"/>
    <cellStyle name="Normal - Style1 7 2" xfId="47630"/>
    <cellStyle name="Normal - Style1 7 2 2" xfId="47631"/>
    <cellStyle name="Normal - Style1 7 3" xfId="47632"/>
    <cellStyle name="Normal - Style1 8" xfId="47633"/>
    <cellStyle name="Normal - Style1 8 2" xfId="47634"/>
    <cellStyle name="Normal - Style1 9" xfId="47635"/>
    <cellStyle name="Normal - Style1 9 2" xfId="47636"/>
    <cellStyle name="Normal - sub-total" xfId="47637"/>
    <cellStyle name="Normal - title" xfId="47638"/>
    <cellStyle name="Normal - total" xfId="47639"/>
    <cellStyle name="Normal #" xfId="47640"/>
    <cellStyle name="Normal [x]" xfId="47641"/>
    <cellStyle name="Normal 10" xfId="47642"/>
    <cellStyle name="Normal 10 10" xfId="47643"/>
    <cellStyle name="Normal 10 10 2" xfId="47644"/>
    <cellStyle name="Normal 10 11" xfId="47645"/>
    <cellStyle name="Normal 10 11 2" xfId="47646"/>
    <cellStyle name="Normal 10 12" xfId="47647"/>
    <cellStyle name="Normal 10 12 2" xfId="47648"/>
    <cellStyle name="Normal 10 13" xfId="47649"/>
    <cellStyle name="Normal 10 13 2" xfId="47650"/>
    <cellStyle name="Normal 10 13 3" xfId="47651"/>
    <cellStyle name="Normal 10 14" xfId="47652"/>
    <cellStyle name="Normal 10 14 2" xfId="47653"/>
    <cellStyle name="Normal 10 2" xfId="47654"/>
    <cellStyle name="Normal 10 2 2" xfId="47655"/>
    <cellStyle name="Normal 10 2 2 2" xfId="47656"/>
    <cellStyle name="Normal 10 2 2 2 2" xfId="47657"/>
    <cellStyle name="Normal 10 2 2 3" xfId="47658"/>
    <cellStyle name="Normal 10 2 2 4" xfId="47659"/>
    <cellStyle name="Normal 10 2 3" xfId="47660"/>
    <cellStyle name="Normal 10 2 3 2" xfId="47661"/>
    <cellStyle name="Normal 10 2 4" xfId="47662"/>
    <cellStyle name="Normal 10 2 5" xfId="47663"/>
    <cellStyle name="Normal 10 3" xfId="47664"/>
    <cellStyle name="Normal 10 3 2" xfId="47665"/>
    <cellStyle name="Normal 10 4" xfId="47666"/>
    <cellStyle name="Normal 10 4 2" xfId="47667"/>
    <cellStyle name="Normal 10 5" xfId="47668"/>
    <cellStyle name="Normal 10 5 2" xfId="47669"/>
    <cellStyle name="Normal 10 6" xfId="47670"/>
    <cellStyle name="Normal 10 6 2" xfId="47671"/>
    <cellStyle name="Normal 10 7" xfId="47672"/>
    <cellStyle name="Normal 10 7 2" xfId="47673"/>
    <cellStyle name="Normal 10 8" xfId="47674"/>
    <cellStyle name="Normal 10 8 2" xfId="47675"/>
    <cellStyle name="Normal 10 9" xfId="47676"/>
    <cellStyle name="Normal 10 9 2" xfId="47677"/>
    <cellStyle name="Normal 100" xfId="47678"/>
    <cellStyle name="Normal 100 10" xfId="47679"/>
    <cellStyle name="Normal 100 10 2" xfId="47680"/>
    <cellStyle name="Normal 100 11" xfId="47681"/>
    <cellStyle name="Normal 100 11 2" xfId="47682"/>
    <cellStyle name="Normal 100 12" xfId="47683"/>
    <cellStyle name="Normal 100 12 2" xfId="47684"/>
    <cellStyle name="Normal 100 13" xfId="47685"/>
    <cellStyle name="Normal 100 14" xfId="47686"/>
    <cellStyle name="Normal 100 2" xfId="47687"/>
    <cellStyle name="Normal 100 2 2" xfId="47688"/>
    <cellStyle name="Normal 100 2 2 2" xfId="47689"/>
    <cellStyle name="Normal 100 2 3" xfId="47690"/>
    <cellStyle name="Normal 100 2 3 2" xfId="47691"/>
    <cellStyle name="Normal 100 2 4" xfId="47692"/>
    <cellStyle name="Normal 100 3" xfId="47693"/>
    <cellStyle name="Normal 100 3 2" xfId="47694"/>
    <cellStyle name="Normal 100 4" xfId="47695"/>
    <cellStyle name="Normal 100 4 2" xfId="47696"/>
    <cellStyle name="Normal 100 5" xfId="47697"/>
    <cellStyle name="Normal 100 5 2" xfId="47698"/>
    <cellStyle name="Normal 100 6" xfId="47699"/>
    <cellStyle name="Normal 100 6 2" xfId="47700"/>
    <cellStyle name="Normal 100 7" xfId="47701"/>
    <cellStyle name="Normal 100 7 2" xfId="47702"/>
    <cellStyle name="Normal 100 8" xfId="47703"/>
    <cellStyle name="Normal 100 8 2" xfId="47704"/>
    <cellStyle name="Normal 100 9" xfId="47705"/>
    <cellStyle name="Normal 100 9 2" xfId="47706"/>
    <cellStyle name="Normal 101" xfId="47707"/>
    <cellStyle name="Normal 101 10" xfId="47708"/>
    <cellStyle name="Normal 101 10 2" xfId="47709"/>
    <cellStyle name="Normal 101 11" xfId="47710"/>
    <cellStyle name="Normal 101 11 2" xfId="47711"/>
    <cellStyle name="Normal 101 12" xfId="47712"/>
    <cellStyle name="Normal 101 12 2" xfId="47713"/>
    <cellStyle name="Normal 101 13" xfId="47714"/>
    <cellStyle name="Normal 101 14" xfId="47715"/>
    <cellStyle name="Normal 101 2" xfId="47716"/>
    <cellStyle name="Normal 101 2 2" xfId="47717"/>
    <cellStyle name="Normal 101 2 2 2" xfId="47718"/>
    <cellStyle name="Normal 101 2 3" xfId="47719"/>
    <cellStyle name="Normal 101 2 3 2" xfId="47720"/>
    <cellStyle name="Normal 101 2 4" xfId="47721"/>
    <cellStyle name="Normal 101 3" xfId="47722"/>
    <cellStyle name="Normal 101 3 2" xfId="47723"/>
    <cellStyle name="Normal 101 4" xfId="47724"/>
    <cellStyle name="Normal 101 4 2" xfId="47725"/>
    <cellStyle name="Normal 101 5" xfId="47726"/>
    <cellStyle name="Normal 101 5 2" xfId="47727"/>
    <cellStyle name="Normal 101 6" xfId="47728"/>
    <cellStyle name="Normal 101 6 2" xfId="47729"/>
    <cellStyle name="Normal 101 7" xfId="47730"/>
    <cellStyle name="Normal 101 7 2" xfId="47731"/>
    <cellStyle name="Normal 101 8" xfId="47732"/>
    <cellStyle name="Normal 101 8 2" xfId="47733"/>
    <cellStyle name="Normal 101 9" xfId="47734"/>
    <cellStyle name="Normal 101 9 2" xfId="47735"/>
    <cellStyle name="Normal 102" xfId="47736"/>
    <cellStyle name="Normal 102 10" xfId="47737"/>
    <cellStyle name="Normal 102 10 2" xfId="47738"/>
    <cellStyle name="Normal 102 11" xfId="47739"/>
    <cellStyle name="Normal 102 11 2" xfId="47740"/>
    <cellStyle name="Normal 102 12" xfId="47741"/>
    <cellStyle name="Normal 102 12 2" xfId="47742"/>
    <cellStyle name="Normal 102 13" xfId="47743"/>
    <cellStyle name="Normal 102 14" xfId="47744"/>
    <cellStyle name="Normal 102 2" xfId="47745"/>
    <cellStyle name="Normal 102 2 2" xfId="47746"/>
    <cellStyle name="Normal 102 2 2 2" xfId="47747"/>
    <cellStyle name="Normal 102 2 3" xfId="47748"/>
    <cellStyle name="Normal 102 2 3 2" xfId="47749"/>
    <cellStyle name="Normal 102 2 4" xfId="47750"/>
    <cellStyle name="Normal 102 3" xfId="47751"/>
    <cellStyle name="Normal 102 3 2" xfId="47752"/>
    <cellStyle name="Normal 102 4" xfId="47753"/>
    <cellStyle name="Normal 102 4 2" xfId="47754"/>
    <cellStyle name="Normal 102 5" xfId="47755"/>
    <cellStyle name="Normal 102 5 2" xfId="47756"/>
    <cellStyle name="Normal 102 6" xfId="47757"/>
    <cellStyle name="Normal 102 6 2" xfId="47758"/>
    <cellStyle name="Normal 102 7" xfId="47759"/>
    <cellStyle name="Normal 102 7 2" xfId="47760"/>
    <cellStyle name="Normal 102 8" xfId="47761"/>
    <cellStyle name="Normal 102 8 2" xfId="47762"/>
    <cellStyle name="Normal 102 9" xfId="47763"/>
    <cellStyle name="Normal 102 9 2" xfId="47764"/>
    <cellStyle name="Normal 103" xfId="47765"/>
    <cellStyle name="Normal 103 10" xfId="47766"/>
    <cellStyle name="Normal 103 10 2" xfId="47767"/>
    <cellStyle name="Normal 103 11" xfId="47768"/>
    <cellStyle name="Normal 103 11 2" xfId="47769"/>
    <cellStyle name="Normal 103 12" xfId="47770"/>
    <cellStyle name="Normal 103 12 2" xfId="47771"/>
    <cellStyle name="Normal 103 13" xfId="47772"/>
    <cellStyle name="Normal 103 14" xfId="47773"/>
    <cellStyle name="Normal 103 2" xfId="47774"/>
    <cellStyle name="Normal 103 2 2" xfId="47775"/>
    <cellStyle name="Normal 103 2 2 2" xfId="47776"/>
    <cellStyle name="Normal 103 2 3" xfId="47777"/>
    <cellStyle name="Normal 103 2 3 2" xfId="47778"/>
    <cellStyle name="Normal 103 2 4" xfId="47779"/>
    <cellStyle name="Normal 103 3" xfId="47780"/>
    <cellStyle name="Normal 103 3 2" xfId="47781"/>
    <cellStyle name="Normal 103 4" xfId="47782"/>
    <cellStyle name="Normal 103 4 2" xfId="47783"/>
    <cellStyle name="Normal 103 5" xfId="47784"/>
    <cellStyle name="Normal 103 5 2" xfId="47785"/>
    <cellStyle name="Normal 103 6" xfId="47786"/>
    <cellStyle name="Normal 103 6 2" xfId="47787"/>
    <cellStyle name="Normal 103 7" xfId="47788"/>
    <cellStyle name="Normal 103 7 2" xfId="47789"/>
    <cellStyle name="Normal 103 8" xfId="47790"/>
    <cellStyle name="Normal 103 8 2" xfId="47791"/>
    <cellStyle name="Normal 103 9" xfId="47792"/>
    <cellStyle name="Normal 103 9 2" xfId="47793"/>
    <cellStyle name="Normal 104" xfId="47794"/>
    <cellStyle name="Normal 104 10" xfId="47795"/>
    <cellStyle name="Normal 104 10 2" xfId="47796"/>
    <cellStyle name="Normal 104 11" xfId="47797"/>
    <cellStyle name="Normal 104 11 2" xfId="47798"/>
    <cellStyle name="Normal 104 12" xfId="47799"/>
    <cellStyle name="Normal 104 12 2" xfId="47800"/>
    <cellStyle name="Normal 104 13" xfId="47801"/>
    <cellStyle name="Normal 104 14" xfId="47802"/>
    <cellStyle name="Normal 104 2" xfId="47803"/>
    <cellStyle name="Normal 104 2 2" xfId="47804"/>
    <cellStyle name="Normal 104 2 2 2" xfId="47805"/>
    <cellStyle name="Normal 104 2 3" xfId="47806"/>
    <cellStyle name="Normal 104 2 3 2" xfId="47807"/>
    <cellStyle name="Normal 104 2 4" xfId="47808"/>
    <cellStyle name="Normal 104 3" xfId="47809"/>
    <cellStyle name="Normal 104 3 2" xfId="47810"/>
    <cellStyle name="Normal 104 4" xfId="47811"/>
    <cellStyle name="Normal 104 4 2" xfId="47812"/>
    <cellStyle name="Normal 104 5" xfId="47813"/>
    <cellStyle name="Normal 104 5 2" xfId="47814"/>
    <cellStyle name="Normal 104 6" xfId="47815"/>
    <cellStyle name="Normal 104 6 2" xfId="47816"/>
    <cellStyle name="Normal 104 7" xfId="47817"/>
    <cellStyle name="Normal 104 7 2" xfId="47818"/>
    <cellStyle name="Normal 104 8" xfId="47819"/>
    <cellStyle name="Normal 104 8 2" xfId="47820"/>
    <cellStyle name="Normal 104 9" xfId="47821"/>
    <cellStyle name="Normal 104 9 2" xfId="47822"/>
    <cellStyle name="Normal 105" xfId="47823"/>
    <cellStyle name="Normal 105 10" xfId="47824"/>
    <cellStyle name="Normal 105 10 2" xfId="47825"/>
    <cellStyle name="Normal 105 11" xfId="47826"/>
    <cellStyle name="Normal 105 11 2" xfId="47827"/>
    <cellStyle name="Normal 105 12" xfId="47828"/>
    <cellStyle name="Normal 105 12 2" xfId="47829"/>
    <cellStyle name="Normal 105 13" xfId="47830"/>
    <cellStyle name="Normal 105 14" xfId="47831"/>
    <cellStyle name="Normal 105 2" xfId="47832"/>
    <cellStyle name="Normal 105 2 2" xfId="47833"/>
    <cellStyle name="Normal 105 2 2 2" xfId="47834"/>
    <cellStyle name="Normal 105 2 3" xfId="47835"/>
    <cellStyle name="Normal 105 2 3 2" xfId="47836"/>
    <cellStyle name="Normal 105 2 4" xfId="47837"/>
    <cellStyle name="Normal 105 3" xfId="47838"/>
    <cellStyle name="Normal 105 3 2" xfId="47839"/>
    <cellStyle name="Normal 105 4" xfId="47840"/>
    <cellStyle name="Normal 105 4 2" xfId="47841"/>
    <cellStyle name="Normal 105 5" xfId="47842"/>
    <cellStyle name="Normal 105 5 2" xfId="47843"/>
    <cellStyle name="Normal 105 6" xfId="47844"/>
    <cellStyle name="Normal 105 6 2" xfId="47845"/>
    <cellStyle name="Normal 105 7" xfId="47846"/>
    <cellStyle name="Normal 105 7 2" xfId="47847"/>
    <cellStyle name="Normal 105 8" xfId="47848"/>
    <cellStyle name="Normal 105 8 2" xfId="47849"/>
    <cellStyle name="Normal 105 9" xfId="47850"/>
    <cellStyle name="Normal 105 9 2" xfId="47851"/>
    <cellStyle name="Normal 106" xfId="47852"/>
    <cellStyle name="Normal 106 10" xfId="47853"/>
    <cellStyle name="Normal 106 10 2" xfId="47854"/>
    <cellStyle name="Normal 106 11" xfId="47855"/>
    <cellStyle name="Normal 106 11 2" xfId="47856"/>
    <cellStyle name="Normal 106 12" xfId="47857"/>
    <cellStyle name="Normal 106 12 2" xfId="47858"/>
    <cellStyle name="Normal 106 13" xfId="47859"/>
    <cellStyle name="Normal 106 14" xfId="47860"/>
    <cellStyle name="Normal 106 2" xfId="47861"/>
    <cellStyle name="Normal 106 2 2" xfId="47862"/>
    <cellStyle name="Normal 106 2 2 2" xfId="47863"/>
    <cellStyle name="Normal 106 2 3" xfId="47864"/>
    <cellStyle name="Normal 106 2 3 2" xfId="47865"/>
    <cellStyle name="Normal 106 2 4" xfId="47866"/>
    <cellStyle name="Normal 106 3" xfId="47867"/>
    <cellStyle name="Normal 106 3 2" xfId="47868"/>
    <cellStyle name="Normal 106 4" xfId="47869"/>
    <cellStyle name="Normal 106 4 2" xfId="47870"/>
    <cellStyle name="Normal 106 5" xfId="47871"/>
    <cellStyle name="Normal 106 5 2" xfId="47872"/>
    <cellStyle name="Normal 106 6" xfId="47873"/>
    <cellStyle name="Normal 106 6 2" xfId="47874"/>
    <cellStyle name="Normal 106 7" xfId="47875"/>
    <cellStyle name="Normal 106 7 2" xfId="47876"/>
    <cellStyle name="Normal 106 8" xfId="47877"/>
    <cellStyle name="Normal 106 8 2" xfId="47878"/>
    <cellStyle name="Normal 106 9" xfId="47879"/>
    <cellStyle name="Normal 106 9 2" xfId="47880"/>
    <cellStyle name="Normal 107" xfId="47881"/>
    <cellStyle name="Normal 107 10" xfId="47882"/>
    <cellStyle name="Normal 107 10 2" xfId="47883"/>
    <cellStyle name="Normal 107 11" xfId="47884"/>
    <cellStyle name="Normal 107 11 2" xfId="47885"/>
    <cellStyle name="Normal 107 12" xfId="47886"/>
    <cellStyle name="Normal 107 12 2" xfId="47887"/>
    <cellStyle name="Normal 107 13" xfId="47888"/>
    <cellStyle name="Normal 107 14" xfId="47889"/>
    <cellStyle name="Normal 107 2" xfId="47890"/>
    <cellStyle name="Normal 107 2 2" xfId="47891"/>
    <cellStyle name="Normal 107 2 2 2" xfId="47892"/>
    <cellStyle name="Normal 107 2 3" xfId="47893"/>
    <cellStyle name="Normal 107 2 3 2" xfId="47894"/>
    <cellStyle name="Normal 107 2 4" xfId="47895"/>
    <cellStyle name="Normal 107 3" xfId="47896"/>
    <cellStyle name="Normal 107 3 2" xfId="47897"/>
    <cellStyle name="Normal 107 4" xfId="47898"/>
    <cellStyle name="Normal 107 4 2" xfId="47899"/>
    <cellStyle name="Normal 107 5" xfId="47900"/>
    <cellStyle name="Normal 107 5 2" xfId="47901"/>
    <cellStyle name="Normal 107 6" xfId="47902"/>
    <cellStyle name="Normal 107 6 2" xfId="47903"/>
    <cellStyle name="Normal 107 7" xfId="47904"/>
    <cellStyle name="Normal 107 7 2" xfId="47905"/>
    <cellStyle name="Normal 107 8" xfId="47906"/>
    <cellStyle name="Normal 107 8 2" xfId="47907"/>
    <cellStyle name="Normal 107 9" xfId="47908"/>
    <cellStyle name="Normal 107 9 2" xfId="47909"/>
    <cellStyle name="Normal 108" xfId="47910"/>
    <cellStyle name="Normal 108 10" xfId="47911"/>
    <cellStyle name="Normal 108 10 2" xfId="47912"/>
    <cellStyle name="Normal 108 11" xfId="47913"/>
    <cellStyle name="Normal 108 11 2" xfId="47914"/>
    <cellStyle name="Normal 108 12" xfId="47915"/>
    <cellStyle name="Normal 108 12 2" xfId="47916"/>
    <cellStyle name="Normal 108 13" xfId="47917"/>
    <cellStyle name="Normal 108 14" xfId="47918"/>
    <cellStyle name="Normal 108 2" xfId="47919"/>
    <cellStyle name="Normal 108 2 2" xfId="47920"/>
    <cellStyle name="Normal 108 2 2 2" xfId="47921"/>
    <cellStyle name="Normal 108 2 3" xfId="47922"/>
    <cellStyle name="Normal 108 2 3 2" xfId="47923"/>
    <cellStyle name="Normal 108 2 4" xfId="47924"/>
    <cellStyle name="Normal 108 3" xfId="47925"/>
    <cellStyle name="Normal 108 3 2" xfId="47926"/>
    <cellStyle name="Normal 108 4" xfId="47927"/>
    <cellStyle name="Normal 108 4 2" xfId="47928"/>
    <cellStyle name="Normal 108 5" xfId="47929"/>
    <cellStyle name="Normal 108 5 2" xfId="47930"/>
    <cellStyle name="Normal 108 6" xfId="47931"/>
    <cellStyle name="Normal 108 6 2" xfId="47932"/>
    <cellStyle name="Normal 108 7" xfId="47933"/>
    <cellStyle name="Normal 108 7 2" xfId="47934"/>
    <cellStyle name="Normal 108 8" xfId="47935"/>
    <cellStyle name="Normal 108 8 2" xfId="47936"/>
    <cellStyle name="Normal 108 9" xfId="47937"/>
    <cellStyle name="Normal 108 9 2" xfId="47938"/>
    <cellStyle name="Normal 109" xfId="47939"/>
    <cellStyle name="Normal 109 10" xfId="47940"/>
    <cellStyle name="Normal 109 10 2" xfId="47941"/>
    <cellStyle name="Normal 109 11" xfId="47942"/>
    <cellStyle name="Normal 109 11 2" xfId="47943"/>
    <cellStyle name="Normal 109 12" xfId="47944"/>
    <cellStyle name="Normal 109 12 2" xfId="47945"/>
    <cellStyle name="Normal 109 13" xfId="47946"/>
    <cellStyle name="Normal 109 14" xfId="47947"/>
    <cellStyle name="Normal 109 2" xfId="47948"/>
    <cellStyle name="Normal 109 2 2" xfId="47949"/>
    <cellStyle name="Normal 109 2 2 2" xfId="47950"/>
    <cellStyle name="Normal 109 2 3" xfId="47951"/>
    <cellStyle name="Normal 109 2 3 2" xfId="47952"/>
    <cellStyle name="Normal 109 2 4" xfId="47953"/>
    <cellStyle name="Normal 109 3" xfId="47954"/>
    <cellStyle name="Normal 109 3 2" xfId="47955"/>
    <cellStyle name="Normal 109 4" xfId="47956"/>
    <cellStyle name="Normal 109 4 2" xfId="47957"/>
    <cellStyle name="Normal 109 5" xfId="47958"/>
    <cellStyle name="Normal 109 5 2" xfId="47959"/>
    <cellStyle name="Normal 109 6" xfId="47960"/>
    <cellStyle name="Normal 109 6 2" xfId="47961"/>
    <cellStyle name="Normal 109 7" xfId="47962"/>
    <cellStyle name="Normal 109 7 2" xfId="47963"/>
    <cellStyle name="Normal 109 8" xfId="47964"/>
    <cellStyle name="Normal 109 8 2" xfId="47965"/>
    <cellStyle name="Normal 109 9" xfId="47966"/>
    <cellStyle name="Normal 109 9 2" xfId="47967"/>
    <cellStyle name="Normal 11" xfId="5"/>
    <cellStyle name="Normal 11 10" xfId="47968"/>
    <cellStyle name="Normal 11 10 2" xfId="47969"/>
    <cellStyle name="Normal 11 11" xfId="47970"/>
    <cellStyle name="Normal 11 11 2" xfId="47971"/>
    <cellStyle name="Normal 11 12" xfId="47972"/>
    <cellStyle name="Normal 11 12 2" xfId="47973"/>
    <cellStyle name="Normal 11 13" xfId="47974"/>
    <cellStyle name="Normal 11 13 2" xfId="47975"/>
    <cellStyle name="Normal 11 14" xfId="47976"/>
    <cellStyle name="Normal 11 2" xfId="47977"/>
    <cellStyle name="Normal 11 2 2" xfId="47978"/>
    <cellStyle name="Normal 11 2 2 2" xfId="47979"/>
    <cellStyle name="Normal 11 2 3" xfId="47980"/>
    <cellStyle name="Normal 11 2 3 2" xfId="47981"/>
    <cellStyle name="Normal 11 2 4" xfId="47982"/>
    <cellStyle name="Normal 11 2 5" xfId="47983"/>
    <cellStyle name="Normal 11 2 6" xfId="47984"/>
    <cellStyle name="Normal 11 2 7" xfId="47985"/>
    <cellStyle name="Normal 11 3" xfId="47986"/>
    <cellStyle name="Normal 11 3 2" xfId="47987"/>
    <cellStyle name="Normal 11 4" xfId="47988"/>
    <cellStyle name="Normal 11 4 2" xfId="47989"/>
    <cellStyle name="Normal 11 5" xfId="47990"/>
    <cellStyle name="Normal 11 5 2" xfId="47991"/>
    <cellStyle name="Normal 11 6" xfId="47992"/>
    <cellStyle name="Normal 11 6 2" xfId="47993"/>
    <cellStyle name="Normal 11 7" xfId="47994"/>
    <cellStyle name="Normal 11 7 2" xfId="47995"/>
    <cellStyle name="Normal 11 8" xfId="47996"/>
    <cellStyle name="Normal 11 8 2" xfId="47997"/>
    <cellStyle name="Normal 11 9" xfId="47998"/>
    <cellStyle name="Normal 11 9 2" xfId="47999"/>
    <cellStyle name="Normal 110" xfId="48000"/>
    <cellStyle name="Normal 110 10" xfId="48001"/>
    <cellStyle name="Normal 110 10 2" xfId="48002"/>
    <cellStyle name="Normal 110 11" xfId="48003"/>
    <cellStyle name="Normal 110 11 2" xfId="48004"/>
    <cellStyle name="Normal 110 12" xfId="48005"/>
    <cellStyle name="Normal 110 12 2" xfId="48006"/>
    <cellStyle name="Normal 110 13" xfId="48007"/>
    <cellStyle name="Normal 110 14" xfId="48008"/>
    <cellStyle name="Normal 110 2" xfId="48009"/>
    <cellStyle name="Normal 110 2 2" xfId="48010"/>
    <cellStyle name="Normal 110 2 2 2" xfId="48011"/>
    <cellStyle name="Normal 110 2 3" xfId="48012"/>
    <cellStyle name="Normal 110 2 3 2" xfId="48013"/>
    <cellStyle name="Normal 110 2 4" xfId="48014"/>
    <cellStyle name="Normal 110 3" xfId="48015"/>
    <cellStyle name="Normal 110 3 2" xfId="48016"/>
    <cellStyle name="Normal 110 4" xfId="48017"/>
    <cellStyle name="Normal 110 4 2" xfId="48018"/>
    <cellStyle name="Normal 110 5" xfId="48019"/>
    <cellStyle name="Normal 110 5 2" xfId="48020"/>
    <cellStyle name="Normal 110 6" xfId="48021"/>
    <cellStyle name="Normal 110 6 2" xfId="48022"/>
    <cellStyle name="Normal 110 7" xfId="48023"/>
    <cellStyle name="Normal 110 7 2" xfId="48024"/>
    <cellStyle name="Normal 110 8" xfId="48025"/>
    <cellStyle name="Normal 110 8 2" xfId="48026"/>
    <cellStyle name="Normal 110 9" xfId="48027"/>
    <cellStyle name="Normal 110 9 2" xfId="48028"/>
    <cellStyle name="Normal 111" xfId="48029"/>
    <cellStyle name="Normal 111 10" xfId="48030"/>
    <cellStyle name="Normal 111 10 2" xfId="48031"/>
    <cellStyle name="Normal 111 11" xfId="48032"/>
    <cellStyle name="Normal 111 11 2" xfId="48033"/>
    <cellStyle name="Normal 111 12" xfId="48034"/>
    <cellStyle name="Normal 111 12 2" xfId="48035"/>
    <cellStyle name="Normal 111 13" xfId="48036"/>
    <cellStyle name="Normal 111 14" xfId="48037"/>
    <cellStyle name="Normal 111 2" xfId="48038"/>
    <cellStyle name="Normal 111 2 2" xfId="48039"/>
    <cellStyle name="Normal 111 2 2 2" xfId="48040"/>
    <cellStyle name="Normal 111 2 3" xfId="48041"/>
    <cellStyle name="Normal 111 2 3 2" xfId="48042"/>
    <cellStyle name="Normal 111 2 4" xfId="48043"/>
    <cellStyle name="Normal 111 3" xfId="48044"/>
    <cellStyle name="Normal 111 3 2" xfId="48045"/>
    <cellStyle name="Normal 111 4" xfId="48046"/>
    <cellStyle name="Normal 111 4 2" xfId="48047"/>
    <cellStyle name="Normal 111 5" xfId="48048"/>
    <cellStyle name="Normal 111 5 2" xfId="48049"/>
    <cellStyle name="Normal 111 6" xfId="48050"/>
    <cellStyle name="Normal 111 6 2" xfId="48051"/>
    <cellStyle name="Normal 111 7" xfId="48052"/>
    <cellStyle name="Normal 111 7 2" xfId="48053"/>
    <cellStyle name="Normal 111 8" xfId="48054"/>
    <cellStyle name="Normal 111 8 2" xfId="48055"/>
    <cellStyle name="Normal 111 9" xfId="48056"/>
    <cellStyle name="Normal 111 9 2" xfId="48057"/>
    <cellStyle name="Normal 112" xfId="48058"/>
    <cellStyle name="Normal 112 10" xfId="48059"/>
    <cellStyle name="Normal 112 10 2" xfId="48060"/>
    <cellStyle name="Normal 112 11" xfId="48061"/>
    <cellStyle name="Normal 112 11 2" xfId="48062"/>
    <cellStyle name="Normal 112 12" xfId="48063"/>
    <cellStyle name="Normal 112 12 2" xfId="48064"/>
    <cellStyle name="Normal 112 13" xfId="48065"/>
    <cellStyle name="Normal 112 14" xfId="48066"/>
    <cellStyle name="Normal 112 2" xfId="48067"/>
    <cellStyle name="Normal 112 2 2" xfId="48068"/>
    <cellStyle name="Normal 112 2 2 2" xfId="48069"/>
    <cellStyle name="Normal 112 2 3" xfId="48070"/>
    <cellStyle name="Normal 112 2 3 2" xfId="48071"/>
    <cellStyle name="Normal 112 2 4" xfId="48072"/>
    <cellStyle name="Normal 112 3" xfId="48073"/>
    <cellStyle name="Normal 112 3 2" xfId="48074"/>
    <cellStyle name="Normal 112 4" xfId="48075"/>
    <cellStyle name="Normal 112 4 2" xfId="48076"/>
    <cellStyle name="Normal 112 5" xfId="48077"/>
    <cellStyle name="Normal 112 5 2" xfId="48078"/>
    <cellStyle name="Normal 112 6" xfId="48079"/>
    <cellStyle name="Normal 112 6 2" xfId="48080"/>
    <cellStyle name="Normal 112 7" xfId="48081"/>
    <cellStyle name="Normal 112 7 2" xfId="48082"/>
    <cellStyle name="Normal 112 8" xfId="48083"/>
    <cellStyle name="Normal 112 8 2" xfId="48084"/>
    <cellStyle name="Normal 112 9" xfId="48085"/>
    <cellStyle name="Normal 112 9 2" xfId="48086"/>
    <cellStyle name="Normal 113" xfId="48087"/>
    <cellStyle name="Normal 113 10" xfId="48088"/>
    <cellStyle name="Normal 113 10 2" xfId="48089"/>
    <cellStyle name="Normal 113 11" xfId="48090"/>
    <cellStyle name="Normal 113 11 2" xfId="48091"/>
    <cellStyle name="Normal 113 12" xfId="48092"/>
    <cellStyle name="Normal 113 12 2" xfId="48093"/>
    <cellStyle name="Normal 113 13" xfId="48094"/>
    <cellStyle name="Normal 113 14" xfId="48095"/>
    <cellStyle name="Normal 113 2" xfId="48096"/>
    <cellStyle name="Normal 113 2 2" xfId="48097"/>
    <cellStyle name="Normal 113 2 2 2" xfId="48098"/>
    <cellStyle name="Normal 113 2 3" xfId="48099"/>
    <cellStyle name="Normal 113 2 3 2" xfId="48100"/>
    <cellStyle name="Normal 113 2 4" xfId="48101"/>
    <cellStyle name="Normal 113 3" xfId="48102"/>
    <cellStyle name="Normal 113 3 2" xfId="48103"/>
    <cellStyle name="Normal 113 4" xfId="48104"/>
    <cellStyle name="Normal 113 4 2" xfId="48105"/>
    <cellStyle name="Normal 113 5" xfId="48106"/>
    <cellStyle name="Normal 113 5 2" xfId="48107"/>
    <cellStyle name="Normal 113 6" xfId="48108"/>
    <cellStyle name="Normal 113 6 2" xfId="48109"/>
    <cellStyle name="Normal 113 7" xfId="48110"/>
    <cellStyle name="Normal 113 7 2" xfId="48111"/>
    <cellStyle name="Normal 113 8" xfId="48112"/>
    <cellStyle name="Normal 113 8 2" xfId="48113"/>
    <cellStyle name="Normal 113 9" xfId="48114"/>
    <cellStyle name="Normal 113 9 2" xfId="48115"/>
    <cellStyle name="Normal 114" xfId="48116"/>
    <cellStyle name="Normal 114 10" xfId="48117"/>
    <cellStyle name="Normal 114 10 2" xfId="48118"/>
    <cellStyle name="Normal 114 11" xfId="48119"/>
    <cellStyle name="Normal 114 11 2" xfId="48120"/>
    <cellStyle name="Normal 114 12" xfId="48121"/>
    <cellStyle name="Normal 114 12 2" xfId="48122"/>
    <cellStyle name="Normal 114 13" xfId="48123"/>
    <cellStyle name="Normal 114 14" xfId="48124"/>
    <cellStyle name="Normal 114 2" xfId="48125"/>
    <cellStyle name="Normal 114 2 2" xfId="48126"/>
    <cellStyle name="Normal 114 2 2 2" xfId="48127"/>
    <cellStyle name="Normal 114 2 3" xfId="48128"/>
    <cellStyle name="Normal 114 2 3 2" xfId="48129"/>
    <cellStyle name="Normal 114 2 4" xfId="48130"/>
    <cellStyle name="Normal 114 3" xfId="48131"/>
    <cellStyle name="Normal 114 3 2" xfId="48132"/>
    <cellStyle name="Normal 114 4" xfId="48133"/>
    <cellStyle name="Normal 114 4 2" xfId="48134"/>
    <cellStyle name="Normal 114 5" xfId="48135"/>
    <cellStyle name="Normal 114 5 2" xfId="48136"/>
    <cellStyle name="Normal 114 6" xfId="48137"/>
    <cellStyle name="Normal 114 6 2" xfId="48138"/>
    <cellStyle name="Normal 114 7" xfId="48139"/>
    <cellStyle name="Normal 114 7 2" xfId="48140"/>
    <cellStyle name="Normal 114 8" xfId="48141"/>
    <cellStyle name="Normal 114 8 2" xfId="48142"/>
    <cellStyle name="Normal 114 9" xfId="48143"/>
    <cellStyle name="Normal 114 9 2" xfId="48144"/>
    <cellStyle name="Normal 115" xfId="48145"/>
    <cellStyle name="Normal 115 10" xfId="48146"/>
    <cellStyle name="Normal 115 10 2" xfId="48147"/>
    <cellStyle name="Normal 115 11" xfId="48148"/>
    <cellStyle name="Normal 115 11 2" xfId="48149"/>
    <cellStyle name="Normal 115 12" xfId="48150"/>
    <cellStyle name="Normal 115 12 2" xfId="48151"/>
    <cellStyle name="Normal 115 13" xfId="48152"/>
    <cellStyle name="Normal 115 14" xfId="48153"/>
    <cellStyle name="Normal 115 2" xfId="48154"/>
    <cellStyle name="Normal 115 2 2" xfId="48155"/>
    <cellStyle name="Normal 115 2 2 2" xfId="48156"/>
    <cellStyle name="Normal 115 2 3" xfId="48157"/>
    <cellStyle name="Normal 115 2 3 2" xfId="48158"/>
    <cellStyle name="Normal 115 2 4" xfId="48159"/>
    <cellStyle name="Normal 115 3" xfId="48160"/>
    <cellStyle name="Normal 115 3 2" xfId="48161"/>
    <cellStyle name="Normal 115 4" xfId="48162"/>
    <cellStyle name="Normal 115 4 2" xfId="48163"/>
    <cellStyle name="Normal 115 5" xfId="48164"/>
    <cellStyle name="Normal 115 5 2" xfId="48165"/>
    <cellStyle name="Normal 115 6" xfId="48166"/>
    <cellStyle name="Normal 115 6 2" xfId="48167"/>
    <cellStyle name="Normal 115 7" xfId="48168"/>
    <cellStyle name="Normal 115 7 2" xfId="48169"/>
    <cellStyle name="Normal 115 8" xfId="48170"/>
    <cellStyle name="Normal 115 8 2" xfId="48171"/>
    <cellStyle name="Normal 115 9" xfId="48172"/>
    <cellStyle name="Normal 115 9 2" xfId="48173"/>
    <cellStyle name="Normal 116" xfId="48174"/>
    <cellStyle name="Normal 116 10" xfId="48175"/>
    <cellStyle name="Normal 116 10 2" xfId="48176"/>
    <cellStyle name="Normal 116 11" xfId="48177"/>
    <cellStyle name="Normal 116 11 2" xfId="48178"/>
    <cellStyle name="Normal 116 12" xfId="48179"/>
    <cellStyle name="Normal 116 12 2" xfId="48180"/>
    <cellStyle name="Normal 116 13" xfId="48181"/>
    <cellStyle name="Normal 116 14" xfId="48182"/>
    <cellStyle name="Normal 116 2" xfId="48183"/>
    <cellStyle name="Normal 116 2 2" xfId="48184"/>
    <cellStyle name="Normal 116 2 2 2" xfId="48185"/>
    <cellStyle name="Normal 116 2 3" xfId="48186"/>
    <cellStyle name="Normal 116 2 3 2" xfId="48187"/>
    <cellStyle name="Normal 116 2 4" xfId="48188"/>
    <cellStyle name="Normal 116 3" xfId="48189"/>
    <cellStyle name="Normal 116 3 2" xfId="48190"/>
    <cellStyle name="Normal 116 4" xfId="48191"/>
    <cellStyle name="Normal 116 4 2" xfId="48192"/>
    <cellStyle name="Normal 116 5" xfId="48193"/>
    <cellStyle name="Normal 116 5 2" xfId="48194"/>
    <cellStyle name="Normal 116 6" xfId="48195"/>
    <cellStyle name="Normal 116 6 2" xfId="48196"/>
    <cellStyle name="Normal 116 7" xfId="48197"/>
    <cellStyle name="Normal 116 7 2" xfId="48198"/>
    <cellStyle name="Normal 116 8" xfId="48199"/>
    <cellStyle name="Normal 116 8 2" xfId="48200"/>
    <cellStyle name="Normal 116 9" xfId="48201"/>
    <cellStyle name="Normal 116 9 2" xfId="48202"/>
    <cellStyle name="Normal 117" xfId="48203"/>
    <cellStyle name="Normal 117 10" xfId="48204"/>
    <cellStyle name="Normal 117 10 2" xfId="48205"/>
    <cellStyle name="Normal 117 11" xfId="48206"/>
    <cellStyle name="Normal 117 11 2" xfId="48207"/>
    <cellStyle name="Normal 117 12" xfId="48208"/>
    <cellStyle name="Normal 117 12 2" xfId="48209"/>
    <cellStyle name="Normal 117 13" xfId="48210"/>
    <cellStyle name="Normal 117 14" xfId="48211"/>
    <cellStyle name="Normal 117 2" xfId="48212"/>
    <cellStyle name="Normal 117 2 2" xfId="48213"/>
    <cellStyle name="Normal 117 2 2 2" xfId="48214"/>
    <cellStyle name="Normal 117 2 3" xfId="48215"/>
    <cellStyle name="Normal 117 2 3 2" xfId="48216"/>
    <cellStyle name="Normal 117 2 4" xfId="48217"/>
    <cellStyle name="Normal 117 3" xfId="48218"/>
    <cellStyle name="Normal 117 3 2" xfId="48219"/>
    <cellStyle name="Normal 117 4" xfId="48220"/>
    <cellStyle name="Normal 117 4 2" xfId="48221"/>
    <cellStyle name="Normal 117 5" xfId="48222"/>
    <cellStyle name="Normal 117 5 2" xfId="48223"/>
    <cellStyle name="Normal 117 6" xfId="48224"/>
    <cellStyle name="Normal 117 6 2" xfId="48225"/>
    <cellStyle name="Normal 117 7" xfId="48226"/>
    <cellStyle name="Normal 117 7 2" xfId="48227"/>
    <cellStyle name="Normal 117 8" xfId="48228"/>
    <cellStyle name="Normal 117 8 2" xfId="48229"/>
    <cellStyle name="Normal 117 9" xfId="48230"/>
    <cellStyle name="Normal 117 9 2" xfId="48231"/>
    <cellStyle name="Normal 118" xfId="48232"/>
    <cellStyle name="Normal 118 10" xfId="48233"/>
    <cellStyle name="Normal 118 10 2" xfId="48234"/>
    <cellStyle name="Normal 118 11" xfId="48235"/>
    <cellStyle name="Normal 118 11 2" xfId="48236"/>
    <cellStyle name="Normal 118 12" xfId="48237"/>
    <cellStyle name="Normal 118 12 2" xfId="48238"/>
    <cellStyle name="Normal 118 13" xfId="48239"/>
    <cellStyle name="Normal 118 14" xfId="48240"/>
    <cellStyle name="Normal 118 2" xfId="48241"/>
    <cellStyle name="Normal 118 2 2" xfId="48242"/>
    <cellStyle name="Normal 118 2 2 2" xfId="48243"/>
    <cellStyle name="Normal 118 2 3" xfId="48244"/>
    <cellStyle name="Normal 118 2 3 2" xfId="48245"/>
    <cellStyle name="Normal 118 2 4" xfId="48246"/>
    <cellStyle name="Normal 118 3" xfId="48247"/>
    <cellStyle name="Normal 118 3 2" xfId="48248"/>
    <cellStyle name="Normal 118 4" xfId="48249"/>
    <cellStyle name="Normal 118 4 2" xfId="48250"/>
    <cellStyle name="Normal 118 5" xfId="48251"/>
    <cellStyle name="Normal 118 5 2" xfId="48252"/>
    <cellStyle name="Normal 118 6" xfId="48253"/>
    <cellStyle name="Normal 118 6 2" xfId="48254"/>
    <cellStyle name="Normal 118 7" xfId="48255"/>
    <cellStyle name="Normal 118 7 2" xfId="48256"/>
    <cellStyle name="Normal 118 8" xfId="48257"/>
    <cellStyle name="Normal 118 8 2" xfId="48258"/>
    <cellStyle name="Normal 118 9" xfId="48259"/>
    <cellStyle name="Normal 118 9 2" xfId="48260"/>
    <cellStyle name="Normal 119" xfId="48261"/>
    <cellStyle name="Normal 119 10" xfId="48262"/>
    <cellStyle name="Normal 119 10 2" xfId="48263"/>
    <cellStyle name="Normal 119 11" xfId="48264"/>
    <cellStyle name="Normal 119 11 2" xfId="48265"/>
    <cellStyle name="Normal 119 12" xfId="48266"/>
    <cellStyle name="Normal 119 12 2" xfId="48267"/>
    <cellStyle name="Normal 119 13" xfId="48268"/>
    <cellStyle name="Normal 119 14" xfId="48269"/>
    <cellStyle name="Normal 119 2" xfId="48270"/>
    <cellStyle name="Normal 119 2 2" xfId="48271"/>
    <cellStyle name="Normal 119 2 2 2" xfId="48272"/>
    <cellStyle name="Normal 119 2 3" xfId="48273"/>
    <cellStyle name="Normal 119 2 3 2" xfId="48274"/>
    <cellStyle name="Normal 119 2 4" xfId="48275"/>
    <cellStyle name="Normal 119 3" xfId="48276"/>
    <cellStyle name="Normal 119 3 2" xfId="48277"/>
    <cellStyle name="Normal 119 4" xfId="48278"/>
    <cellStyle name="Normal 119 4 2" xfId="48279"/>
    <cellStyle name="Normal 119 5" xfId="48280"/>
    <cellStyle name="Normal 119 5 2" xfId="48281"/>
    <cellStyle name="Normal 119 6" xfId="48282"/>
    <cellStyle name="Normal 119 6 2" xfId="48283"/>
    <cellStyle name="Normal 119 7" xfId="48284"/>
    <cellStyle name="Normal 119 7 2" xfId="48285"/>
    <cellStyle name="Normal 119 8" xfId="48286"/>
    <cellStyle name="Normal 119 8 2" xfId="48287"/>
    <cellStyle name="Normal 119 9" xfId="48288"/>
    <cellStyle name="Normal 119 9 2" xfId="48289"/>
    <cellStyle name="Normal 12" xfId="48290"/>
    <cellStyle name="Normal 12 10" xfId="48291"/>
    <cellStyle name="Normal 12 10 2" xfId="48292"/>
    <cellStyle name="Normal 12 11" xfId="48293"/>
    <cellStyle name="Normal 12 11 2" xfId="48294"/>
    <cellStyle name="Normal 12 12" xfId="48295"/>
    <cellStyle name="Normal 12 12 2" xfId="48296"/>
    <cellStyle name="Normal 12 13" xfId="48297"/>
    <cellStyle name="Normal 12 13 2" xfId="48298"/>
    <cellStyle name="Normal 12 14" xfId="48299"/>
    <cellStyle name="Normal 12 15" xfId="48300"/>
    <cellStyle name="Normal 12 15 2" xfId="48301"/>
    <cellStyle name="Normal 12 16" xfId="48302"/>
    <cellStyle name="Normal 12 16 2" xfId="48303"/>
    <cellStyle name="Normal 12 17" xfId="48304"/>
    <cellStyle name="Normal 12 17 2" xfId="48305"/>
    <cellStyle name="Normal 12 18" xfId="48306"/>
    <cellStyle name="Normal 12 18 2" xfId="48307"/>
    <cellStyle name="Normal 12 19" xfId="48308"/>
    <cellStyle name="Normal 12 2" xfId="48309"/>
    <cellStyle name="Normal 12 2 2" xfId="48310"/>
    <cellStyle name="Normal 12 2 2 2" xfId="48311"/>
    <cellStyle name="Normal 12 2 2 2 2" xfId="48312"/>
    <cellStyle name="Normal 12 2 2 3" xfId="48313"/>
    <cellStyle name="Normal 12 2 2 3 2" xfId="48314"/>
    <cellStyle name="Normal 12 2 2 4" xfId="48315"/>
    <cellStyle name="Normal 12 2 3" xfId="48316"/>
    <cellStyle name="Normal 12 2 3 2" xfId="48317"/>
    <cellStyle name="Normal 12 2 3 2 2" xfId="48318"/>
    <cellStyle name="Normal 12 2 3 3" xfId="48319"/>
    <cellStyle name="Normal 12 2 4" xfId="48320"/>
    <cellStyle name="Normal 12 2 4 2" xfId="48321"/>
    <cellStyle name="Normal 12 2 5" xfId="48322"/>
    <cellStyle name="Normal 12 2 5 2" xfId="48323"/>
    <cellStyle name="Normal 12 2 6" xfId="48324"/>
    <cellStyle name="Normal 12 2 6 2" xfId="48325"/>
    <cellStyle name="Normal 12 2 7" xfId="48326"/>
    <cellStyle name="Normal 12 2 7 2" xfId="48327"/>
    <cellStyle name="Normal 12 2 8" xfId="48328"/>
    <cellStyle name="Normal 12 3" xfId="48329"/>
    <cellStyle name="Normal 12 3 2" xfId="48330"/>
    <cellStyle name="Normal 12 3 2 2" xfId="48331"/>
    <cellStyle name="Normal 12 3 2 2 2" xfId="48332"/>
    <cellStyle name="Normal 12 3 2 3" xfId="48333"/>
    <cellStyle name="Normal 12 3 3" xfId="48334"/>
    <cellStyle name="Normal 12 3 3 2" xfId="48335"/>
    <cellStyle name="Normal 12 3 4" xfId="48336"/>
    <cellStyle name="Normal 12 4" xfId="48337"/>
    <cellStyle name="Normal 12 4 2" xfId="48338"/>
    <cellStyle name="Normal 12 4 2 2" xfId="48339"/>
    <cellStyle name="Normal 12 4 3" xfId="48340"/>
    <cellStyle name="Normal 12 5" xfId="48341"/>
    <cellStyle name="Normal 12 5 2" xfId="48342"/>
    <cellStyle name="Normal 12 6" xfId="48343"/>
    <cellStyle name="Normal 12 6 2" xfId="48344"/>
    <cellStyle name="Normal 12 7" xfId="48345"/>
    <cellStyle name="Normal 12 7 2" xfId="48346"/>
    <cellStyle name="Normal 12 8" xfId="48347"/>
    <cellStyle name="Normal 12 8 2" xfId="48348"/>
    <cellStyle name="Normal 12 9" xfId="48349"/>
    <cellStyle name="Normal 12 9 2" xfId="48350"/>
    <cellStyle name="Normal 120" xfId="48351"/>
    <cellStyle name="Normal 120 10" xfId="48352"/>
    <cellStyle name="Normal 120 10 2" xfId="48353"/>
    <cellStyle name="Normal 120 11" xfId="48354"/>
    <cellStyle name="Normal 120 11 2" xfId="48355"/>
    <cellStyle name="Normal 120 12" xfId="48356"/>
    <cellStyle name="Normal 120 12 2" xfId="48357"/>
    <cellStyle name="Normal 120 13" xfId="48358"/>
    <cellStyle name="Normal 120 14" xfId="48359"/>
    <cellStyle name="Normal 120 2" xfId="48360"/>
    <cellStyle name="Normal 120 2 2" xfId="48361"/>
    <cellStyle name="Normal 120 2 2 2" xfId="48362"/>
    <cellStyle name="Normal 120 2 3" xfId="48363"/>
    <cellStyle name="Normal 120 2 3 2" xfId="48364"/>
    <cellStyle name="Normal 120 2 4" xfId="48365"/>
    <cellStyle name="Normal 120 3" xfId="48366"/>
    <cellStyle name="Normal 120 3 2" xfId="48367"/>
    <cellStyle name="Normal 120 4" xfId="48368"/>
    <cellStyle name="Normal 120 4 2" xfId="48369"/>
    <cellStyle name="Normal 120 5" xfId="48370"/>
    <cellStyle name="Normal 120 5 2" xfId="48371"/>
    <cellStyle name="Normal 120 6" xfId="48372"/>
    <cellStyle name="Normal 120 6 2" xfId="48373"/>
    <cellStyle name="Normal 120 7" xfId="48374"/>
    <cellStyle name="Normal 120 7 2" xfId="48375"/>
    <cellStyle name="Normal 120 8" xfId="48376"/>
    <cellStyle name="Normal 120 8 2" xfId="48377"/>
    <cellStyle name="Normal 120 9" xfId="48378"/>
    <cellStyle name="Normal 120 9 2" xfId="48379"/>
    <cellStyle name="Normal 121" xfId="48380"/>
    <cellStyle name="Normal 121 10" xfId="48381"/>
    <cellStyle name="Normal 121 10 2" xfId="48382"/>
    <cellStyle name="Normal 121 11" xfId="48383"/>
    <cellStyle name="Normal 121 11 2" xfId="48384"/>
    <cellStyle name="Normal 121 12" xfId="48385"/>
    <cellStyle name="Normal 121 12 2" xfId="48386"/>
    <cellStyle name="Normal 121 13" xfId="48387"/>
    <cellStyle name="Normal 121 14" xfId="48388"/>
    <cellStyle name="Normal 121 2" xfId="48389"/>
    <cellStyle name="Normal 121 2 2" xfId="48390"/>
    <cellStyle name="Normal 121 2 2 2" xfId="48391"/>
    <cellStyle name="Normal 121 2 3" xfId="48392"/>
    <cellStyle name="Normal 121 2 3 2" xfId="48393"/>
    <cellStyle name="Normal 121 2 4" xfId="48394"/>
    <cellStyle name="Normal 121 3" xfId="48395"/>
    <cellStyle name="Normal 121 3 2" xfId="48396"/>
    <cellStyle name="Normal 121 4" xfId="48397"/>
    <cellStyle name="Normal 121 4 2" xfId="48398"/>
    <cellStyle name="Normal 121 5" xfId="48399"/>
    <cellStyle name="Normal 121 5 2" xfId="48400"/>
    <cellStyle name="Normal 121 6" xfId="48401"/>
    <cellStyle name="Normal 121 6 2" xfId="48402"/>
    <cellStyle name="Normal 121 7" xfId="48403"/>
    <cellStyle name="Normal 121 7 2" xfId="48404"/>
    <cellStyle name="Normal 121 8" xfId="48405"/>
    <cellStyle name="Normal 121 8 2" xfId="48406"/>
    <cellStyle name="Normal 121 9" xfId="48407"/>
    <cellStyle name="Normal 121 9 2" xfId="48408"/>
    <cellStyle name="Normal 122" xfId="48409"/>
    <cellStyle name="Normal 122 10" xfId="48410"/>
    <cellStyle name="Normal 122 10 2" xfId="48411"/>
    <cellStyle name="Normal 122 11" xfId="48412"/>
    <cellStyle name="Normal 122 11 2" xfId="48413"/>
    <cellStyle name="Normal 122 12" xfId="48414"/>
    <cellStyle name="Normal 122 12 2" xfId="48415"/>
    <cellStyle name="Normal 122 13" xfId="48416"/>
    <cellStyle name="Normal 122 14" xfId="48417"/>
    <cellStyle name="Normal 122 2" xfId="48418"/>
    <cellStyle name="Normal 122 2 2" xfId="48419"/>
    <cellStyle name="Normal 122 2 2 2" xfId="48420"/>
    <cellStyle name="Normal 122 2 3" xfId="48421"/>
    <cellStyle name="Normal 122 2 3 2" xfId="48422"/>
    <cellStyle name="Normal 122 2 4" xfId="48423"/>
    <cellStyle name="Normal 122 3" xfId="48424"/>
    <cellStyle name="Normal 122 3 2" xfId="48425"/>
    <cellStyle name="Normal 122 4" xfId="48426"/>
    <cellStyle name="Normal 122 4 2" xfId="48427"/>
    <cellStyle name="Normal 122 5" xfId="48428"/>
    <cellStyle name="Normal 122 5 2" xfId="48429"/>
    <cellStyle name="Normal 122 6" xfId="48430"/>
    <cellStyle name="Normal 122 6 2" xfId="48431"/>
    <cellStyle name="Normal 122 7" xfId="48432"/>
    <cellStyle name="Normal 122 7 2" xfId="48433"/>
    <cellStyle name="Normal 122 8" xfId="48434"/>
    <cellStyle name="Normal 122 8 2" xfId="48435"/>
    <cellStyle name="Normal 122 9" xfId="48436"/>
    <cellStyle name="Normal 122 9 2" xfId="48437"/>
    <cellStyle name="Normal 123" xfId="48438"/>
    <cellStyle name="Normal 123 10" xfId="48439"/>
    <cellStyle name="Normal 123 10 2" xfId="48440"/>
    <cellStyle name="Normal 123 11" xfId="48441"/>
    <cellStyle name="Normal 123 11 2" xfId="48442"/>
    <cellStyle name="Normal 123 12" xfId="48443"/>
    <cellStyle name="Normal 123 12 2" xfId="48444"/>
    <cellStyle name="Normal 123 13" xfId="48445"/>
    <cellStyle name="Normal 123 14" xfId="48446"/>
    <cellStyle name="Normal 123 2" xfId="48447"/>
    <cellStyle name="Normal 123 2 2" xfId="48448"/>
    <cellStyle name="Normal 123 2 2 2" xfId="48449"/>
    <cellStyle name="Normal 123 2 3" xfId="48450"/>
    <cellStyle name="Normal 123 2 3 2" xfId="48451"/>
    <cellStyle name="Normal 123 2 4" xfId="48452"/>
    <cellStyle name="Normal 123 3" xfId="48453"/>
    <cellStyle name="Normal 123 3 2" xfId="48454"/>
    <cellStyle name="Normal 123 4" xfId="48455"/>
    <cellStyle name="Normal 123 4 2" xfId="48456"/>
    <cellStyle name="Normal 123 5" xfId="48457"/>
    <cellStyle name="Normal 123 5 2" xfId="48458"/>
    <cellStyle name="Normal 123 6" xfId="48459"/>
    <cellStyle name="Normal 123 6 2" xfId="48460"/>
    <cellStyle name="Normal 123 7" xfId="48461"/>
    <cellStyle name="Normal 123 7 2" xfId="48462"/>
    <cellStyle name="Normal 123 8" xfId="48463"/>
    <cellStyle name="Normal 123 8 2" xfId="48464"/>
    <cellStyle name="Normal 123 9" xfId="48465"/>
    <cellStyle name="Normal 123 9 2" xfId="48466"/>
    <cellStyle name="Normal 124" xfId="48467"/>
    <cellStyle name="Normal 124 10" xfId="48468"/>
    <cellStyle name="Normal 124 10 2" xfId="48469"/>
    <cellStyle name="Normal 124 10 2 2" xfId="48470"/>
    <cellStyle name="Normal 124 10 3" xfId="48471"/>
    <cellStyle name="Normal 124 11" xfId="48472"/>
    <cellStyle name="Normal 124 11 2" xfId="48473"/>
    <cellStyle name="Normal 124 11 2 2" xfId="48474"/>
    <cellStyle name="Normal 124 11 3" xfId="48475"/>
    <cellStyle name="Normal 124 12" xfId="48476"/>
    <cellStyle name="Normal 124 12 2" xfId="48477"/>
    <cellStyle name="Normal 124 12 2 2" xfId="48478"/>
    <cellStyle name="Normal 124 12 3" xfId="48479"/>
    <cellStyle name="Normal 124 13" xfId="48480"/>
    <cellStyle name="Normal 124 13 2" xfId="48481"/>
    <cellStyle name="Normal 124 14" xfId="48482"/>
    <cellStyle name="Normal 124 14 2" xfId="48483"/>
    <cellStyle name="Normal 124 15" xfId="48484"/>
    <cellStyle name="Normal 124 15 2" xfId="48485"/>
    <cellStyle name="Normal 124 16" xfId="48486"/>
    <cellStyle name="Normal 124 16 2" xfId="48487"/>
    <cellStyle name="Normal 124 17" xfId="48488"/>
    <cellStyle name="Normal 124 17 2" xfId="48489"/>
    <cellStyle name="Normal 124 18" xfId="48490"/>
    <cellStyle name="Normal 124 18 2" xfId="48491"/>
    <cellStyle name="Normal 124 19" xfId="48492"/>
    <cellStyle name="Normal 124 19 2" xfId="48493"/>
    <cellStyle name="Normal 124 2" xfId="48494"/>
    <cellStyle name="Normal 124 2 2" xfId="48495"/>
    <cellStyle name="Normal 124 2 2 2" xfId="48496"/>
    <cellStyle name="Normal 124 2 3" xfId="48497"/>
    <cellStyle name="Normal 124 20" xfId="48498"/>
    <cellStyle name="Normal 124 20 2" xfId="48499"/>
    <cellStyle name="Normal 124 21" xfId="48500"/>
    <cellStyle name="Normal 124 21 2" xfId="48501"/>
    <cellStyle name="Normal 124 22" xfId="48502"/>
    <cellStyle name="Normal 124 22 2" xfId="48503"/>
    <cellStyle name="Normal 124 23" xfId="48504"/>
    <cellStyle name="Normal 124 23 2" xfId="48505"/>
    <cellStyle name="Normal 124 24" xfId="48506"/>
    <cellStyle name="Normal 124 24 2" xfId="48507"/>
    <cellStyle name="Normal 124 25" xfId="48508"/>
    <cellStyle name="Normal 124 26" xfId="48509"/>
    <cellStyle name="Normal 124 3" xfId="48510"/>
    <cellStyle name="Normal 124 3 2" xfId="48511"/>
    <cellStyle name="Normal 124 3 2 2" xfId="48512"/>
    <cellStyle name="Normal 124 3 3" xfId="48513"/>
    <cellStyle name="Normal 124 4" xfId="48514"/>
    <cellStyle name="Normal 124 4 2" xfId="48515"/>
    <cellStyle name="Normal 124 4 2 2" xfId="48516"/>
    <cellStyle name="Normal 124 4 3" xfId="48517"/>
    <cellStyle name="Normal 124 5" xfId="48518"/>
    <cellStyle name="Normal 124 5 2" xfId="48519"/>
    <cellStyle name="Normal 124 5 2 2" xfId="48520"/>
    <cellStyle name="Normal 124 5 3" xfId="48521"/>
    <cellStyle name="Normal 124 6" xfId="48522"/>
    <cellStyle name="Normal 124 6 2" xfId="48523"/>
    <cellStyle name="Normal 124 6 2 2" xfId="48524"/>
    <cellStyle name="Normal 124 6 3" xfId="48525"/>
    <cellStyle name="Normal 124 7" xfId="48526"/>
    <cellStyle name="Normal 124 7 2" xfId="48527"/>
    <cellStyle name="Normal 124 7 2 2" xfId="48528"/>
    <cellStyle name="Normal 124 7 3" xfId="48529"/>
    <cellStyle name="Normal 124 8" xfId="48530"/>
    <cellStyle name="Normal 124 8 2" xfId="48531"/>
    <cellStyle name="Normal 124 8 2 2" xfId="48532"/>
    <cellStyle name="Normal 124 8 3" xfId="48533"/>
    <cellStyle name="Normal 124 9" xfId="48534"/>
    <cellStyle name="Normal 124 9 2" xfId="48535"/>
    <cellStyle name="Normal 124 9 2 2" xfId="48536"/>
    <cellStyle name="Normal 124 9 3" xfId="48537"/>
    <cellStyle name="Normal 125" xfId="48538"/>
    <cellStyle name="Normal 125 10" xfId="48539"/>
    <cellStyle name="Normal 125 10 2" xfId="48540"/>
    <cellStyle name="Normal 125 10 2 2" xfId="48541"/>
    <cellStyle name="Normal 125 10 3" xfId="48542"/>
    <cellStyle name="Normal 125 11" xfId="48543"/>
    <cellStyle name="Normal 125 11 2" xfId="48544"/>
    <cellStyle name="Normal 125 11 2 2" xfId="48545"/>
    <cellStyle name="Normal 125 11 3" xfId="48546"/>
    <cellStyle name="Normal 125 12" xfId="48547"/>
    <cellStyle name="Normal 125 12 2" xfId="48548"/>
    <cellStyle name="Normal 125 12 2 2" xfId="48549"/>
    <cellStyle name="Normal 125 12 3" xfId="48550"/>
    <cellStyle name="Normal 125 13" xfId="48551"/>
    <cellStyle name="Normal 125 13 2" xfId="48552"/>
    <cellStyle name="Normal 125 14" xfId="48553"/>
    <cellStyle name="Normal 125 14 2" xfId="48554"/>
    <cellStyle name="Normal 125 15" xfId="48555"/>
    <cellStyle name="Normal 125 15 2" xfId="48556"/>
    <cellStyle name="Normal 125 16" xfId="48557"/>
    <cellStyle name="Normal 125 16 2" xfId="48558"/>
    <cellStyle name="Normal 125 17" xfId="48559"/>
    <cellStyle name="Normal 125 17 2" xfId="48560"/>
    <cellStyle name="Normal 125 18" xfId="48561"/>
    <cellStyle name="Normal 125 18 2" xfId="48562"/>
    <cellStyle name="Normal 125 19" xfId="48563"/>
    <cellStyle name="Normal 125 19 2" xfId="48564"/>
    <cellStyle name="Normal 125 2" xfId="48565"/>
    <cellStyle name="Normal 125 2 2" xfId="48566"/>
    <cellStyle name="Normal 125 2 2 2" xfId="48567"/>
    <cellStyle name="Normal 125 2 3" xfId="48568"/>
    <cellStyle name="Normal 125 2 3 2" xfId="48569"/>
    <cellStyle name="Normal 125 2 4" xfId="48570"/>
    <cellStyle name="Normal 125 20" xfId="48571"/>
    <cellStyle name="Normal 125 20 2" xfId="48572"/>
    <cellStyle name="Normal 125 21" xfId="48573"/>
    <cellStyle name="Normal 125 21 2" xfId="48574"/>
    <cellStyle name="Normal 125 22" xfId="48575"/>
    <cellStyle name="Normal 125 22 2" xfId="48576"/>
    <cellStyle name="Normal 125 23" xfId="48577"/>
    <cellStyle name="Normal 125 23 2" xfId="48578"/>
    <cellStyle name="Normal 125 24" xfId="48579"/>
    <cellStyle name="Normal 125 24 2" xfId="48580"/>
    <cellStyle name="Normal 125 25" xfId="48581"/>
    <cellStyle name="Normal 125 26" xfId="48582"/>
    <cellStyle name="Normal 125 3" xfId="48583"/>
    <cellStyle name="Normal 125 3 2" xfId="48584"/>
    <cellStyle name="Normal 125 3 2 2" xfId="48585"/>
    <cellStyle name="Normal 125 3 3" xfId="48586"/>
    <cellStyle name="Normal 125 4" xfId="48587"/>
    <cellStyle name="Normal 125 4 2" xfId="48588"/>
    <cellStyle name="Normal 125 4 2 2" xfId="48589"/>
    <cellStyle name="Normal 125 4 3" xfId="48590"/>
    <cellStyle name="Normal 125 5" xfId="48591"/>
    <cellStyle name="Normal 125 5 2" xfId="48592"/>
    <cellStyle name="Normal 125 5 2 2" xfId="48593"/>
    <cellStyle name="Normal 125 5 3" xfId="48594"/>
    <cellStyle name="Normal 125 6" xfId="48595"/>
    <cellStyle name="Normal 125 6 2" xfId="48596"/>
    <cellStyle name="Normal 125 6 2 2" xfId="48597"/>
    <cellStyle name="Normal 125 6 3" xfId="48598"/>
    <cellStyle name="Normal 125 7" xfId="48599"/>
    <cellStyle name="Normal 125 7 2" xfId="48600"/>
    <cellStyle name="Normal 125 7 2 2" xfId="48601"/>
    <cellStyle name="Normal 125 7 3" xfId="48602"/>
    <cellStyle name="Normal 125 8" xfId="48603"/>
    <cellStyle name="Normal 125 8 2" xfId="48604"/>
    <cellStyle name="Normal 125 8 2 2" xfId="48605"/>
    <cellStyle name="Normal 125 8 3" xfId="48606"/>
    <cellStyle name="Normal 125 9" xfId="48607"/>
    <cellStyle name="Normal 125 9 2" xfId="48608"/>
    <cellStyle name="Normal 125 9 2 2" xfId="48609"/>
    <cellStyle name="Normal 125 9 3" xfId="48610"/>
    <cellStyle name="Normal 126" xfId="48611"/>
    <cellStyle name="Normal 126 10" xfId="48612"/>
    <cellStyle name="Normal 126 10 2" xfId="48613"/>
    <cellStyle name="Normal 126 11" xfId="48614"/>
    <cellStyle name="Normal 126 11 2" xfId="48615"/>
    <cellStyle name="Normal 126 12" xfId="48616"/>
    <cellStyle name="Normal 126 12 2" xfId="48617"/>
    <cellStyle name="Normal 126 13" xfId="48618"/>
    <cellStyle name="Normal 126 14" xfId="48619"/>
    <cellStyle name="Normal 126 2" xfId="48620"/>
    <cellStyle name="Normal 126 2 2" xfId="48621"/>
    <cellStyle name="Normal 126 2 2 2" xfId="48622"/>
    <cellStyle name="Normal 126 2 3" xfId="48623"/>
    <cellStyle name="Normal 126 2 3 2" xfId="48624"/>
    <cellStyle name="Normal 126 2 4" xfId="48625"/>
    <cellStyle name="Normal 126 3" xfId="48626"/>
    <cellStyle name="Normal 126 3 2" xfId="48627"/>
    <cellStyle name="Normal 126 4" xfId="48628"/>
    <cellStyle name="Normal 126 4 2" xfId="48629"/>
    <cellStyle name="Normal 126 5" xfId="48630"/>
    <cellStyle name="Normal 126 5 2" xfId="48631"/>
    <cellStyle name="Normal 126 6" xfId="48632"/>
    <cellStyle name="Normal 126 6 2" xfId="48633"/>
    <cellStyle name="Normal 126 7" xfId="48634"/>
    <cellStyle name="Normal 126 7 2" xfId="48635"/>
    <cellStyle name="Normal 126 8" xfId="48636"/>
    <cellStyle name="Normal 126 8 2" xfId="48637"/>
    <cellStyle name="Normal 126 9" xfId="48638"/>
    <cellStyle name="Normal 126 9 2" xfId="48639"/>
    <cellStyle name="Normal 127" xfId="48640"/>
    <cellStyle name="Normal 127 10" xfId="48641"/>
    <cellStyle name="Normal 127 10 2" xfId="48642"/>
    <cellStyle name="Normal 127 11" xfId="48643"/>
    <cellStyle name="Normal 127 11 2" xfId="48644"/>
    <cellStyle name="Normal 127 12" xfId="48645"/>
    <cellStyle name="Normal 127 12 2" xfId="48646"/>
    <cellStyle name="Normal 127 13" xfId="48647"/>
    <cellStyle name="Normal 127 13 2" xfId="48648"/>
    <cellStyle name="Normal 127 14" xfId="48649"/>
    <cellStyle name="Normal 127 14 2" xfId="48650"/>
    <cellStyle name="Normal 127 15" xfId="48651"/>
    <cellStyle name="Normal 127 15 2" xfId="48652"/>
    <cellStyle name="Normal 127 16" xfId="48653"/>
    <cellStyle name="Normal 127 16 2" xfId="48654"/>
    <cellStyle name="Normal 127 17" xfId="48655"/>
    <cellStyle name="Normal 127 17 2" xfId="48656"/>
    <cellStyle name="Normal 127 18" xfId="48657"/>
    <cellStyle name="Normal 127 18 2" xfId="48658"/>
    <cellStyle name="Normal 127 19" xfId="48659"/>
    <cellStyle name="Normal 127 19 2" xfId="48660"/>
    <cellStyle name="Normal 127 2" xfId="48661"/>
    <cellStyle name="Normal 127 2 2" xfId="48662"/>
    <cellStyle name="Normal 127 2 3" xfId="48663"/>
    <cellStyle name="Normal 127 2 3 2" xfId="48664"/>
    <cellStyle name="Normal 127 2 4" xfId="48665"/>
    <cellStyle name="Normal 127 20" xfId="48666"/>
    <cellStyle name="Normal 127 20 2" xfId="48667"/>
    <cellStyle name="Normal 127 21" xfId="48668"/>
    <cellStyle name="Normal 127 22" xfId="48669"/>
    <cellStyle name="Normal 127 23" xfId="48670"/>
    <cellStyle name="Normal 127 24" xfId="48671"/>
    <cellStyle name="Normal 127 25" xfId="48672"/>
    <cellStyle name="Normal 127 26" xfId="48673"/>
    <cellStyle name="Normal 127 27" xfId="48674"/>
    <cellStyle name="Normal 127 28" xfId="48675"/>
    <cellStyle name="Normal 127 29" xfId="48676"/>
    <cellStyle name="Normal 127 3" xfId="48677"/>
    <cellStyle name="Normal 127 3 2" xfId="48678"/>
    <cellStyle name="Normal 127 30" xfId="48679"/>
    <cellStyle name="Normal 127 31" xfId="48680"/>
    <cellStyle name="Normal 127 32" xfId="48681"/>
    <cellStyle name="Normal 127 33" xfId="48682"/>
    <cellStyle name="Normal 127 34" xfId="48683"/>
    <cellStyle name="Normal 127 35" xfId="48684"/>
    <cellStyle name="Normal 127 36" xfId="48685"/>
    <cellStyle name="Normal 127 37" xfId="48686"/>
    <cellStyle name="Normal 127 38" xfId="48687"/>
    <cellStyle name="Normal 127 39" xfId="48688"/>
    <cellStyle name="Normal 127 4" xfId="48689"/>
    <cellStyle name="Normal 127 4 2" xfId="48690"/>
    <cellStyle name="Normal 127 5" xfId="48691"/>
    <cellStyle name="Normal 127 5 2" xfId="48692"/>
    <cellStyle name="Normal 127 6" xfId="48693"/>
    <cellStyle name="Normal 127 6 2" xfId="48694"/>
    <cellStyle name="Normal 127 7" xfId="48695"/>
    <cellStyle name="Normal 127 7 2" xfId="48696"/>
    <cellStyle name="Normal 127 8" xfId="48697"/>
    <cellStyle name="Normal 127 8 2" xfId="48698"/>
    <cellStyle name="Normal 127 9" xfId="48699"/>
    <cellStyle name="Normal 127 9 2" xfId="48700"/>
    <cellStyle name="Normal 128" xfId="48701"/>
    <cellStyle name="Normal 128 10" xfId="48702"/>
    <cellStyle name="Normal 128 10 2" xfId="48703"/>
    <cellStyle name="Normal 128 11" xfId="48704"/>
    <cellStyle name="Normal 128 11 2" xfId="48705"/>
    <cellStyle name="Normal 128 12" xfId="48706"/>
    <cellStyle name="Normal 128 12 2" xfId="48707"/>
    <cellStyle name="Normal 128 13" xfId="48708"/>
    <cellStyle name="Normal 128 13 2" xfId="48709"/>
    <cellStyle name="Normal 128 14" xfId="48710"/>
    <cellStyle name="Normal 128 14 2" xfId="48711"/>
    <cellStyle name="Normal 128 15" xfId="48712"/>
    <cellStyle name="Normal 128 15 2" xfId="48713"/>
    <cellStyle name="Normal 128 16" xfId="48714"/>
    <cellStyle name="Normal 128 16 2" xfId="48715"/>
    <cellStyle name="Normal 128 17" xfId="48716"/>
    <cellStyle name="Normal 128 17 2" xfId="48717"/>
    <cellStyle name="Normal 128 18" xfId="48718"/>
    <cellStyle name="Normal 128 18 2" xfId="48719"/>
    <cellStyle name="Normal 128 19" xfId="48720"/>
    <cellStyle name="Normal 128 19 2" xfId="48721"/>
    <cellStyle name="Normal 128 2" xfId="48722"/>
    <cellStyle name="Normal 128 2 2" xfId="48723"/>
    <cellStyle name="Normal 128 2 3" xfId="48724"/>
    <cellStyle name="Normal 128 2 3 2" xfId="48725"/>
    <cellStyle name="Normal 128 2 4" xfId="48726"/>
    <cellStyle name="Normal 128 20" xfId="48727"/>
    <cellStyle name="Normal 128 20 2" xfId="48728"/>
    <cellStyle name="Normal 128 21" xfId="48729"/>
    <cellStyle name="Normal 128 22" xfId="48730"/>
    <cellStyle name="Normal 128 23" xfId="48731"/>
    <cellStyle name="Normal 128 24" xfId="48732"/>
    <cellStyle name="Normal 128 25" xfId="48733"/>
    <cellStyle name="Normal 128 26" xfId="48734"/>
    <cellStyle name="Normal 128 27" xfId="48735"/>
    <cellStyle name="Normal 128 28" xfId="48736"/>
    <cellStyle name="Normal 128 29" xfId="48737"/>
    <cellStyle name="Normal 128 3" xfId="48738"/>
    <cellStyle name="Normal 128 3 2" xfId="48739"/>
    <cellStyle name="Normal 128 30" xfId="48740"/>
    <cellStyle name="Normal 128 31" xfId="48741"/>
    <cellStyle name="Normal 128 32" xfId="48742"/>
    <cellStyle name="Normal 128 33" xfId="48743"/>
    <cellStyle name="Normal 128 34" xfId="48744"/>
    <cellStyle name="Normal 128 35" xfId="48745"/>
    <cellStyle name="Normal 128 36" xfId="48746"/>
    <cellStyle name="Normal 128 37" xfId="48747"/>
    <cellStyle name="Normal 128 38" xfId="48748"/>
    <cellStyle name="Normal 128 39" xfId="48749"/>
    <cellStyle name="Normal 128 4" xfId="48750"/>
    <cellStyle name="Normal 128 4 2" xfId="48751"/>
    <cellStyle name="Normal 128 5" xfId="48752"/>
    <cellStyle name="Normal 128 5 2" xfId="48753"/>
    <cellStyle name="Normal 128 6" xfId="48754"/>
    <cellStyle name="Normal 128 6 2" xfId="48755"/>
    <cellStyle name="Normal 128 7" xfId="48756"/>
    <cellStyle name="Normal 128 7 2" xfId="48757"/>
    <cellStyle name="Normal 128 8" xfId="48758"/>
    <cellStyle name="Normal 128 8 2" xfId="48759"/>
    <cellStyle name="Normal 128 9" xfId="48760"/>
    <cellStyle name="Normal 128 9 2" xfId="48761"/>
    <cellStyle name="Normal 129" xfId="48762"/>
    <cellStyle name="Normal 129 10" xfId="48763"/>
    <cellStyle name="Normal 129 10 2" xfId="48764"/>
    <cellStyle name="Normal 129 11" xfId="48765"/>
    <cellStyle name="Normal 129 11 2" xfId="48766"/>
    <cellStyle name="Normal 129 12" xfId="48767"/>
    <cellStyle name="Normal 129 12 2" xfId="48768"/>
    <cellStyle name="Normal 129 13" xfId="48769"/>
    <cellStyle name="Normal 129 14" xfId="48770"/>
    <cellStyle name="Normal 129 2" xfId="48771"/>
    <cellStyle name="Normal 129 2 2" xfId="48772"/>
    <cellStyle name="Normal 129 2 2 2" xfId="48773"/>
    <cellStyle name="Normal 129 2 3" xfId="48774"/>
    <cellStyle name="Normal 129 2 3 2" xfId="48775"/>
    <cellStyle name="Normal 129 2 4" xfId="48776"/>
    <cellStyle name="Normal 129 3" xfId="48777"/>
    <cellStyle name="Normal 129 3 2" xfId="48778"/>
    <cellStyle name="Normal 129 4" xfId="48779"/>
    <cellStyle name="Normal 129 4 2" xfId="48780"/>
    <cellStyle name="Normal 129 5" xfId="48781"/>
    <cellStyle name="Normal 129 5 2" xfId="48782"/>
    <cellStyle name="Normal 129 6" xfId="48783"/>
    <cellStyle name="Normal 129 6 2" xfId="48784"/>
    <cellStyle name="Normal 129 7" xfId="48785"/>
    <cellStyle name="Normal 129 7 2" xfId="48786"/>
    <cellStyle name="Normal 129 8" xfId="48787"/>
    <cellStyle name="Normal 129 8 2" xfId="48788"/>
    <cellStyle name="Normal 129 9" xfId="48789"/>
    <cellStyle name="Normal 129 9 2" xfId="48790"/>
    <cellStyle name="Normal 13" xfId="48791"/>
    <cellStyle name="Normal 13 10" xfId="48792"/>
    <cellStyle name="Normal 13 10 2" xfId="48793"/>
    <cellStyle name="Normal 13 11" xfId="48794"/>
    <cellStyle name="Normal 13 11 2" xfId="48795"/>
    <cellStyle name="Normal 13 12" xfId="48796"/>
    <cellStyle name="Normal 13 12 2" xfId="48797"/>
    <cellStyle name="Normal 13 13" xfId="48798"/>
    <cellStyle name="Normal 13 13 2" xfId="48799"/>
    <cellStyle name="Normal 13 14" xfId="48800"/>
    <cellStyle name="Normal 13 14 2" xfId="48801"/>
    <cellStyle name="Normal 13 15" xfId="48802"/>
    <cellStyle name="Normal 13 15 2" xfId="48803"/>
    <cellStyle name="Normal 13 2" xfId="48804"/>
    <cellStyle name="Normal 13 2 2" xfId="48805"/>
    <cellStyle name="Normal 13 2 2 2" xfId="48806"/>
    <cellStyle name="Normal 13 2 3" xfId="48807"/>
    <cellStyle name="Normal 13 2 3 2" xfId="48808"/>
    <cellStyle name="Normal 13 2 4" xfId="48809"/>
    <cellStyle name="Normal 13 2 4 2" xfId="48810"/>
    <cellStyle name="Normal 13 3" xfId="48811"/>
    <cellStyle name="Normal 13 3 2" xfId="48812"/>
    <cellStyle name="Normal 13 3 3" xfId="48813"/>
    <cellStyle name="Normal 13 4" xfId="48814"/>
    <cellStyle name="Normal 13 4 2" xfId="48815"/>
    <cellStyle name="Normal 13 5" xfId="48816"/>
    <cellStyle name="Normal 13 5 2" xfId="48817"/>
    <cellStyle name="Normal 13 6" xfId="48818"/>
    <cellStyle name="Normal 13 6 2" xfId="48819"/>
    <cellStyle name="Normal 13 7" xfId="48820"/>
    <cellStyle name="Normal 13 7 2" xfId="48821"/>
    <cellStyle name="Normal 13 8" xfId="48822"/>
    <cellStyle name="Normal 13 8 2" xfId="48823"/>
    <cellStyle name="Normal 13 9" xfId="48824"/>
    <cellStyle name="Normal 13 9 2" xfId="48825"/>
    <cellStyle name="Normal 130" xfId="48826"/>
    <cellStyle name="Normal 130 10" xfId="48827"/>
    <cellStyle name="Normal 130 10 2" xfId="48828"/>
    <cellStyle name="Normal 130 11" xfId="48829"/>
    <cellStyle name="Normal 130 11 2" xfId="48830"/>
    <cellStyle name="Normal 130 12" xfId="48831"/>
    <cellStyle name="Normal 130 12 2" xfId="48832"/>
    <cellStyle name="Normal 130 13" xfId="48833"/>
    <cellStyle name="Normal 130 14" xfId="48834"/>
    <cellStyle name="Normal 130 2" xfId="48835"/>
    <cellStyle name="Normal 130 2 2" xfId="48836"/>
    <cellStyle name="Normal 130 2 2 2" xfId="48837"/>
    <cellStyle name="Normal 130 2 3" xfId="48838"/>
    <cellStyle name="Normal 130 2 3 2" xfId="48839"/>
    <cellStyle name="Normal 130 2 4" xfId="48840"/>
    <cellStyle name="Normal 130 3" xfId="48841"/>
    <cellStyle name="Normal 130 3 2" xfId="48842"/>
    <cellStyle name="Normal 130 4" xfId="48843"/>
    <cellStyle name="Normal 130 4 2" xfId="48844"/>
    <cellStyle name="Normal 130 5" xfId="48845"/>
    <cellStyle name="Normal 130 5 2" xfId="48846"/>
    <cellStyle name="Normal 130 6" xfId="48847"/>
    <cellStyle name="Normal 130 6 2" xfId="48848"/>
    <cellStyle name="Normal 130 7" xfId="48849"/>
    <cellStyle name="Normal 130 7 2" xfId="48850"/>
    <cellStyle name="Normal 130 8" xfId="48851"/>
    <cellStyle name="Normal 130 8 2" xfId="48852"/>
    <cellStyle name="Normal 130 9" xfId="48853"/>
    <cellStyle name="Normal 130 9 2" xfId="48854"/>
    <cellStyle name="Normal 131" xfId="48855"/>
    <cellStyle name="Normal 131 10" xfId="48856"/>
    <cellStyle name="Normal 131 10 2" xfId="48857"/>
    <cellStyle name="Normal 131 11" xfId="48858"/>
    <cellStyle name="Normal 131 11 2" xfId="48859"/>
    <cellStyle name="Normal 131 12" xfId="48860"/>
    <cellStyle name="Normal 131 12 2" xfId="48861"/>
    <cellStyle name="Normal 131 13" xfId="48862"/>
    <cellStyle name="Normal 131 14" xfId="48863"/>
    <cellStyle name="Normal 131 2" xfId="48864"/>
    <cellStyle name="Normal 131 2 2" xfId="48865"/>
    <cellStyle name="Normal 131 2 2 2" xfId="48866"/>
    <cellStyle name="Normal 131 2 3" xfId="48867"/>
    <cellStyle name="Normal 131 2 3 2" xfId="48868"/>
    <cellStyle name="Normal 131 2 4" xfId="48869"/>
    <cellStyle name="Normal 131 3" xfId="48870"/>
    <cellStyle name="Normal 131 3 2" xfId="48871"/>
    <cellStyle name="Normal 131 4" xfId="48872"/>
    <cellStyle name="Normal 131 4 2" xfId="48873"/>
    <cellStyle name="Normal 131 5" xfId="48874"/>
    <cellStyle name="Normal 131 5 2" xfId="48875"/>
    <cellStyle name="Normal 131 6" xfId="48876"/>
    <cellStyle name="Normal 131 6 2" xfId="48877"/>
    <cellStyle name="Normal 131 7" xfId="48878"/>
    <cellStyle name="Normal 131 7 2" xfId="48879"/>
    <cellStyle name="Normal 131 8" xfId="48880"/>
    <cellStyle name="Normal 131 8 2" xfId="48881"/>
    <cellStyle name="Normal 131 9" xfId="48882"/>
    <cellStyle name="Normal 131 9 2" xfId="48883"/>
    <cellStyle name="Normal 132" xfId="48884"/>
    <cellStyle name="Normal 132 10" xfId="48885"/>
    <cellStyle name="Normal 132 10 2" xfId="48886"/>
    <cellStyle name="Normal 132 11" xfId="48887"/>
    <cellStyle name="Normal 132 11 2" xfId="48888"/>
    <cellStyle name="Normal 132 12" xfId="48889"/>
    <cellStyle name="Normal 132 12 2" xfId="48890"/>
    <cellStyle name="Normal 132 13" xfId="48891"/>
    <cellStyle name="Normal 132 14" xfId="48892"/>
    <cellStyle name="Normal 132 2" xfId="48893"/>
    <cellStyle name="Normal 132 2 2" xfId="48894"/>
    <cellStyle name="Normal 132 2 2 2" xfId="48895"/>
    <cellStyle name="Normal 132 2 3" xfId="48896"/>
    <cellStyle name="Normal 132 2 3 2" xfId="48897"/>
    <cellStyle name="Normal 132 2 4" xfId="48898"/>
    <cellStyle name="Normal 132 3" xfId="48899"/>
    <cellStyle name="Normal 132 3 2" xfId="48900"/>
    <cellStyle name="Normal 132 4" xfId="48901"/>
    <cellStyle name="Normal 132 4 2" xfId="48902"/>
    <cellStyle name="Normal 132 5" xfId="48903"/>
    <cellStyle name="Normal 132 5 2" xfId="48904"/>
    <cellStyle name="Normal 132 6" xfId="48905"/>
    <cellStyle name="Normal 132 6 2" xfId="48906"/>
    <cellStyle name="Normal 132 7" xfId="48907"/>
    <cellStyle name="Normal 132 7 2" xfId="48908"/>
    <cellStyle name="Normal 132 8" xfId="48909"/>
    <cellStyle name="Normal 132 8 2" xfId="48910"/>
    <cellStyle name="Normal 132 9" xfId="48911"/>
    <cellStyle name="Normal 132 9 2" xfId="48912"/>
    <cellStyle name="Normal 133" xfId="48913"/>
    <cellStyle name="Normal 133 10" xfId="48914"/>
    <cellStyle name="Normal 133 10 2" xfId="48915"/>
    <cellStyle name="Normal 133 10 2 2" xfId="48916"/>
    <cellStyle name="Normal 133 10 3" xfId="48917"/>
    <cellStyle name="Normal 133 11" xfId="48918"/>
    <cellStyle name="Normal 133 11 2" xfId="48919"/>
    <cellStyle name="Normal 133 11 2 2" xfId="48920"/>
    <cellStyle name="Normal 133 11 3" xfId="48921"/>
    <cellStyle name="Normal 133 12" xfId="48922"/>
    <cellStyle name="Normal 133 12 2" xfId="48923"/>
    <cellStyle name="Normal 133 12 2 2" xfId="48924"/>
    <cellStyle name="Normal 133 12 3" xfId="48925"/>
    <cellStyle name="Normal 133 13" xfId="48926"/>
    <cellStyle name="Normal 133 13 2" xfId="48927"/>
    <cellStyle name="Normal 133 14" xfId="48928"/>
    <cellStyle name="Normal 133 14 2" xfId="48929"/>
    <cellStyle name="Normal 133 15" xfId="48930"/>
    <cellStyle name="Normal 133 15 2" xfId="48931"/>
    <cellStyle name="Normal 133 16" xfId="48932"/>
    <cellStyle name="Normal 133 16 2" xfId="48933"/>
    <cellStyle name="Normal 133 17" xfId="48934"/>
    <cellStyle name="Normal 133 17 2" xfId="48935"/>
    <cellStyle name="Normal 133 18" xfId="48936"/>
    <cellStyle name="Normal 133 18 2" xfId="48937"/>
    <cellStyle name="Normal 133 19" xfId="48938"/>
    <cellStyle name="Normal 133 19 2" xfId="48939"/>
    <cellStyle name="Normal 133 2" xfId="48940"/>
    <cellStyle name="Normal 133 2 2" xfId="48941"/>
    <cellStyle name="Normal 133 2 2 2" xfId="48942"/>
    <cellStyle name="Normal 133 2 3" xfId="48943"/>
    <cellStyle name="Normal 133 2 3 2" xfId="48944"/>
    <cellStyle name="Normal 133 2 4" xfId="48945"/>
    <cellStyle name="Normal 133 20" xfId="48946"/>
    <cellStyle name="Normal 133 20 2" xfId="48947"/>
    <cellStyle name="Normal 133 21" xfId="48948"/>
    <cellStyle name="Normal 133 21 2" xfId="48949"/>
    <cellStyle name="Normal 133 22" xfId="48950"/>
    <cellStyle name="Normal 133 22 2" xfId="48951"/>
    <cellStyle name="Normal 133 23" xfId="48952"/>
    <cellStyle name="Normal 133 23 2" xfId="48953"/>
    <cellStyle name="Normal 133 24" xfId="48954"/>
    <cellStyle name="Normal 133 24 2" xfId="48955"/>
    <cellStyle name="Normal 133 25" xfId="48956"/>
    <cellStyle name="Normal 133 3" xfId="48957"/>
    <cellStyle name="Normal 133 3 2" xfId="48958"/>
    <cellStyle name="Normal 133 3 2 2" xfId="48959"/>
    <cellStyle name="Normal 133 3 3" xfId="48960"/>
    <cellStyle name="Normal 133 4" xfId="48961"/>
    <cellStyle name="Normal 133 4 2" xfId="48962"/>
    <cellStyle name="Normal 133 4 2 2" xfId="48963"/>
    <cellStyle name="Normal 133 4 3" xfId="48964"/>
    <cellStyle name="Normal 133 5" xfId="48965"/>
    <cellStyle name="Normal 133 5 2" xfId="48966"/>
    <cellStyle name="Normal 133 5 2 2" xfId="48967"/>
    <cellStyle name="Normal 133 5 3" xfId="48968"/>
    <cellStyle name="Normal 133 6" xfId="48969"/>
    <cellStyle name="Normal 133 6 2" xfId="48970"/>
    <cellStyle name="Normal 133 6 2 2" xfId="48971"/>
    <cellStyle name="Normal 133 6 3" xfId="48972"/>
    <cellStyle name="Normal 133 7" xfId="48973"/>
    <cellStyle name="Normal 133 7 2" xfId="48974"/>
    <cellStyle name="Normal 133 7 2 2" xfId="48975"/>
    <cellStyle name="Normal 133 7 3" xfId="48976"/>
    <cellStyle name="Normal 133 8" xfId="48977"/>
    <cellStyle name="Normal 133 8 2" xfId="48978"/>
    <cellStyle name="Normal 133 8 2 2" xfId="48979"/>
    <cellStyle name="Normal 133 8 3" xfId="48980"/>
    <cellStyle name="Normal 133 9" xfId="48981"/>
    <cellStyle name="Normal 133 9 2" xfId="48982"/>
    <cellStyle name="Normal 133 9 2 2" xfId="48983"/>
    <cellStyle name="Normal 133 9 3" xfId="48984"/>
    <cellStyle name="Normal 134" xfId="48985"/>
    <cellStyle name="Normal 134 10" xfId="48986"/>
    <cellStyle name="Normal 134 10 2" xfId="48987"/>
    <cellStyle name="Normal 134 11" xfId="48988"/>
    <cellStyle name="Normal 134 11 2" xfId="48989"/>
    <cellStyle name="Normal 134 12" xfId="48990"/>
    <cellStyle name="Normal 134 12 2" xfId="48991"/>
    <cellStyle name="Normal 134 13" xfId="48992"/>
    <cellStyle name="Normal 134 13 2" xfId="48993"/>
    <cellStyle name="Normal 134 13 2 2" xfId="48994"/>
    <cellStyle name="Normal 134 13 3" xfId="48995"/>
    <cellStyle name="Normal 134 14" xfId="48996"/>
    <cellStyle name="Normal 134 15" xfId="48997"/>
    <cellStyle name="Normal 134 2" xfId="48998"/>
    <cellStyle name="Normal 134 2 2" xfId="48999"/>
    <cellStyle name="Normal 134 2 2 2" xfId="49000"/>
    <cellStyle name="Normal 134 2 3" xfId="49001"/>
    <cellStyle name="Normal 134 3" xfId="49002"/>
    <cellStyle name="Normal 134 3 2" xfId="49003"/>
    <cellStyle name="Normal 134 3 2 2" xfId="49004"/>
    <cellStyle name="Normal 134 3 3" xfId="49005"/>
    <cellStyle name="Normal 134 4" xfId="49006"/>
    <cellStyle name="Normal 134 4 2" xfId="49007"/>
    <cellStyle name="Normal 134 5" xfId="49008"/>
    <cellStyle name="Normal 134 5 2" xfId="49009"/>
    <cellStyle name="Normal 134 6" xfId="49010"/>
    <cellStyle name="Normal 134 6 2" xfId="49011"/>
    <cellStyle name="Normal 134 7" xfId="49012"/>
    <cellStyle name="Normal 134 7 2" xfId="49013"/>
    <cellStyle name="Normal 134 8" xfId="49014"/>
    <cellStyle name="Normal 134 8 2" xfId="49015"/>
    <cellStyle name="Normal 134 9" xfId="49016"/>
    <cellStyle name="Normal 134 9 2" xfId="49017"/>
    <cellStyle name="Normal 135" xfId="49018"/>
    <cellStyle name="Normal 135 10" xfId="49019"/>
    <cellStyle name="Normal 135 10 2" xfId="49020"/>
    <cellStyle name="Normal 135 11" xfId="49021"/>
    <cellStyle name="Normal 135 11 2" xfId="49022"/>
    <cellStyle name="Normal 135 12" xfId="49023"/>
    <cellStyle name="Normal 135 12 2" xfId="49024"/>
    <cellStyle name="Normal 135 13" xfId="49025"/>
    <cellStyle name="Normal 135 14" xfId="49026"/>
    <cellStyle name="Normal 135 2" xfId="49027"/>
    <cellStyle name="Normal 135 2 2" xfId="49028"/>
    <cellStyle name="Normal 135 2 2 2" xfId="49029"/>
    <cellStyle name="Normal 135 2 3" xfId="49030"/>
    <cellStyle name="Normal 135 2 3 2" xfId="49031"/>
    <cellStyle name="Normal 135 2 4" xfId="49032"/>
    <cellStyle name="Normal 135 3" xfId="49033"/>
    <cellStyle name="Normal 135 3 2" xfId="49034"/>
    <cellStyle name="Normal 135 4" xfId="49035"/>
    <cellStyle name="Normal 135 4 2" xfId="49036"/>
    <cellStyle name="Normal 135 5" xfId="49037"/>
    <cellStyle name="Normal 135 5 2" xfId="49038"/>
    <cellStyle name="Normal 135 6" xfId="49039"/>
    <cellStyle name="Normal 135 6 2" xfId="49040"/>
    <cellStyle name="Normal 135 7" xfId="49041"/>
    <cellStyle name="Normal 135 7 2" xfId="49042"/>
    <cellStyle name="Normal 135 8" xfId="49043"/>
    <cellStyle name="Normal 135 8 2" xfId="49044"/>
    <cellStyle name="Normal 135 9" xfId="49045"/>
    <cellStyle name="Normal 135 9 2" xfId="49046"/>
    <cellStyle name="Normal 136" xfId="49047"/>
    <cellStyle name="Normal 136 10" xfId="49048"/>
    <cellStyle name="Normal 136 10 2" xfId="49049"/>
    <cellStyle name="Normal 136 11" xfId="49050"/>
    <cellStyle name="Normal 136 11 2" xfId="49051"/>
    <cellStyle name="Normal 136 12" xfId="49052"/>
    <cellStyle name="Normal 136 12 2" xfId="49053"/>
    <cellStyle name="Normal 136 13" xfId="49054"/>
    <cellStyle name="Normal 136 14" xfId="49055"/>
    <cellStyle name="Normal 136 2" xfId="49056"/>
    <cellStyle name="Normal 136 2 2" xfId="49057"/>
    <cellStyle name="Normal 136 2 2 2" xfId="49058"/>
    <cellStyle name="Normal 136 2 3" xfId="49059"/>
    <cellStyle name="Normal 136 2 3 2" xfId="49060"/>
    <cellStyle name="Normal 136 2 4" xfId="49061"/>
    <cellStyle name="Normal 136 3" xfId="49062"/>
    <cellStyle name="Normal 136 3 2" xfId="49063"/>
    <cellStyle name="Normal 136 4" xfId="49064"/>
    <cellStyle name="Normal 136 4 2" xfId="49065"/>
    <cellStyle name="Normal 136 5" xfId="49066"/>
    <cellStyle name="Normal 136 5 2" xfId="49067"/>
    <cellStyle name="Normal 136 6" xfId="49068"/>
    <cellStyle name="Normal 136 6 2" xfId="49069"/>
    <cellStyle name="Normal 136 7" xfId="49070"/>
    <cellStyle name="Normal 136 7 2" xfId="49071"/>
    <cellStyle name="Normal 136 8" xfId="49072"/>
    <cellStyle name="Normal 136 8 2" xfId="49073"/>
    <cellStyle name="Normal 136 9" xfId="49074"/>
    <cellStyle name="Normal 136 9 2" xfId="49075"/>
    <cellStyle name="Normal 137" xfId="49076"/>
    <cellStyle name="Normal 137 10" xfId="49077"/>
    <cellStyle name="Normal 137 10 2" xfId="49078"/>
    <cellStyle name="Normal 137 11" xfId="49079"/>
    <cellStyle name="Normal 137 11 2" xfId="49080"/>
    <cellStyle name="Normal 137 12" xfId="49081"/>
    <cellStyle name="Normal 137 12 2" xfId="49082"/>
    <cellStyle name="Normal 137 13" xfId="49083"/>
    <cellStyle name="Normal 137 14" xfId="49084"/>
    <cellStyle name="Normal 137 2" xfId="49085"/>
    <cellStyle name="Normal 137 2 2" xfId="49086"/>
    <cellStyle name="Normal 137 2 2 2" xfId="49087"/>
    <cellStyle name="Normal 137 2 3" xfId="49088"/>
    <cellStyle name="Normal 137 2 3 2" xfId="49089"/>
    <cellStyle name="Normal 137 2 4" xfId="49090"/>
    <cellStyle name="Normal 137 3" xfId="49091"/>
    <cellStyle name="Normal 137 3 2" xfId="49092"/>
    <cellStyle name="Normal 137 4" xfId="49093"/>
    <cellStyle name="Normal 137 4 2" xfId="49094"/>
    <cellStyle name="Normal 137 5" xfId="49095"/>
    <cellStyle name="Normal 137 5 2" xfId="49096"/>
    <cellStyle name="Normal 137 6" xfId="49097"/>
    <cellStyle name="Normal 137 6 2" xfId="49098"/>
    <cellStyle name="Normal 137 7" xfId="49099"/>
    <cellStyle name="Normal 137 7 2" xfId="49100"/>
    <cellStyle name="Normal 137 8" xfId="49101"/>
    <cellStyle name="Normal 137 8 2" xfId="49102"/>
    <cellStyle name="Normal 137 9" xfId="49103"/>
    <cellStyle name="Normal 137 9 2" xfId="49104"/>
    <cellStyle name="Normal 138" xfId="49105"/>
    <cellStyle name="Normal 138 10" xfId="49106"/>
    <cellStyle name="Normal 138 10 2" xfId="49107"/>
    <cellStyle name="Normal 138 11" xfId="49108"/>
    <cellStyle name="Normal 138 11 2" xfId="49109"/>
    <cellStyle name="Normal 138 12" xfId="49110"/>
    <cellStyle name="Normal 138 12 2" xfId="49111"/>
    <cellStyle name="Normal 138 13" xfId="49112"/>
    <cellStyle name="Normal 138 2" xfId="49113"/>
    <cellStyle name="Normal 138 2 2" xfId="49114"/>
    <cellStyle name="Normal 138 2 2 2" xfId="49115"/>
    <cellStyle name="Normal 138 2 3" xfId="49116"/>
    <cellStyle name="Normal 138 2 3 2" xfId="49117"/>
    <cellStyle name="Normal 138 2 4" xfId="49118"/>
    <cellStyle name="Normal 138 3" xfId="49119"/>
    <cellStyle name="Normal 138 3 2" xfId="49120"/>
    <cellStyle name="Normal 138 4" xfId="49121"/>
    <cellStyle name="Normal 138 4 2" xfId="49122"/>
    <cellStyle name="Normal 138 5" xfId="49123"/>
    <cellStyle name="Normal 138 5 2" xfId="49124"/>
    <cellStyle name="Normal 138 6" xfId="49125"/>
    <cellStyle name="Normal 138 6 2" xfId="49126"/>
    <cellStyle name="Normal 138 7" xfId="49127"/>
    <cellStyle name="Normal 138 7 2" xfId="49128"/>
    <cellStyle name="Normal 138 8" xfId="49129"/>
    <cellStyle name="Normal 138 8 2" xfId="49130"/>
    <cellStyle name="Normal 138 9" xfId="49131"/>
    <cellStyle name="Normal 138 9 2" xfId="49132"/>
    <cellStyle name="Normal 139" xfId="49133"/>
    <cellStyle name="Normal 139 10" xfId="49134"/>
    <cellStyle name="Normal 139 10 2" xfId="49135"/>
    <cellStyle name="Normal 139 11" xfId="49136"/>
    <cellStyle name="Normal 139 11 2" xfId="49137"/>
    <cellStyle name="Normal 139 12" xfId="49138"/>
    <cellStyle name="Normal 139 12 2" xfId="49139"/>
    <cellStyle name="Normal 139 13" xfId="49140"/>
    <cellStyle name="Normal 139 13 2" xfId="49141"/>
    <cellStyle name="Normal 139 13 2 2" xfId="49142"/>
    <cellStyle name="Normal 139 13 3" xfId="49143"/>
    <cellStyle name="Normal 139 14" xfId="49144"/>
    <cellStyle name="Normal 139 15" xfId="49145"/>
    <cellStyle name="Normal 139 2" xfId="49146"/>
    <cellStyle name="Normal 139 2 2" xfId="49147"/>
    <cellStyle name="Normal 139 2 2 2" xfId="49148"/>
    <cellStyle name="Normal 139 2 3" xfId="49149"/>
    <cellStyle name="Normal 139 3" xfId="49150"/>
    <cellStyle name="Normal 139 3 2" xfId="49151"/>
    <cellStyle name="Normal 139 3 2 2" xfId="49152"/>
    <cellStyle name="Normal 139 3 3" xfId="49153"/>
    <cellStyle name="Normal 139 4" xfId="49154"/>
    <cellStyle name="Normal 139 4 2" xfId="49155"/>
    <cellStyle name="Normal 139 5" xfId="49156"/>
    <cellStyle name="Normal 139 5 2" xfId="49157"/>
    <cellStyle name="Normal 139 6" xfId="49158"/>
    <cellStyle name="Normal 139 6 2" xfId="49159"/>
    <cellStyle name="Normal 139 7" xfId="49160"/>
    <cellStyle name="Normal 139 7 2" xfId="49161"/>
    <cellStyle name="Normal 139 8" xfId="49162"/>
    <cellStyle name="Normal 139 8 2" xfId="49163"/>
    <cellStyle name="Normal 139 9" xfId="49164"/>
    <cellStyle name="Normal 139 9 2" xfId="49165"/>
    <cellStyle name="Normal 14" xfId="49166"/>
    <cellStyle name="Normal 14 10" xfId="49167"/>
    <cellStyle name="Normal 14 10 2" xfId="49168"/>
    <cellStyle name="Normal 14 11" xfId="49169"/>
    <cellStyle name="Normal 14 11 2" xfId="49170"/>
    <cellStyle name="Normal 14 12" xfId="49171"/>
    <cellStyle name="Normal 14 12 2" xfId="49172"/>
    <cellStyle name="Normal 14 13" xfId="49173"/>
    <cellStyle name="Normal 14 13 2" xfId="49174"/>
    <cellStyle name="Normal 14 14" xfId="49175"/>
    <cellStyle name="Normal 14 14 2" xfId="49176"/>
    <cellStyle name="Normal 14 15" xfId="49177"/>
    <cellStyle name="Normal 14 15 2" xfId="49178"/>
    <cellStyle name="Normal 14 16" xfId="49179"/>
    <cellStyle name="Normal 14 16 2" xfId="49180"/>
    <cellStyle name="Normal 14 17" xfId="49181"/>
    <cellStyle name="Normal 14 17 2" xfId="49182"/>
    <cellStyle name="Normal 14 18" xfId="49183"/>
    <cellStyle name="Normal 14 2" xfId="49184"/>
    <cellStyle name="Normal 14 2 2" xfId="49185"/>
    <cellStyle name="Normal 14 2 2 2" xfId="49186"/>
    <cellStyle name="Normal 14 2 3" xfId="49187"/>
    <cellStyle name="Normal 14 2 3 2" xfId="49188"/>
    <cellStyle name="Normal 14 2 4" xfId="49189"/>
    <cellStyle name="Normal 14 2 4 2" xfId="49190"/>
    <cellStyle name="Normal 14 2 5" xfId="49191"/>
    <cellStyle name="Normal 14 2 5 2" xfId="49192"/>
    <cellStyle name="Normal 14 2 6" xfId="49193"/>
    <cellStyle name="Normal 14 3" xfId="49194"/>
    <cellStyle name="Normal 14 3 2" xfId="49195"/>
    <cellStyle name="Normal 14 3 2 2" xfId="49196"/>
    <cellStyle name="Normal 14 3 3" xfId="49197"/>
    <cellStyle name="Normal 14 4" xfId="49198"/>
    <cellStyle name="Normal 14 4 2" xfId="49199"/>
    <cellStyle name="Normal 14 5" xfId="49200"/>
    <cellStyle name="Normal 14 5 2" xfId="49201"/>
    <cellStyle name="Normal 14 6" xfId="49202"/>
    <cellStyle name="Normal 14 6 2" xfId="49203"/>
    <cellStyle name="Normal 14 7" xfId="49204"/>
    <cellStyle name="Normal 14 7 2" xfId="49205"/>
    <cellStyle name="Normal 14 8" xfId="49206"/>
    <cellStyle name="Normal 14 8 2" xfId="49207"/>
    <cellStyle name="Normal 14 9" xfId="49208"/>
    <cellStyle name="Normal 14 9 2" xfId="49209"/>
    <cellStyle name="Normal 140" xfId="49210"/>
    <cellStyle name="Normal 140 2" xfId="49211"/>
    <cellStyle name="Normal 140 2 2" xfId="49212"/>
    <cellStyle name="Normal 140 3" xfId="49213"/>
    <cellStyle name="Normal 140 3 2" xfId="49214"/>
    <cellStyle name="Normal 140 4" xfId="49215"/>
    <cellStyle name="Normal 140 4 2" xfId="49216"/>
    <cellStyle name="Normal 140 5" xfId="49217"/>
    <cellStyle name="Normal 141" xfId="49218"/>
    <cellStyle name="Normal 141 2" xfId="49219"/>
    <cellStyle name="Normal 141 2 2" xfId="49220"/>
    <cellStyle name="Normal 141 3" xfId="49221"/>
    <cellStyle name="Normal 142" xfId="49222"/>
    <cellStyle name="Normal 142 2" xfId="49223"/>
    <cellStyle name="Normal 142 2 2" xfId="49224"/>
    <cellStyle name="Normal 142 3" xfId="49225"/>
    <cellStyle name="Normal 142 3 2" xfId="49226"/>
    <cellStyle name="Normal 142 4" xfId="49227"/>
    <cellStyle name="Normal 143" xfId="49228"/>
    <cellStyle name="Normal 143 2" xfId="49229"/>
    <cellStyle name="Normal 143 2 2" xfId="49230"/>
    <cellStyle name="Normal 143 3" xfId="49231"/>
    <cellStyle name="Normal 144" xfId="49232"/>
    <cellStyle name="Normal 144 2" xfId="49233"/>
    <cellStyle name="Normal 144 2 2" xfId="49234"/>
    <cellStyle name="Normal 144 3" xfId="49235"/>
    <cellStyle name="Normal 144 3 2" xfId="49236"/>
    <cellStyle name="Normal 144 4" xfId="49237"/>
    <cellStyle name="Normal 145" xfId="49238"/>
    <cellStyle name="Normal 145 2" xfId="49239"/>
    <cellStyle name="Normal 145 2 2" xfId="49240"/>
    <cellStyle name="Normal 145 3" xfId="49241"/>
    <cellStyle name="Normal 146" xfId="49242"/>
    <cellStyle name="Normal 146 2" xfId="49243"/>
    <cellStyle name="Normal 146 2 2" xfId="49244"/>
    <cellStyle name="Normal 146 3" xfId="49245"/>
    <cellStyle name="Normal 147" xfId="49246"/>
    <cellStyle name="Normal 147 2" xfId="49247"/>
    <cellStyle name="Normal 147 2 2" xfId="49248"/>
    <cellStyle name="Normal 147 3" xfId="49249"/>
    <cellStyle name="Normal 148" xfId="49250"/>
    <cellStyle name="Normal 148 2" xfId="49251"/>
    <cellStyle name="Normal 148 2 2" xfId="49252"/>
    <cellStyle name="Normal 148 3" xfId="49253"/>
    <cellStyle name="Normal 148 4" xfId="49254"/>
    <cellStyle name="Normal 149" xfId="49255"/>
    <cellStyle name="Normal 149 2" xfId="49256"/>
    <cellStyle name="Normal 149 2 2" xfId="49257"/>
    <cellStyle name="Normal 149 3" xfId="49258"/>
    <cellStyle name="Normal 149 4" xfId="49259"/>
    <cellStyle name="Normal 15" xfId="49260"/>
    <cellStyle name="Normal 15 10" xfId="49261"/>
    <cellStyle name="Normal 15 10 2" xfId="49262"/>
    <cellStyle name="Normal 15 11" xfId="49263"/>
    <cellStyle name="Normal 15 11 2" xfId="49264"/>
    <cellStyle name="Normal 15 12" xfId="49265"/>
    <cellStyle name="Normal 15 12 2" xfId="49266"/>
    <cellStyle name="Normal 15 13" xfId="49267"/>
    <cellStyle name="Normal 15 13 2" xfId="49268"/>
    <cellStyle name="Normal 15 14" xfId="49269"/>
    <cellStyle name="Normal 15 14 2" xfId="49270"/>
    <cellStyle name="Normal 15 15" xfId="49271"/>
    <cellStyle name="Normal 15 15 2" xfId="49272"/>
    <cellStyle name="Normal 15 16" xfId="49273"/>
    <cellStyle name="Normal 15 16 2" xfId="49274"/>
    <cellStyle name="Normal 15 17" xfId="49275"/>
    <cellStyle name="Normal 15 18" xfId="49276"/>
    <cellStyle name="Normal 15 2" xfId="49277"/>
    <cellStyle name="Normal 15 2 2" xfId="49278"/>
    <cellStyle name="Normal 15 2 2 2" xfId="49279"/>
    <cellStyle name="Normal 15 2 3" xfId="49280"/>
    <cellStyle name="Normal 15 2 3 2" xfId="49281"/>
    <cellStyle name="Normal 15 2 4" xfId="49282"/>
    <cellStyle name="Normal 15 3" xfId="49283"/>
    <cellStyle name="Normal 15 3 2" xfId="49284"/>
    <cellStyle name="Normal 15 4" xfId="49285"/>
    <cellStyle name="Normal 15 4 2" xfId="49286"/>
    <cellStyle name="Normal 15 5" xfId="49287"/>
    <cellStyle name="Normal 15 5 2" xfId="49288"/>
    <cellStyle name="Normal 15 6" xfId="49289"/>
    <cellStyle name="Normal 15 6 2" xfId="49290"/>
    <cellStyle name="Normal 15 7" xfId="49291"/>
    <cellStyle name="Normal 15 7 2" xfId="49292"/>
    <cellStyle name="Normal 15 8" xfId="49293"/>
    <cellStyle name="Normal 15 8 2" xfId="49294"/>
    <cellStyle name="Normal 15 9" xfId="49295"/>
    <cellStyle name="Normal 15 9 2" xfId="49296"/>
    <cellStyle name="Normal 150" xfId="49297"/>
    <cellStyle name="Normal 150 2" xfId="49298"/>
    <cellStyle name="Normal 150 2 2" xfId="49299"/>
    <cellStyle name="Normal 150 3" xfId="49300"/>
    <cellStyle name="Normal 150 4" xfId="49301"/>
    <cellStyle name="Normal 151" xfId="49302"/>
    <cellStyle name="Normal 151 2" xfId="49303"/>
    <cellStyle name="Normal 151 2 2" xfId="49304"/>
    <cellStyle name="Normal 151 3" xfId="49305"/>
    <cellStyle name="Normal 151 4" xfId="49306"/>
    <cellStyle name="Normal 152" xfId="49307"/>
    <cellStyle name="Normal 152 2" xfId="49308"/>
    <cellStyle name="Normal 152 2 2" xfId="49309"/>
    <cellStyle name="Normal 152 3" xfId="49310"/>
    <cellStyle name="Normal 152 4" xfId="49311"/>
    <cellStyle name="Normal 153" xfId="49312"/>
    <cellStyle name="Normal 153 2" xfId="49313"/>
    <cellStyle name="Normal 153 2 2" xfId="49314"/>
    <cellStyle name="Normal 153 3" xfId="49315"/>
    <cellStyle name="Normal 154" xfId="49316"/>
    <cellStyle name="Normal 154 2" xfId="49317"/>
    <cellStyle name="Normal 154 2 2" xfId="49318"/>
    <cellStyle name="Normal 154 3" xfId="49319"/>
    <cellStyle name="Normal 155" xfId="49320"/>
    <cellStyle name="Normal 155 2" xfId="49321"/>
    <cellStyle name="Normal 155 2 2" xfId="49322"/>
    <cellStyle name="Normal 155 3" xfId="49323"/>
    <cellStyle name="Normal 155 4" xfId="49324"/>
    <cellStyle name="Normal 156" xfId="49325"/>
    <cellStyle name="Normal 156 2" xfId="49326"/>
    <cellStyle name="Normal 156 2 2" xfId="49327"/>
    <cellStyle name="Normal 156 3" xfId="49328"/>
    <cellStyle name="Normal 156 4" xfId="49329"/>
    <cellStyle name="Normal 157" xfId="49330"/>
    <cellStyle name="Normal 157 2" xfId="49331"/>
    <cellStyle name="Normal 157 2 2" xfId="49332"/>
    <cellStyle name="Normal 157 3" xfId="49333"/>
    <cellStyle name="Normal 157 4" xfId="49334"/>
    <cellStyle name="Normal 158" xfId="49335"/>
    <cellStyle name="Normal 158 2" xfId="49336"/>
    <cellStyle name="Normal 158 2 2" xfId="49337"/>
    <cellStyle name="Normal 158 3" xfId="49338"/>
    <cellStyle name="Normal 158 4" xfId="49339"/>
    <cellStyle name="Normal 159" xfId="49340"/>
    <cellStyle name="Normal 159 2" xfId="49341"/>
    <cellStyle name="Normal 159 2 2" xfId="49342"/>
    <cellStyle name="Normal 159 3" xfId="49343"/>
    <cellStyle name="Normal 16" xfId="49344"/>
    <cellStyle name="Normal 16 10" xfId="49345"/>
    <cellStyle name="Normal 16 10 2" xfId="49346"/>
    <cellStyle name="Normal 16 11" xfId="49347"/>
    <cellStyle name="Normal 16 11 2" xfId="49348"/>
    <cellStyle name="Normal 16 12" xfId="49349"/>
    <cellStyle name="Normal 16 12 2" xfId="49350"/>
    <cellStyle name="Normal 16 13" xfId="49351"/>
    <cellStyle name="Normal 16 14" xfId="49352"/>
    <cellStyle name="Normal 16 14 2" xfId="49353"/>
    <cellStyle name="Normal 16 15" xfId="49354"/>
    <cellStyle name="Normal 16 15 2" xfId="49355"/>
    <cellStyle name="Normal 16 16" xfId="49356"/>
    <cellStyle name="Normal 16 2" xfId="49357"/>
    <cellStyle name="Normal 16 2 2" xfId="49358"/>
    <cellStyle name="Normal 16 2 2 2" xfId="49359"/>
    <cellStyle name="Normal 16 2 3" xfId="49360"/>
    <cellStyle name="Normal 16 2 3 2" xfId="49361"/>
    <cellStyle name="Normal 16 2 4" xfId="49362"/>
    <cellStyle name="Normal 16 3" xfId="49363"/>
    <cellStyle name="Normal 16 3 2" xfId="49364"/>
    <cellStyle name="Normal 16 4" xfId="49365"/>
    <cellStyle name="Normal 16 4 2" xfId="49366"/>
    <cellStyle name="Normal 16 5" xfId="49367"/>
    <cellStyle name="Normal 16 5 2" xfId="49368"/>
    <cellStyle name="Normal 16 6" xfId="49369"/>
    <cellStyle name="Normal 16 6 2" xfId="49370"/>
    <cellStyle name="Normal 16 7" xfId="49371"/>
    <cellStyle name="Normal 16 7 2" xfId="49372"/>
    <cellStyle name="Normal 16 8" xfId="49373"/>
    <cellStyle name="Normal 16 8 2" xfId="49374"/>
    <cellStyle name="Normal 16 9" xfId="49375"/>
    <cellStyle name="Normal 16 9 2" xfId="49376"/>
    <cellStyle name="Normal 160" xfId="49377"/>
    <cellStyle name="Normal 160 2" xfId="49378"/>
    <cellStyle name="Normal 160 2 2" xfId="49379"/>
    <cellStyle name="Normal 160 3" xfId="49380"/>
    <cellStyle name="Normal 161" xfId="49381"/>
    <cellStyle name="Normal 161 2" xfId="49382"/>
    <cellStyle name="Normal 161 2 2" xfId="49383"/>
    <cellStyle name="Normal 161 3" xfId="49384"/>
    <cellStyle name="Normal 162" xfId="49385"/>
    <cellStyle name="Normal 162 2" xfId="49386"/>
    <cellStyle name="Normal 162 2 2" xfId="49387"/>
    <cellStyle name="Normal 162 3" xfId="49388"/>
    <cellStyle name="Normal 163" xfId="49389"/>
    <cellStyle name="Normal 163 2" xfId="49390"/>
    <cellStyle name="Normal 163 2 2" xfId="49391"/>
    <cellStyle name="Normal 163 3" xfId="49392"/>
    <cellStyle name="Normal 164" xfId="49393"/>
    <cellStyle name="Normal 164 2" xfId="49394"/>
    <cellStyle name="Normal 164 2 2" xfId="49395"/>
    <cellStyle name="Normal 164 3" xfId="49396"/>
    <cellStyle name="Normal 165" xfId="49397"/>
    <cellStyle name="Normal 165 2" xfId="49398"/>
    <cellStyle name="Normal 165 2 2" xfId="49399"/>
    <cellStyle name="Normal 165 3" xfId="49400"/>
    <cellStyle name="Normal 166" xfId="49401"/>
    <cellStyle name="Normal 166 2" xfId="49402"/>
    <cellStyle name="Normal 166 2 2" xfId="49403"/>
    <cellStyle name="Normal 166 3" xfId="49404"/>
    <cellStyle name="Normal 167" xfId="49405"/>
    <cellStyle name="Normal 167 2" xfId="49406"/>
    <cellStyle name="Normal 167 2 2" xfId="49407"/>
    <cellStyle name="Normal 167 3" xfId="49408"/>
    <cellStyle name="Normal 168" xfId="49409"/>
    <cellStyle name="Normal 168 2" xfId="49410"/>
    <cellStyle name="Normal 168 2 2" xfId="49411"/>
    <cellStyle name="Normal 168 3" xfId="49412"/>
    <cellStyle name="Normal 169" xfId="49413"/>
    <cellStyle name="Normal 169 2" xfId="49414"/>
    <cellStyle name="Normal 169 2 2" xfId="49415"/>
    <cellStyle name="Normal 169 3" xfId="49416"/>
    <cellStyle name="Normal 17" xfId="49417"/>
    <cellStyle name="Normal 17 10" xfId="49418"/>
    <cellStyle name="Normal 17 10 2" xfId="49419"/>
    <cellStyle name="Normal 17 11" xfId="49420"/>
    <cellStyle name="Normal 17 11 2" xfId="49421"/>
    <cellStyle name="Normal 17 12" xfId="49422"/>
    <cellStyle name="Normal 17 12 2" xfId="49423"/>
    <cellStyle name="Normal 17 13" xfId="49424"/>
    <cellStyle name="Normal 17 13 2" xfId="49425"/>
    <cellStyle name="Normal 17 14" xfId="49426"/>
    <cellStyle name="Normal 17 2" xfId="49427"/>
    <cellStyle name="Normal 17 2 2" xfId="49428"/>
    <cellStyle name="Normal 17 2 2 2" xfId="49429"/>
    <cellStyle name="Normal 17 2 3" xfId="49430"/>
    <cellStyle name="Normal 17 2 3 2" xfId="49431"/>
    <cellStyle name="Normal 17 2 4" xfId="49432"/>
    <cellStyle name="Normal 17 3" xfId="49433"/>
    <cellStyle name="Normal 17 3 2" xfId="49434"/>
    <cellStyle name="Normal 17 4" xfId="49435"/>
    <cellStyle name="Normal 17 4 2" xfId="49436"/>
    <cellStyle name="Normal 17 5" xfId="49437"/>
    <cellStyle name="Normal 17 5 2" xfId="49438"/>
    <cellStyle name="Normal 17 6" xfId="49439"/>
    <cellStyle name="Normal 17 6 2" xfId="49440"/>
    <cellStyle name="Normal 17 7" xfId="49441"/>
    <cellStyle name="Normal 17 7 2" xfId="49442"/>
    <cellStyle name="Normal 17 8" xfId="49443"/>
    <cellStyle name="Normal 17 8 2" xfId="49444"/>
    <cellStyle name="Normal 17 9" xfId="49445"/>
    <cellStyle name="Normal 17 9 2" xfId="49446"/>
    <cellStyle name="Normal 170" xfId="49447"/>
    <cellStyle name="Normal 170 2" xfId="49448"/>
    <cellStyle name="Normal 170 2 2" xfId="49449"/>
    <cellStyle name="Normal 170 3" xfId="49450"/>
    <cellStyle name="Normal 171" xfId="49451"/>
    <cellStyle name="Normal 171 2" xfId="49452"/>
    <cellStyle name="Normal 171 2 2" xfId="49453"/>
    <cellStyle name="Normal 171 3" xfId="49454"/>
    <cellStyle name="Normal 172" xfId="49455"/>
    <cellStyle name="Normal 172 2" xfId="49456"/>
    <cellStyle name="Normal 172 2 2" xfId="49457"/>
    <cellStyle name="Normal 172 3" xfId="49458"/>
    <cellStyle name="Normal 173" xfId="49459"/>
    <cellStyle name="Normal 173 2" xfId="49460"/>
    <cellStyle name="Normal 173 2 2" xfId="49461"/>
    <cellStyle name="Normal 173 3" xfId="49462"/>
    <cellStyle name="Normal 174" xfId="49463"/>
    <cellStyle name="Normal 174 2" xfId="49464"/>
    <cellStyle name="Normal 174 2 2" xfId="49465"/>
    <cellStyle name="Normal 174 3" xfId="49466"/>
    <cellStyle name="Normal 175" xfId="49467"/>
    <cellStyle name="Normal 175 2" xfId="49468"/>
    <cellStyle name="Normal 175 2 2" xfId="49469"/>
    <cellStyle name="Normal 175 3" xfId="49470"/>
    <cellStyle name="Normal 176" xfId="49471"/>
    <cellStyle name="Normal 176 2" xfId="49472"/>
    <cellStyle name="Normal 176 2 2" xfId="49473"/>
    <cellStyle name="Normal 176 3" xfId="49474"/>
    <cellStyle name="Normal 177" xfId="49475"/>
    <cellStyle name="Normal 177 2" xfId="49476"/>
    <cellStyle name="Normal 177 2 2" xfId="49477"/>
    <cellStyle name="Normal 177 3" xfId="49478"/>
    <cellStyle name="Normal 178" xfId="49479"/>
    <cellStyle name="Normal 178 2" xfId="49480"/>
    <cellStyle name="Normal 178 2 2" xfId="49481"/>
    <cellStyle name="Normal 178 3" xfId="49482"/>
    <cellStyle name="Normal 179" xfId="49483"/>
    <cellStyle name="Normal 179 2" xfId="49484"/>
    <cellStyle name="Normal 179 2 2" xfId="49485"/>
    <cellStyle name="Normal 179 3" xfId="49486"/>
    <cellStyle name="Normal 18" xfId="49487"/>
    <cellStyle name="Normal 18 10" xfId="49488"/>
    <cellStyle name="Normal 18 10 2" xfId="49489"/>
    <cellStyle name="Normal 18 11" xfId="49490"/>
    <cellStyle name="Normal 18 11 2" xfId="49491"/>
    <cellStyle name="Normal 18 12" xfId="49492"/>
    <cellStyle name="Normal 18 12 2" xfId="49493"/>
    <cellStyle name="Normal 18 13" xfId="49494"/>
    <cellStyle name="Normal 18 2" xfId="49495"/>
    <cellStyle name="Normal 18 2 2" xfId="49496"/>
    <cellStyle name="Normal 18 2 2 2" xfId="49497"/>
    <cellStyle name="Normal 18 2 3" xfId="49498"/>
    <cellStyle name="Normal 18 2 3 2" xfId="49499"/>
    <cellStyle name="Normal 18 2 4" xfId="49500"/>
    <cellStyle name="Normal 18 3" xfId="49501"/>
    <cellStyle name="Normal 18 3 2" xfId="49502"/>
    <cellStyle name="Normal 18 4" xfId="49503"/>
    <cellStyle name="Normal 18 4 2" xfId="49504"/>
    <cellStyle name="Normal 18 5" xfId="49505"/>
    <cellStyle name="Normal 18 5 2" xfId="49506"/>
    <cellStyle name="Normal 18 6" xfId="49507"/>
    <cellStyle name="Normal 18 6 2" xfId="49508"/>
    <cellStyle name="Normal 18 7" xfId="49509"/>
    <cellStyle name="Normal 18 7 2" xfId="49510"/>
    <cellStyle name="Normal 18 8" xfId="49511"/>
    <cellStyle name="Normal 18 8 2" xfId="49512"/>
    <cellStyle name="Normal 18 9" xfId="49513"/>
    <cellStyle name="Normal 18 9 2" xfId="49514"/>
    <cellStyle name="Normal 180" xfId="49515"/>
    <cellStyle name="Normal 180 2" xfId="49516"/>
    <cellStyle name="Normal 180 2 2" xfId="49517"/>
    <cellStyle name="Normal 180 3" xfId="49518"/>
    <cellStyle name="Normal 181" xfId="49519"/>
    <cellStyle name="Normal 181 2" xfId="49520"/>
    <cellStyle name="Normal 181 2 2" xfId="49521"/>
    <cellStyle name="Normal 181 3" xfId="49522"/>
    <cellStyle name="Normal 182" xfId="49523"/>
    <cellStyle name="Normal 182 2" xfId="49524"/>
    <cellStyle name="Normal 182 2 2" xfId="49525"/>
    <cellStyle name="Normal 182 3" xfId="49526"/>
    <cellStyle name="Normal 183" xfId="49527"/>
    <cellStyle name="Normal 183 2" xfId="49528"/>
    <cellStyle name="Normal 183 2 2" xfId="49529"/>
    <cellStyle name="Normal 183 3" xfId="49530"/>
    <cellStyle name="Normal 184" xfId="49531"/>
    <cellStyle name="Normal 184 2" xfId="49532"/>
    <cellStyle name="Normal 184 2 2" xfId="49533"/>
    <cellStyle name="Normal 184 3" xfId="49534"/>
    <cellStyle name="Normal 185" xfId="49535"/>
    <cellStyle name="Normal 185 2" xfId="49536"/>
    <cellStyle name="Normal 185 2 2" xfId="49537"/>
    <cellStyle name="Normal 185 3" xfId="49538"/>
    <cellStyle name="Normal 186" xfId="49539"/>
    <cellStyle name="Normal 186 2" xfId="49540"/>
    <cellStyle name="Normal 186 2 2" xfId="49541"/>
    <cellStyle name="Normal 186 3" xfId="49542"/>
    <cellStyle name="Normal 187" xfId="49543"/>
    <cellStyle name="Normal 187 2" xfId="49544"/>
    <cellStyle name="Normal 187 2 2" xfId="49545"/>
    <cellStyle name="Normal 187 3" xfId="49546"/>
    <cellStyle name="Normal 188" xfId="49547"/>
    <cellStyle name="Normal 188 2" xfId="49548"/>
    <cellStyle name="Normal 188 2 2" xfId="49549"/>
    <cellStyle name="Normal 188 3" xfId="49550"/>
    <cellStyle name="Normal 189" xfId="49551"/>
    <cellStyle name="Normal 189 2" xfId="49552"/>
    <cellStyle name="Normal 189 2 2" xfId="49553"/>
    <cellStyle name="Normal 189 3" xfId="49554"/>
    <cellStyle name="Normal 19" xfId="49555"/>
    <cellStyle name="Normal 19 10" xfId="49556"/>
    <cellStyle name="Normal 19 10 2" xfId="49557"/>
    <cellStyle name="Normal 19 11" xfId="49558"/>
    <cellStyle name="Normal 19 11 2" xfId="49559"/>
    <cellStyle name="Normal 19 12" xfId="49560"/>
    <cellStyle name="Normal 19 12 2" xfId="49561"/>
    <cellStyle name="Normal 19 13" xfId="49562"/>
    <cellStyle name="Normal 19 2" xfId="49563"/>
    <cellStyle name="Normal 19 2 2" xfId="49564"/>
    <cellStyle name="Normal 19 2 2 2" xfId="49565"/>
    <cellStyle name="Normal 19 2 3" xfId="49566"/>
    <cellStyle name="Normal 19 2 3 2" xfId="49567"/>
    <cellStyle name="Normal 19 2 4" xfId="49568"/>
    <cellStyle name="Normal 19 2 5" xfId="49569"/>
    <cellStyle name="Normal 19 3" xfId="49570"/>
    <cellStyle name="Normal 19 3 2" xfId="49571"/>
    <cellStyle name="Normal 19 4" xfId="49572"/>
    <cellStyle name="Normal 19 4 2" xfId="49573"/>
    <cellStyle name="Normal 19 5" xfId="49574"/>
    <cellStyle name="Normal 19 5 2" xfId="49575"/>
    <cellStyle name="Normal 19 6" xfId="49576"/>
    <cellStyle name="Normal 19 6 2" xfId="49577"/>
    <cellStyle name="Normal 19 7" xfId="49578"/>
    <cellStyle name="Normal 19 7 2" xfId="49579"/>
    <cellStyle name="Normal 19 8" xfId="49580"/>
    <cellStyle name="Normal 19 8 2" xfId="49581"/>
    <cellStyle name="Normal 19 9" xfId="49582"/>
    <cellStyle name="Normal 19 9 2" xfId="49583"/>
    <cellStyle name="Normal 190" xfId="49584"/>
    <cellStyle name="Normal 190 2" xfId="49585"/>
    <cellStyle name="Normal 190 2 2" xfId="49586"/>
    <cellStyle name="Normal 190 3" xfId="49587"/>
    <cellStyle name="Normal 191" xfId="49588"/>
    <cellStyle name="Normal 191 2" xfId="49589"/>
    <cellStyle name="Normal 191 2 2" xfId="49590"/>
    <cellStyle name="Normal 191 3" xfId="49591"/>
    <cellStyle name="Normal 192" xfId="49592"/>
    <cellStyle name="Normal 192 2" xfId="49593"/>
    <cellStyle name="Normal 192 2 2" xfId="49594"/>
    <cellStyle name="Normal 192 3" xfId="49595"/>
    <cellStyle name="Normal 193" xfId="49596"/>
    <cellStyle name="Normal 193 2" xfId="49597"/>
    <cellStyle name="Normal 193 2 2" xfId="49598"/>
    <cellStyle name="Normal 193 3" xfId="49599"/>
    <cellStyle name="Normal 194" xfId="49600"/>
    <cellStyle name="Normal 194 2" xfId="49601"/>
    <cellStyle name="Normal 194 2 2" xfId="49602"/>
    <cellStyle name="Normal 194 3" xfId="49603"/>
    <cellStyle name="Normal 195" xfId="49604"/>
    <cellStyle name="Normal 195 2" xfId="49605"/>
    <cellStyle name="Normal 195 2 2" xfId="49606"/>
    <cellStyle name="Normal 195 3" xfId="49607"/>
    <cellStyle name="Normal 196" xfId="49608"/>
    <cellStyle name="Normal 196 2" xfId="49609"/>
    <cellStyle name="Normal 196 2 2" xfId="49610"/>
    <cellStyle name="Normal 196 3" xfId="49611"/>
    <cellStyle name="Normal 197" xfId="49612"/>
    <cellStyle name="Normal 197 2" xfId="49613"/>
    <cellStyle name="Normal 197 2 2" xfId="49614"/>
    <cellStyle name="Normal 197 3" xfId="49615"/>
    <cellStyle name="Normal 198" xfId="49616"/>
    <cellStyle name="Normal 198 2" xfId="49617"/>
    <cellStyle name="Normal 198 2 2" xfId="49618"/>
    <cellStyle name="Normal 198 3" xfId="49619"/>
    <cellStyle name="Normal 199" xfId="49620"/>
    <cellStyle name="Normal 199 2" xfId="49621"/>
    <cellStyle name="Normal 199 2 2" xfId="49622"/>
    <cellStyle name="Normal 199 3" xfId="49623"/>
    <cellStyle name="Normal 2" xfId="49624"/>
    <cellStyle name="Normal 2 10" xfId="49625"/>
    <cellStyle name="Normal 2 10 2" xfId="49626"/>
    <cellStyle name="Normal 2 10 2 2" xfId="49627"/>
    <cellStyle name="Normal 2 10 3" xfId="49628"/>
    <cellStyle name="Normal 2 11" xfId="49629"/>
    <cellStyle name="Normal 2 11 2" xfId="49630"/>
    <cellStyle name="Normal 2 11 2 2" xfId="49631"/>
    <cellStyle name="Normal 2 11 3" xfId="49632"/>
    <cellStyle name="Normal 2 12" xfId="49633"/>
    <cellStyle name="Normal 2 12 2" xfId="49634"/>
    <cellStyle name="Normal 2 12 2 2" xfId="49635"/>
    <cellStyle name="Normal 2 12 3" xfId="49636"/>
    <cellStyle name="Normal 2 13" xfId="49637"/>
    <cellStyle name="Normal 2 13 2" xfId="49638"/>
    <cellStyle name="Normal 2 13 2 2" xfId="49639"/>
    <cellStyle name="Normal 2 13 3" xfId="49640"/>
    <cellStyle name="Normal 2 14" xfId="49641"/>
    <cellStyle name="Normal 2 14 2" xfId="49642"/>
    <cellStyle name="Normal 2 14 2 2" xfId="49643"/>
    <cellStyle name="Normal 2 14 3" xfId="49644"/>
    <cellStyle name="Normal 2 15" xfId="49645"/>
    <cellStyle name="Normal 2 15 2" xfId="49646"/>
    <cellStyle name="Normal 2 15 2 2" xfId="49647"/>
    <cellStyle name="Normal 2 15 3" xfId="49648"/>
    <cellStyle name="Normal 2 16" xfId="49649"/>
    <cellStyle name="Normal 2 16 2" xfId="49650"/>
    <cellStyle name="Normal 2 16 2 2" xfId="49651"/>
    <cellStyle name="Normal 2 16 3" xfId="49652"/>
    <cellStyle name="Normal 2 17" xfId="49653"/>
    <cellStyle name="Normal 2 17 2" xfId="49654"/>
    <cellStyle name="Normal 2 17 2 2" xfId="49655"/>
    <cellStyle name="Normal 2 17 3" xfId="49656"/>
    <cellStyle name="Normal 2 18" xfId="49657"/>
    <cellStyle name="Normal 2 18 2" xfId="49658"/>
    <cellStyle name="Normal 2 18 2 2" xfId="49659"/>
    <cellStyle name="Normal 2 18 3" xfId="49660"/>
    <cellStyle name="Normal 2 19" xfId="49661"/>
    <cellStyle name="Normal 2 19 2" xfId="49662"/>
    <cellStyle name="Normal 2 19 2 2" xfId="49663"/>
    <cellStyle name="Normal 2 19 3" xfId="49664"/>
    <cellStyle name="Normal 2 2" xfId="49665"/>
    <cellStyle name="Normal 2 2 10" xfId="49666"/>
    <cellStyle name="Normal 2 2 10 2" xfId="49667"/>
    <cellStyle name="Normal 2 2 10 2 2" xfId="49668"/>
    <cellStyle name="Normal 2 2 10 3" xfId="49669"/>
    <cellStyle name="Normal 2 2 11" xfId="49670"/>
    <cellStyle name="Normal 2 2 11 2" xfId="49671"/>
    <cellStyle name="Normal 2 2 11 2 2" xfId="49672"/>
    <cellStyle name="Normal 2 2 11 3" xfId="49673"/>
    <cellStyle name="Normal 2 2 12" xfId="49674"/>
    <cellStyle name="Normal 2 2 12 2" xfId="49675"/>
    <cellStyle name="Normal 2 2 12 2 2" xfId="49676"/>
    <cellStyle name="Normal 2 2 12 3" xfId="49677"/>
    <cellStyle name="Normal 2 2 13" xfId="49678"/>
    <cellStyle name="Normal 2 2 13 2" xfId="49679"/>
    <cellStyle name="Normal 2 2 13 2 2" xfId="49680"/>
    <cellStyle name="Normal 2 2 13 3" xfId="49681"/>
    <cellStyle name="Normal 2 2 14" xfId="49682"/>
    <cellStyle name="Normal 2 2 14 2" xfId="49683"/>
    <cellStyle name="Normal 2 2 14 2 2" xfId="49684"/>
    <cellStyle name="Normal 2 2 14 3" xfId="49685"/>
    <cellStyle name="Normal 2 2 15" xfId="49686"/>
    <cellStyle name="Normal 2 2 15 2" xfId="49687"/>
    <cellStyle name="Normal 2 2 16" xfId="49688"/>
    <cellStyle name="Normal 2 2 16 2" xfId="49689"/>
    <cellStyle name="Normal 2 2 17" xfId="49690"/>
    <cellStyle name="Normal 2 2 17 2" xfId="49691"/>
    <cellStyle name="Normal 2 2 18" xfId="49692"/>
    <cellStyle name="Normal 2 2 18 2" xfId="49693"/>
    <cellStyle name="Normal 2 2 19" xfId="49694"/>
    <cellStyle name="Normal 2 2 19 2" xfId="49695"/>
    <cellStyle name="Normal 2 2 2" xfId="49696"/>
    <cellStyle name="Normal 2 2 2 10" xfId="49697"/>
    <cellStyle name="Normal 2 2 2 10 2" xfId="49698"/>
    <cellStyle name="Normal 2 2 2 10 2 2" xfId="49699"/>
    <cellStyle name="Normal 2 2 2 10 3" xfId="49700"/>
    <cellStyle name="Normal 2 2 2 11" xfId="49701"/>
    <cellStyle name="Normal 2 2 2 11 2" xfId="49702"/>
    <cellStyle name="Normal 2 2 2 11 2 2" xfId="49703"/>
    <cellStyle name="Normal 2 2 2 11 3" xfId="49704"/>
    <cellStyle name="Normal 2 2 2 12" xfId="49705"/>
    <cellStyle name="Normal 2 2 2 12 2" xfId="49706"/>
    <cellStyle name="Normal 2 2 2 12 2 2" xfId="49707"/>
    <cellStyle name="Normal 2 2 2 12 3" xfId="49708"/>
    <cellStyle name="Normal 2 2 2 13" xfId="49709"/>
    <cellStyle name="Normal 2 2 2 13 2" xfId="49710"/>
    <cellStyle name="Normal 2 2 2 14" xfId="49711"/>
    <cellStyle name="Normal 2 2 2 14 2" xfId="49712"/>
    <cellStyle name="Normal 2 2 2 15" xfId="49713"/>
    <cellStyle name="Normal 2 2 2 15 2" xfId="49714"/>
    <cellStyle name="Normal 2 2 2 16" xfId="49715"/>
    <cellStyle name="Normal 2 2 2 16 2" xfId="49716"/>
    <cellStyle name="Normal 2 2 2 17" xfId="49717"/>
    <cellStyle name="Normal 2 2 2 17 2" xfId="49718"/>
    <cellStyle name="Normal 2 2 2 18" xfId="49719"/>
    <cellStyle name="Normal 2 2 2 18 2" xfId="49720"/>
    <cellStyle name="Normal 2 2 2 19" xfId="49721"/>
    <cellStyle name="Normal 2 2 2 19 2" xfId="49722"/>
    <cellStyle name="Normal 2 2 2 2" xfId="49723"/>
    <cellStyle name="Normal 2 2 2 2 10" xfId="49724"/>
    <cellStyle name="Normal 2 2 2 2 10 2" xfId="49725"/>
    <cellStyle name="Normal 2 2 2 2 10 2 2" xfId="49726"/>
    <cellStyle name="Normal 2 2 2 2 10 3" xfId="49727"/>
    <cellStyle name="Normal 2 2 2 2 11" xfId="49728"/>
    <cellStyle name="Normal 2 2 2 2 11 2" xfId="49729"/>
    <cellStyle name="Normal 2 2 2 2 11 2 2" xfId="49730"/>
    <cellStyle name="Normal 2 2 2 2 11 3" xfId="49731"/>
    <cellStyle name="Normal 2 2 2 2 12" xfId="49732"/>
    <cellStyle name="Normal 2 2 2 2 12 2" xfId="49733"/>
    <cellStyle name="Normal 2 2 2 2 12 2 2" xfId="49734"/>
    <cellStyle name="Normal 2 2 2 2 12 3" xfId="49735"/>
    <cellStyle name="Normal 2 2 2 2 13" xfId="49736"/>
    <cellStyle name="Normal 2 2 2 2 13 2" xfId="49737"/>
    <cellStyle name="Normal 2 2 2 2 14" xfId="49738"/>
    <cellStyle name="Normal 2 2 2 2 14 2" xfId="49739"/>
    <cellStyle name="Normal 2 2 2 2 15" xfId="49740"/>
    <cellStyle name="Normal 2 2 2 2 15 2" xfId="49741"/>
    <cellStyle name="Normal 2 2 2 2 16" xfId="49742"/>
    <cellStyle name="Normal 2 2 2 2 16 2" xfId="49743"/>
    <cellStyle name="Normal 2 2 2 2 17" xfId="49744"/>
    <cellStyle name="Normal 2 2 2 2 17 2" xfId="49745"/>
    <cellStyle name="Normal 2 2 2 2 18" xfId="49746"/>
    <cellStyle name="Normal 2 2 2 2 18 2" xfId="49747"/>
    <cellStyle name="Normal 2 2 2 2 19" xfId="49748"/>
    <cellStyle name="Normal 2 2 2 2 19 2" xfId="49749"/>
    <cellStyle name="Normal 2 2 2 2 2" xfId="49750"/>
    <cellStyle name="Normal 2 2 2 2 2 2" xfId="49751"/>
    <cellStyle name="Normal 2 2 2 2 2 2 2" xfId="49752"/>
    <cellStyle name="Normal 2 2 2 2 2 2 2 2" xfId="49753"/>
    <cellStyle name="Normal 2 2 2 2 2 2 3" xfId="49754"/>
    <cellStyle name="Normal 2 2 2 2 2 3" xfId="49755"/>
    <cellStyle name="Normal 2 2 2 2 2 3 2" xfId="49756"/>
    <cellStyle name="Normal 2 2 2 2 2 4" xfId="49757"/>
    <cellStyle name="Normal 2 2 2 2 20" xfId="49758"/>
    <cellStyle name="Normal 2 2 2 2 20 2" xfId="49759"/>
    <cellStyle name="Normal 2 2 2 2 21" xfId="49760"/>
    <cellStyle name="Normal 2 2 2 2 21 2" xfId="49761"/>
    <cellStyle name="Normal 2 2 2 2 22" xfId="49762"/>
    <cellStyle name="Normal 2 2 2 2 22 2" xfId="49763"/>
    <cellStyle name="Normal 2 2 2 2 23" xfId="49764"/>
    <cellStyle name="Normal 2 2 2 2 23 2" xfId="49765"/>
    <cellStyle name="Normal 2 2 2 2 24" xfId="49766"/>
    <cellStyle name="Normal 2 2 2 2 24 2" xfId="49767"/>
    <cellStyle name="Normal 2 2 2 2 25" xfId="49768"/>
    <cellStyle name="Normal 2 2 2 2 25 2" xfId="49769"/>
    <cellStyle name="Normal 2 2 2 2 26" xfId="49770"/>
    <cellStyle name="Normal 2 2 2 2 26 2" xfId="49771"/>
    <cellStyle name="Normal 2 2 2 2 27" xfId="49772"/>
    <cellStyle name="Normal 2 2 2 2 27 2" xfId="49773"/>
    <cellStyle name="Normal 2 2 2 2 28" xfId="49774"/>
    <cellStyle name="Normal 2 2 2 2 28 2" xfId="49775"/>
    <cellStyle name="Normal 2 2 2 2 29" xfId="49776"/>
    <cellStyle name="Normal 2 2 2 2 29 2" xfId="49777"/>
    <cellStyle name="Normal 2 2 2 2 3" xfId="49778"/>
    <cellStyle name="Normal 2 2 2 2 3 2" xfId="49779"/>
    <cellStyle name="Normal 2 2 2 2 3 2 2" xfId="49780"/>
    <cellStyle name="Normal 2 2 2 2 3 3" xfId="49781"/>
    <cellStyle name="Normal 2 2 2 2 30" xfId="49782"/>
    <cellStyle name="Normal 2 2 2 2 30 2" xfId="49783"/>
    <cellStyle name="Normal 2 2 2 2 31" xfId="49784"/>
    <cellStyle name="Normal 2 2 2 2 31 2" xfId="49785"/>
    <cellStyle name="Normal 2 2 2 2 32" xfId="49786"/>
    <cellStyle name="Normal 2 2 2 2 32 2" xfId="49787"/>
    <cellStyle name="Normal 2 2 2 2 33" xfId="49788"/>
    <cellStyle name="Normal 2 2 2 2 4" xfId="49789"/>
    <cellStyle name="Normal 2 2 2 2 4 2" xfId="49790"/>
    <cellStyle name="Normal 2 2 2 2 4 2 2" xfId="49791"/>
    <cellStyle name="Normal 2 2 2 2 4 3" xfId="49792"/>
    <cellStyle name="Normal 2 2 2 2 5" xfId="49793"/>
    <cellStyle name="Normal 2 2 2 2 5 2" xfId="49794"/>
    <cellStyle name="Normal 2 2 2 2 5 2 2" xfId="49795"/>
    <cellStyle name="Normal 2 2 2 2 5 3" xfId="49796"/>
    <cellStyle name="Normal 2 2 2 2 6" xfId="49797"/>
    <cellStyle name="Normal 2 2 2 2 6 2" xfId="49798"/>
    <cellStyle name="Normal 2 2 2 2 6 2 2" xfId="49799"/>
    <cellStyle name="Normal 2 2 2 2 6 3" xfId="49800"/>
    <cellStyle name="Normal 2 2 2 2 7" xfId="49801"/>
    <cellStyle name="Normal 2 2 2 2 7 2" xfId="49802"/>
    <cellStyle name="Normal 2 2 2 2 7 2 2" xfId="49803"/>
    <cellStyle name="Normal 2 2 2 2 7 3" xfId="49804"/>
    <cellStyle name="Normal 2 2 2 2 8" xfId="49805"/>
    <cellStyle name="Normal 2 2 2 2 8 2" xfId="49806"/>
    <cellStyle name="Normal 2 2 2 2 8 2 2" xfId="49807"/>
    <cellStyle name="Normal 2 2 2 2 8 3" xfId="49808"/>
    <cellStyle name="Normal 2 2 2 2 9" xfId="49809"/>
    <cellStyle name="Normal 2 2 2 2 9 2" xfId="49810"/>
    <cellStyle name="Normal 2 2 2 2 9 2 2" xfId="49811"/>
    <cellStyle name="Normal 2 2 2 2 9 3" xfId="49812"/>
    <cellStyle name="Normal 2 2 2 20" xfId="49813"/>
    <cellStyle name="Normal 2 2 2 20 2" xfId="49814"/>
    <cellStyle name="Normal 2 2 2 21" xfId="49815"/>
    <cellStyle name="Normal 2 2 2 21 2" xfId="49816"/>
    <cellStyle name="Normal 2 2 2 22" xfId="49817"/>
    <cellStyle name="Normal 2 2 2 22 2" xfId="49818"/>
    <cellStyle name="Normal 2 2 2 23" xfId="49819"/>
    <cellStyle name="Normal 2 2 2 23 2" xfId="49820"/>
    <cellStyle name="Normal 2 2 2 24" xfId="49821"/>
    <cellStyle name="Normal 2 2 2 24 2" xfId="49822"/>
    <cellStyle name="Normal 2 2 2 25" xfId="49823"/>
    <cellStyle name="Normal 2 2 2 25 2" xfId="49824"/>
    <cellStyle name="Normal 2 2 2 26" xfId="49825"/>
    <cellStyle name="Normal 2 2 2 26 2" xfId="49826"/>
    <cellStyle name="Normal 2 2 2 27" xfId="49827"/>
    <cellStyle name="Normal 2 2 2 27 2" xfId="49828"/>
    <cellStyle name="Normal 2 2 2 28" xfId="49829"/>
    <cellStyle name="Normal 2 2 2 28 2" xfId="49830"/>
    <cellStyle name="Normal 2 2 2 29" xfId="49831"/>
    <cellStyle name="Normal 2 2 2 29 2" xfId="49832"/>
    <cellStyle name="Normal 2 2 2 3" xfId="49833"/>
    <cellStyle name="Normal 2 2 2 3 2" xfId="49834"/>
    <cellStyle name="Normal 2 2 2 3 3" xfId="49835"/>
    <cellStyle name="Normal 2 2 2 30" xfId="49836"/>
    <cellStyle name="Normal 2 2 2 30 2" xfId="49837"/>
    <cellStyle name="Normal 2 2 2 31" xfId="49838"/>
    <cellStyle name="Normal 2 2 2 31 2" xfId="49839"/>
    <cellStyle name="Normal 2 2 2 32" xfId="49840"/>
    <cellStyle name="Normal 2 2 2 32 2" xfId="49841"/>
    <cellStyle name="Normal 2 2 2 33" xfId="49842"/>
    <cellStyle name="Normal 2 2 2 33 2" xfId="49843"/>
    <cellStyle name="Normal 2 2 2 34" xfId="49844"/>
    <cellStyle name="Normal 2 2 2 4" xfId="49845"/>
    <cellStyle name="Normal 2 2 2 4 2" xfId="49846"/>
    <cellStyle name="Normal 2 2 2 4 2 2" xfId="49847"/>
    <cellStyle name="Normal 2 2 2 4 3" xfId="49848"/>
    <cellStyle name="Normal 2 2 2 5" xfId="49849"/>
    <cellStyle name="Normal 2 2 2 5 2" xfId="49850"/>
    <cellStyle name="Normal 2 2 2 5 2 2" xfId="49851"/>
    <cellStyle name="Normal 2 2 2 5 3" xfId="49852"/>
    <cellStyle name="Normal 2 2 2 6" xfId="49853"/>
    <cellStyle name="Normal 2 2 2 6 2" xfId="49854"/>
    <cellStyle name="Normal 2 2 2 6 2 2" xfId="49855"/>
    <cellStyle name="Normal 2 2 2 6 3" xfId="49856"/>
    <cellStyle name="Normal 2 2 2 7" xfId="49857"/>
    <cellStyle name="Normal 2 2 2 7 2" xfId="49858"/>
    <cellStyle name="Normal 2 2 2 7 2 2" xfId="49859"/>
    <cellStyle name="Normal 2 2 2 7 3" xfId="49860"/>
    <cellStyle name="Normal 2 2 2 8" xfId="49861"/>
    <cellStyle name="Normal 2 2 2 8 2" xfId="49862"/>
    <cellStyle name="Normal 2 2 2 8 2 2" xfId="49863"/>
    <cellStyle name="Normal 2 2 2 8 3" xfId="49864"/>
    <cellStyle name="Normal 2 2 2 9" xfId="49865"/>
    <cellStyle name="Normal 2 2 2 9 2" xfId="49866"/>
    <cellStyle name="Normal 2 2 2 9 2 2" xfId="49867"/>
    <cellStyle name="Normal 2 2 2 9 3" xfId="49868"/>
    <cellStyle name="Normal 2 2 20" xfId="49869"/>
    <cellStyle name="Normal 2 2 20 2" xfId="49870"/>
    <cellStyle name="Normal 2 2 21" xfId="49871"/>
    <cellStyle name="Normal 2 2 21 2" xfId="49872"/>
    <cellStyle name="Normal 2 2 22" xfId="49873"/>
    <cellStyle name="Normal 2 2 22 2" xfId="49874"/>
    <cellStyle name="Normal 2 2 23" xfId="49875"/>
    <cellStyle name="Normal 2 2 23 2" xfId="49876"/>
    <cellStyle name="Normal 2 2 24" xfId="49877"/>
    <cellStyle name="Normal 2 2 24 2" xfId="49878"/>
    <cellStyle name="Normal 2 2 25" xfId="49879"/>
    <cellStyle name="Normal 2 2 25 2" xfId="49880"/>
    <cellStyle name="Normal 2 2 26" xfId="49881"/>
    <cellStyle name="Normal 2 2 26 2" xfId="49882"/>
    <cellStyle name="Normal 2 2 27" xfId="49883"/>
    <cellStyle name="Normal 2 2 27 2" xfId="49884"/>
    <cellStyle name="Normal 2 2 28" xfId="49885"/>
    <cellStyle name="Normal 2 2 28 2" xfId="49886"/>
    <cellStyle name="Normal 2 2 29" xfId="49887"/>
    <cellStyle name="Normal 2 2 29 2" xfId="49888"/>
    <cellStyle name="Normal 2 2 3" xfId="49889"/>
    <cellStyle name="Normal 2 2 3 2" xfId="49890"/>
    <cellStyle name="Normal 2 2 3 2 2" xfId="49891"/>
    <cellStyle name="Normal 2 2 3 3" xfId="49892"/>
    <cellStyle name="Normal 2 2 3 3 2" xfId="49893"/>
    <cellStyle name="Normal 2 2 3 4" xfId="49894"/>
    <cellStyle name="Normal 2 2 30" xfId="49895"/>
    <cellStyle name="Normal 2 2 30 2" xfId="49896"/>
    <cellStyle name="Normal 2 2 31" xfId="49897"/>
    <cellStyle name="Normal 2 2 31 2" xfId="49898"/>
    <cellStyle name="Normal 2 2 32" xfId="49899"/>
    <cellStyle name="Normal 2 2 32 2" xfId="49900"/>
    <cellStyle name="Normal 2 2 33" xfId="49901"/>
    <cellStyle name="Normal 2 2 33 2" xfId="49902"/>
    <cellStyle name="Normal 2 2 34" xfId="49903"/>
    <cellStyle name="Normal 2 2 34 2" xfId="49904"/>
    <cellStyle name="Normal 2 2 35" xfId="49905"/>
    <cellStyle name="Normal 2 2 35 2" xfId="49906"/>
    <cellStyle name="Normal 2 2 36" xfId="49907"/>
    <cellStyle name="Normal 2 2 4" xfId="49908"/>
    <cellStyle name="Normal 2 2 4 2" xfId="49909"/>
    <cellStyle name="Normal 2 2 4 2 2" xfId="49910"/>
    <cellStyle name="Normal 2 2 4 3" xfId="49911"/>
    <cellStyle name="Normal 2 2 4 3 2" xfId="49912"/>
    <cellStyle name="Normal 2 2 4 4" xfId="49913"/>
    <cellStyle name="Normal 2 2 4 4 2" xfId="49914"/>
    <cellStyle name="Normal 2 2 4 5" xfId="49915"/>
    <cellStyle name="Normal 2 2 5" xfId="49916"/>
    <cellStyle name="Normal 2 2 5 2" xfId="49917"/>
    <cellStyle name="Normal 2 2 5 2 2" xfId="49918"/>
    <cellStyle name="Normal 2 2 5 3" xfId="49919"/>
    <cellStyle name="Normal 2 2 6" xfId="49920"/>
    <cellStyle name="Normal 2 2 6 2" xfId="49921"/>
    <cellStyle name="Normal 2 2 6 2 2" xfId="49922"/>
    <cellStyle name="Normal 2 2 6 3" xfId="49923"/>
    <cellStyle name="Normal 2 2 7" xfId="49924"/>
    <cellStyle name="Normal 2 2 7 2" xfId="49925"/>
    <cellStyle name="Normal 2 2 7 2 2" xfId="49926"/>
    <cellStyle name="Normal 2 2 7 3" xfId="49927"/>
    <cellStyle name="Normal 2 2 8" xfId="49928"/>
    <cellStyle name="Normal 2 2 8 2" xfId="49929"/>
    <cellStyle name="Normal 2 2 8 2 2" xfId="49930"/>
    <cellStyle name="Normal 2 2 8 3" xfId="49931"/>
    <cellStyle name="Normal 2 2 9" xfId="49932"/>
    <cellStyle name="Normal 2 2 9 2" xfId="49933"/>
    <cellStyle name="Normal 2 2 9 2 2" xfId="49934"/>
    <cellStyle name="Normal 2 2 9 3" xfId="49935"/>
    <cellStyle name="Normal 2 20" xfId="49936"/>
    <cellStyle name="Normal 2 20 2" xfId="49937"/>
    <cellStyle name="Normal 2 20 2 2" xfId="49938"/>
    <cellStyle name="Normal 2 20 3" xfId="49939"/>
    <cellStyle name="Normal 2 21" xfId="49940"/>
    <cellStyle name="Normal 2 21 2" xfId="49941"/>
    <cellStyle name="Normal 2 21 2 2" xfId="49942"/>
    <cellStyle name="Normal 2 21 3" xfId="49943"/>
    <cellStyle name="Normal 2 22" xfId="49944"/>
    <cellStyle name="Normal 2 22 2" xfId="49945"/>
    <cellStyle name="Normal 2 22 2 2" xfId="49946"/>
    <cellStyle name="Normal 2 22 3" xfId="49947"/>
    <cellStyle name="Normal 2 23" xfId="49948"/>
    <cellStyle name="Normal 2 23 2" xfId="49949"/>
    <cellStyle name="Normal 2 23 2 2" xfId="49950"/>
    <cellStyle name="Normal 2 23 3" xfId="49951"/>
    <cellStyle name="Normal 2 24" xfId="49952"/>
    <cellStyle name="Normal 2 24 2" xfId="49953"/>
    <cellStyle name="Normal 2 24 2 2" xfId="49954"/>
    <cellStyle name="Normal 2 24 3" xfId="49955"/>
    <cellStyle name="Normal 2 25" xfId="49956"/>
    <cellStyle name="Normal 2 25 2" xfId="49957"/>
    <cellStyle name="Normal 2 25 2 2" xfId="49958"/>
    <cellStyle name="Normal 2 25 3" xfId="49959"/>
    <cellStyle name="Normal 2 26" xfId="49960"/>
    <cellStyle name="Normal 2 26 2" xfId="49961"/>
    <cellStyle name="Normal 2 26 2 2" xfId="49962"/>
    <cellStyle name="Normal 2 26 3" xfId="49963"/>
    <cellStyle name="Normal 2 27" xfId="49964"/>
    <cellStyle name="Normal 2 27 2" xfId="49965"/>
    <cellStyle name="Normal 2 27 2 2" xfId="49966"/>
    <cellStyle name="Normal 2 27 3" xfId="49967"/>
    <cellStyle name="Normal 2 28" xfId="49968"/>
    <cellStyle name="Normal 2 28 2" xfId="49969"/>
    <cellStyle name="Normal 2 29" xfId="49970"/>
    <cellStyle name="Normal 2 29 2" xfId="49971"/>
    <cellStyle name="Normal 2 3" xfId="49972"/>
    <cellStyle name="Normal 2 3 10" xfId="49973"/>
    <cellStyle name="Normal 2 3 10 2" xfId="49974"/>
    <cellStyle name="Normal 2 3 10 2 2" xfId="49975"/>
    <cellStyle name="Normal 2 3 10 3" xfId="49976"/>
    <cellStyle name="Normal 2 3 11" xfId="49977"/>
    <cellStyle name="Normal 2 3 11 2" xfId="49978"/>
    <cellStyle name="Normal 2 3 11 2 2" xfId="49979"/>
    <cellStyle name="Normal 2 3 11 3" xfId="49980"/>
    <cellStyle name="Normal 2 3 12" xfId="49981"/>
    <cellStyle name="Normal 2 3 12 2" xfId="49982"/>
    <cellStyle name="Normal 2 3 12 2 2" xfId="49983"/>
    <cellStyle name="Normal 2 3 12 3" xfId="49984"/>
    <cellStyle name="Normal 2 3 13" xfId="49985"/>
    <cellStyle name="Normal 2 3 13 2" xfId="49986"/>
    <cellStyle name="Normal 2 3 14" xfId="49987"/>
    <cellStyle name="Normal 2 3 14 2" xfId="49988"/>
    <cellStyle name="Normal 2 3 15" xfId="49989"/>
    <cellStyle name="Normal 2 3 15 2" xfId="49990"/>
    <cellStyle name="Normal 2 3 16" xfId="49991"/>
    <cellStyle name="Normal 2 3 16 2" xfId="49992"/>
    <cellStyle name="Normal 2 3 17" xfId="49993"/>
    <cellStyle name="Normal 2 3 17 2" xfId="49994"/>
    <cellStyle name="Normal 2 3 18" xfId="49995"/>
    <cellStyle name="Normal 2 3 18 2" xfId="49996"/>
    <cellStyle name="Normal 2 3 19" xfId="49997"/>
    <cellStyle name="Normal 2 3 19 2" xfId="49998"/>
    <cellStyle name="Normal 2 3 2" xfId="49999"/>
    <cellStyle name="Normal 2 3 2 10" xfId="50000"/>
    <cellStyle name="Normal 2 3 2 10 2" xfId="50001"/>
    <cellStyle name="Normal 2 3 2 11" xfId="50002"/>
    <cellStyle name="Normal 2 3 2 11 2" xfId="50003"/>
    <cellStyle name="Normal 2 3 2 12" xfId="50004"/>
    <cellStyle name="Normal 2 3 2 12 2" xfId="50005"/>
    <cellStyle name="Normal 2 3 2 13" xfId="50006"/>
    <cellStyle name="Normal 2 3 2 2" xfId="50007"/>
    <cellStyle name="Normal 2 3 2 2 10" xfId="50008"/>
    <cellStyle name="Normal 2 3 2 2 10 2" xfId="50009"/>
    <cellStyle name="Normal 2 3 2 2 11" xfId="50010"/>
    <cellStyle name="Normal 2 3 2 2 11 2" xfId="50011"/>
    <cellStyle name="Normal 2 3 2 2 12" xfId="50012"/>
    <cellStyle name="Normal 2 3 2 2 12 2" xfId="50013"/>
    <cellStyle name="Normal 2 3 2 2 13" xfId="50014"/>
    <cellStyle name="Normal 2 3 2 2 2" xfId="50015"/>
    <cellStyle name="Normal 2 3 2 2 2 2" xfId="50016"/>
    <cellStyle name="Normal 2 3 2 2 2 2 2" xfId="50017"/>
    <cellStyle name="Normal 2 3 2 2 2 3" xfId="50018"/>
    <cellStyle name="Normal 2 3 2 2 2 3 2" xfId="50019"/>
    <cellStyle name="Normal 2 3 2 2 2 4" xfId="50020"/>
    <cellStyle name="Normal 2 3 2 2 3" xfId="50021"/>
    <cellStyle name="Normal 2 3 2 2 3 2" xfId="50022"/>
    <cellStyle name="Normal 2 3 2 2 3 2 2" xfId="50023"/>
    <cellStyle name="Normal 2 3 2 2 3 3" xfId="50024"/>
    <cellStyle name="Normal 2 3 2 2 4" xfId="50025"/>
    <cellStyle name="Normal 2 3 2 2 4 2" xfId="50026"/>
    <cellStyle name="Normal 2 3 2 2 5" xfId="50027"/>
    <cellStyle name="Normal 2 3 2 2 5 2" xfId="50028"/>
    <cellStyle name="Normal 2 3 2 2 6" xfId="50029"/>
    <cellStyle name="Normal 2 3 2 2 6 2" xfId="50030"/>
    <cellStyle name="Normal 2 3 2 2 7" xfId="50031"/>
    <cellStyle name="Normal 2 3 2 2 7 2" xfId="50032"/>
    <cellStyle name="Normal 2 3 2 2 8" xfId="50033"/>
    <cellStyle name="Normal 2 3 2 2 8 2" xfId="50034"/>
    <cellStyle name="Normal 2 3 2 2 9" xfId="50035"/>
    <cellStyle name="Normal 2 3 2 2 9 2" xfId="50036"/>
    <cellStyle name="Normal 2 3 2 3" xfId="50037"/>
    <cellStyle name="Normal 2 3 2 3 2" xfId="50038"/>
    <cellStyle name="Normal 2 3 2 3 2 2" xfId="50039"/>
    <cellStyle name="Normal 2 3 2 3 3" xfId="50040"/>
    <cellStyle name="Normal 2 3 2 4" xfId="50041"/>
    <cellStyle name="Normal 2 3 2 4 2" xfId="50042"/>
    <cellStyle name="Normal 2 3 2 5" xfId="50043"/>
    <cellStyle name="Normal 2 3 2 5 2" xfId="50044"/>
    <cellStyle name="Normal 2 3 2 6" xfId="50045"/>
    <cellStyle name="Normal 2 3 2 6 2" xfId="50046"/>
    <cellStyle name="Normal 2 3 2 7" xfId="50047"/>
    <cellStyle name="Normal 2 3 2 7 2" xfId="50048"/>
    <cellStyle name="Normal 2 3 2 8" xfId="50049"/>
    <cellStyle name="Normal 2 3 2 8 2" xfId="50050"/>
    <cellStyle name="Normal 2 3 2 9" xfId="50051"/>
    <cellStyle name="Normal 2 3 2 9 2" xfId="50052"/>
    <cellStyle name="Normal 2 3 20" xfId="50053"/>
    <cellStyle name="Normal 2 3 20 2" xfId="50054"/>
    <cellStyle name="Normal 2 3 21" xfId="50055"/>
    <cellStyle name="Normal 2 3 21 2" xfId="50056"/>
    <cellStyle name="Normal 2 3 22" xfId="50057"/>
    <cellStyle name="Normal 2 3 22 2" xfId="50058"/>
    <cellStyle name="Normal 2 3 23" xfId="50059"/>
    <cellStyle name="Normal 2 3 23 2" xfId="50060"/>
    <cellStyle name="Normal 2 3 24" xfId="50061"/>
    <cellStyle name="Normal 2 3 24 2" xfId="50062"/>
    <cellStyle name="Normal 2 3 25" xfId="50063"/>
    <cellStyle name="Normal 2 3 25 2" xfId="50064"/>
    <cellStyle name="Normal 2 3 26" xfId="50065"/>
    <cellStyle name="Normal 2 3 3" xfId="50066"/>
    <cellStyle name="Normal 2 3 3 2" xfId="50067"/>
    <cellStyle name="Normal 2 3 3 2 2" xfId="50068"/>
    <cellStyle name="Normal 2 3 3 3" xfId="50069"/>
    <cellStyle name="Normal 2 3 4" xfId="50070"/>
    <cellStyle name="Normal 2 3 4 2" xfId="50071"/>
    <cellStyle name="Normal 2 3 4 2 2" xfId="50072"/>
    <cellStyle name="Normal 2 3 4 3" xfId="50073"/>
    <cellStyle name="Normal 2 3 5" xfId="50074"/>
    <cellStyle name="Normal 2 3 5 2" xfId="50075"/>
    <cellStyle name="Normal 2 3 5 2 2" xfId="50076"/>
    <cellStyle name="Normal 2 3 5 3" xfId="50077"/>
    <cellStyle name="Normal 2 3 6" xfId="50078"/>
    <cellStyle name="Normal 2 3 6 2" xfId="50079"/>
    <cellStyle name="Normal 2 3 6 2 2" xfId="50080"/>
    <cellStyle name="Normal 2 3 6 3" xfId="50081"/>
    <cellStyle name="Normal 2 3 7" xfId="50082"/>
    <cellStyle name="Normal 2 3 7 2" xfId="50083"/>
    <cellStyle name="Normal 2 3 7 2 2" xfId="50084"/>
    <cellStyle name="Normal 2 3 7 3" xfId="50085"/>
    <cellStyle name="Normal 2 3 8" xfId="50086"/>
    <cellStyle name="Normal 2 3 8 2" xfId="50087"/>
    <cellStyle name="Normal 2 3 8 2 2" xfId="50088"/>
    <cellStyle name="Normal 2 3 8 3" xfId="50089"/>
    <cellStyle name="Normal 2 3 9" xfId="50090"/>
    <cellStyle name="Normal 2 3 9 2" xfId="50091"/>
    <cellStyle name="Normal 2 3 9 2 2" xfId="50092"/>
    <cellStyle name="Normal 2 3 9 3" xfId="50093"/>
    <cellStyle name="Normal 2 30" xfId="50094"/>
    <cellStyle name="Normal 2 30 2" xfId="50095"/>
    <cellStyle name="Normal 2 31" xfId="50096"/>
    <cellStyle name="Normal 2 31 2" xfId="50097"/>
    <cellStyle name="Normal 2 32" xfId="50098"/>
    <cellStyle name="Normal 2 32 2" xfId="50099"/>
    <cellStyle name="Normal 2 33" xfId="50100"/>
    <cellStyle name="Normal 2 33 2" xfId="50101"/>
    <cellStyle name="Normal 2 34" xfId="50102"/>
    <cellStyle name="Normal 2 34 2" xfId="50103"/>
    <cellStyle name="Normal 2 35" xfId="50104"/>
    <cellStyle name="Normal 2 35 2" xfId="50105"/>
    <cellStyle name="Normal 2 36" xfId="50106"/>
    <cellStyle name="Normal 2 36 2" xfId="50107"/>
    <cellStyle name="Normal 2 37" xfId="50108"/>
    <cellStyle name="Normal 2 37 2" xfId="50109"/>
    <cellStyle name="Normal 2 38" xfId="50110"/>
    <cellStyle name="Normal 2 38 2" xfId="50111"/>
    <cellStyle name="Normal 2 39" xfId="50112"/>
    <cellStyle name="Normal 2 39 2" xfId="50113"/>
    <cellStyle name="Normal 2 4" xfId="50114"/>
    <cellStyle name="Normal 2 4 10" xfId="50115"/>
    <cellStyle name="Normal 2 4 10 2" xfId="50116"/>
    <cellStyle name="Normal 2 4 11" xfId="50117"/>
    <cellStyle name="Normal 2 4 11 2" xfId="50118"/>
    <cellStyle name="Normal 2 4 12" xfId="50119"/>
    <cellStyle name="Normal 2 4 12 2" xfId="50120"/>
    <cellStyle name="Normal 2 4 13" xfId="50121"/>
    <cellStyle name="Normal 2 4 13 2" xfId="50122"/>
    <cellStyle name="Normal 2 4 14" xfId="50123"/>
    <cellStyle name="Normal 2 4 14 2" xfId="50124"/>
    <cellStyle name="Normal 2 4 15" xfId="50125"/>
    <cellStyle name="Normal 2 4 15 2" xfId="50126"/>
    <cellStyle name="Normal 2 4 16" xfId="50127"/>
    <cellStyle name="Normal 2 4 16 2" xfId="50128"/>
    <cellStyle name="Normal 2 4 17" xfId="50129"/>
    <cellStyle name="Normal 2 4 17 2" xfId="50130"/>
    <cellStyle name="Normal 2 4 18" xfId="50131"/>
    <cellStyle name="Normal 2 4 18 2" xfId="50132"/>
    <cellStyle name="Normal 2 4 19" xfId="50133"/>
    <cellStyle name="Normal 2 4 19 2" xfId="50134"/>
    <cellStyle name="Normal 2 4 2" xfId="50135"/>
    <cellStyle name="Normal 2 4 2 2" xfId="50136"/>
    <cellStyle name="Normal 2 4 2 2 2" xfId="50137"/>
    <cellStyle name="Normal 2 4 2 2 2 2" xfId="50138"/>
    <cellStyle name="Normal 2 4 2 2 3" xfId="50139"/>
    <cellStyle name="Normal 2 4 2 2 3 2" xfId="50140"/>
    <cellStyle name="Normal 2 4 2 2 4" xfId="50141"/>
    <cellStyle name="Normal 2 4 2 3" xfId="50142"/>
    <cellStyle name="Normal 2 4 2 3 2" xfId="50143"/>
    <cellStyle name="Normal 2 4 2 4" xfId="50144"/>
    <cellStyle name="Normal 2 4 2 4 2" xfId="50145"/>
    <cellStyle name="Normal 2 4 2 5" xfId="50146"/>
    <cellStyle name="Normal 2 4 20" xfId="50147"/>
    <cellStyle name="Normal 2 4 20 2" xfId="50148"/>
    <cellStyle name="Normal 2 4 21" xfId="50149"/>
    <cellStyle name="Normal 2 4 21 2" xfId="50150"/>
    <cellStyle name="Normal 2 4 22" xfId="50151"/>
    <cellStyle name="Normal 2 4 22 2" xfId="50152"/>
    <cellStyle name="Normal 2 4 23" xfId="50153"/>
    <cellStyle name="Normal 2 4 23 2" xfId="50154"/>
    <cellStyle name="Normal 2 4 24" xfId="50155"/>
    <cellStyle name="Normal 2 4 25" xfId="50156"/>
    <cellStyle name="Normal 2 4 3" xfId="50157"/>
    <cellStyle name="Normal 2 4 3 2" xfId="50158"/>
    <cellStyle name="Normal 2 4 4" xfId="50159"/>
    <cellStyle name="Normal 2 4 4 2" xfId="50160"/>
    <cellStyle name="Normal 2 4 5" xfId="50161"/>
    <cellStyle name="Normal 2 4 5 2" xfId="50162"/>
    <cellStyle name="Normal 2 4 6" xfId="50163"/>
    <cellStyle name="Normal 2 4 6 2" xfId="50164"/>
    <cellStyle name="Normal 2 4 7" xfId="50165"/>
    <cellStyle name="Normal 2 4 7 2" xfId="50166"/>
    <cellStyle name="Normal 2 4 8" xfId="50167"/>
    <cellStyle name="Normal 2 4 8 2" xfId="50168"/>
    <cellStyle name="Normal 2 4 9" xfId="50169"/>
    <cellStyle name="Normal 2 4 9 2" xfId="50170"/>
    <cellStyle name="Normal 2 40" xfId="50171"/>
    <cellStyle name="Normal 2 41" xfId="50172"/>
    <cellStyle name="Normal 2 5" xfId="50173"/>
    <cellStyle name="Normal 2 5 10" xfId="50174"/>
    <cellStyle name="Normal 2 5 10 2" xfId="50175"/>
    <cellStyle name="Normal 2 5 10 2 2" xfId="50176"/>
    <cellStyle name="Normal 2 5 10 3" xfId="50177"/>
    <cellStyle name="Normal 2 5 11" xfId="50178"/>
    <cellStyle name="Normal 2 5 11 2" xfId="50179"/>
    <cellStyle name="Normal 2 5 11 2 2" xfId="50180"/>
    <cellStyle name="Normal 2 5 11 3" xfId="50181"/>
    <cellStyle name="Normal 2 5 12" xfId="50182"/>
    <cellStyle name="Normal 2 5 12 2" xfId="50183"/>
    <cellStyle name="Normal 2 5 12 2 2" xfId="50184"/>
    <cellStyle name="Normal 2 5 12 3" xfId="50185"/>
    <cellStyle name="Normal 2 5 13" xfId="50186"/>
    <cellStyle name="Normal 2 5 13 2" xfId="50187"/>
    <cellStyle name="Normal 2 5 14" xfId="50188"/>
    <cellStyle name="Normal 2 5 14 2" xfId="50189"/>
    <cellStyle name="Normal 2 5 15" xfId="50190"/>
    <cellStyle name="Normal 2 5 15 2" xfId="50191"/>
    <cellStyle name="Normal 2 5 16" xfId="50192"/>
    <cellStyle name="Normal 2 5 16 2" xfId="50193"/>
    <cellStyle name="Normal 2 5 17" xfId="50194"/>
    <cellStyle name="Normal 2 5 17 2" xfId="50195"/>
    <cellStyle name="Normal 2 5 18" xfId="50196"/>
    <cellStyle name="Normal 2 5 18 2" xfId="50197"/>
    <cellStyle name="Normal 2 5 19" xfId="50198"/>
    <cellStyle name="Normal 2 5 19 2" xfId="50199"/>
    <cellStyle name="Normal 2 5 2" xfId="50200"/>
    <cellStyle name="Normal 2 5 2 10" xfId="50201"/>
    <cellStyle name="Normal 2 5 2 10 2" xfId="50202"/>
    <cellStyle name="Normal 2 5 2 11" xfId="50203"/>
    <cellStyle name="Normal 2 5 2 11 2" xfId="50204"/>
    <cellStyle name="Normal 2 5 2 12" xfId="50205"/>
    <cellStyle name="Normal 2 5 2 12 2" xfId="50206"/>
    <cellStyle name="Normal 2 5 2 13" xfId="50207"/>
    <cellStyle name="Normal 2 5 2 2" xfId="50208"/>
    <cellStyle name="Normal 2 5 2 2 10" xfId="50209"/>
    <cellStyle name="Normal 2 5 2 2 10 2" xfId="50210"/>
    <cellStyle name="Normal 2 5 2 2 11" xfId="50211"/>
    <cellStyle name="Normal 2 5 2 2 11 2" xfId="50212"/>
    <cellStyle name="Normal 2 5 2 2 12" xfId="50213"/>
    <cellStyle name="Normal 2 5 2 2 12 2" xfId="50214"/>
    <cellStyle name="Normal 2 5 2 2 13" xfId="50215"/>
    <cellStyle name="Normal 2 5 2 2 2" xfId="50216"/>
    <cellStyle name="Normal 2 5 2 2 2 2" xfId="50217"/>
    <cellStyle name="Normal 2 5 2 2 2 2 2" xfId="50218"/>
    <cellStyle name="Normal 2 5 2 2 2 3" xfId="50219"/>
    <cellStyle name="Normal 2 5 2 2 2 3 2" xfId="50220"/>
    <cellStyle name="Normal 2 5 2 2 2 4" xfId="50221"/>
    <cellStyle name="Normal 2 5 2 2 3" xfId="50222"/>
    <cellStyle name="Normal 2 5 2 2 3 2" xfId="50223"/>
    <cellStyle name="Normal 2 5 2 2 3 2 2" xfId="50224"/>
    <cellStyle name="Normal 2 5 2 2 3 3" xfId="50225"/>
    <cellStyle name="Normal 2 5 2 2 4" xfId="50226"/>
    <cellStyle name="Normal 2 5 2 2 4 2" xfId="50227"/>
    <cellStyle name="Normal 2 5 2 2 5" xfId="50228"/>
    <cellStyle name="Normal 2 5 2 2 5 2" xfId="50229"/>
    <cellStyle name="Normal 2 5 2 2 6" xfId="50230"/>
    <cellStyle name="Normal 2 5 2 2 6 2" xfId="50231"/>
    <cellStyle name="Normal 2 5 2 2 7" xfId="50232"/>
    <cellStyle name="Normal 2 5 2 2 7 2" xfId="50233"/>
    <cellStyle name="Normal 2 5 2 2 8" xfId="50234"/>
    <cellStyle name="Normal 2 5 2 2 8 2" xfId="50235"/>
    <cellStyle name="Normal 2 5 2 2 9" xfId="50236"/>
    <cellStyle name="Normal 2 5 2 2 9 2" xfId="50237"/>
    <cellStyle name="Normal 2 5 2 3" xfId="50238"/>
    <cellStyle name="Normal 2 5 2 3 2" xfId="50239"/>
    <cellStyle name="Normal 2 5 2 3 2 2" xfId="50240"/>
    <cellStyle name="Normal 2 5 2 3 3" xfId="50241"/>
    <cellStyle name="Normal 2 5 2 4" xfId="50242"/>
    <cellStyle name="Normal 2 5 2 4 2" xfId="50243"/>
    <cellStyle name="Normal 2 5 2 5" xfId="50244"/>
    <cellStyle name="Normal 2 5 2 5 2" xfId="50245"/>
    <cellStyle name="Normal 2 5 2 6" xfId="50246"/>
    <cellStyle name="Normal 2 5 2 6 2" xfId="50247"/>
    <cellStyle name="Normal 2 5 2 7" xfId="50248"/>
    <cellStyle name="Normal 2 5 2 7 2" xfId="50249"/>
    <cellStyle name="Normal 2 5 2 8" xfId="50250"/>
    <cellStyle name="Normal 2 5 2 8 2" xfId="50251"/>
    <cellStyle name="Normal 2 5 2 9" xfId="50252"/>
    <cellStyle name="Normal 2 5 2 9 2" xfId="50253"/>
    <cellStyle name="Normal 2 5 20" xfId="50254"/>
    <cellStyle name="Normal 2 5 20 2" xfId="50255"/>
    <cellStyle name="Normal 2 5 21" xfId="50256"/>
    <cellStyle name="Normal 2 5 21 2" xfId="50257"/>
    <cellStyle name="Normal 2 5 22" xfId="50258"/>
    <cellStyle name="Normal 2 5 22 2" xfId="50259"/>
    <cellStyle name="Normal 2 5 23" xfId="50260"/>
    <cellStyle name="Normal 2 5 23 2" xfId="50261"/>
    <cellStyle name="Normal 2 5 24" xfId="50262"/>
    <cellStyle name="Normal 2 5 24 2" xfId="50263"/>
    <cellStyle name="Normal 2 5 25" xfId="50264"/>
    <cellStyle name="Normal 2 5 25 2" xfId="50265"/>
    <cellStyle name="Normal 2 5 26" xfId="50266"/>
    <cellStyle name="Normal 2 5 26 2" xfId="50267"/>
    <cellStyle name="Normal 2 5 3" xfId="50268"/>
    <cellStyle name="Normal 2 5 3 2" xfId="50269"/>
    <cellStyle name="Normal 2 5 3 2 2" xfId="50270"/>
    <cellStyle name="Normal 2 5 3 3" xfId="50271"/>
    <cellStyle name="Normal 2 5 4" xfId="50272"/>
    <cellStyle name="Normal 2 5 4 2" xfId="50273"/>
    <cellStyle name="Normal 2 5 4 2 2" xfId="50274"/>
    <cellStyle name="Normal 2 5 4 3" xfId="50275"/>
    <cellStyle name="Normal 2 5 5" xfId="50276"/>
    <cellStyle name="Normal 2 5 5 2" xfId="50277"/>
    <cellStyle name="Normal 2 5 5 2 2" xfId="50278"/>
    <cellStyle name="Normal 2 5 5 3" xfId="50279"/>
    <cellStyle name="Normal 2 5 6" xfId="50280"/>
    <cellStyle name="Normal 2 5 6 2" xfId="50281"/>
    <cellStyle name="Normal 2 5 6 2 2" xfId="50282"/>
    <cellStyle name="Normal 2 5 6 3" xfId="50283"/>
    <cellStyle name="Normal 2 5 7" xfId="50284"/>
    <cellStyle name="Normal 2 5 7 2" xfId="50285"/>
    <cellStyle name="Normal 2 5 7 2 2" xfId="50286"/>
    <cellStyle name="Normal 2 5 7 3" xfId="50287"/>
    <cellStyle name="Normal 2 5 8" xfId="50288"/>
    <cellStyle name="Normal 2 5 8 2" xfId="50289"/>
    <cellStyle name="Normal 2 5 8 2 2" xfId="50290"/>
    <cellStyle name="Normal 2 5 8 3" xfId="50291"/>
    <cellStyle name="Normal 2 5 9" xfId="50292"/>
    <cellStyle name="Normal 2 5 9 2" xfId="50293"/>
    <cellStyle name="Normal 2 5 9 2 2" xfId="50294"/>
    <cellStyle name="Normal 2 5 9 3" xfId="50295"/>
    <cellStyle name="Normal 2 6" xfId="50296"/>
    <cellStyle name="Normal 2 6 10" xfId="50297"/>
    <cellStyle name="Normal 2 6 10 2" xfId="50298"/>
    <cellStyle name="Normal 2 6 10 2 2" xfId="50299"/>
    <cellStyle name="Normal 2 6 10 3" xfId="50300"/>
    <cellStyle name="Normal 2 6 11" xfId="50301"/>
    <cellStyle name="Normal 2 6 11 2" xfId="50302"/>
    <cellStyle name="Normal 2 6 11 2 2" xfId="50303"/>
    <cellStyle name="Normal 2 6 11 3" xfId="50304"/>
    <cellStyle name="Normal 2 6 12" xfId="50305"/>
    <cellStyle name="Normal 2 6 12 2" xfId="50306"/>
    <cellStyle name="Normal 2 6 12 2 2" xfId="50307"/>
    <cellStyle name="Normal 2 6 12 3" xfId="50308"/>
    <cellStyle name="Normal 2 6 13" xfId="50309"/>
    <cellStyle name="Normal 2 6 13 2" xfId="50310"/>
    <cellStyle name="Normal 2 6 14" xfId="50311"/>
    <cellStyle name="Normal 2 6 14 2" xfId="50312"/>
    <cellStyle name="Normal 2 6 15" xfId="50313"/>
    <cellStyle name="Normal 2 6 15 2" xfId="50314"/>
    <cellStyle name="Normal 2 6 16" xfId="50315"/>
    <cellStyle name="Normal 2 6 16 2" xfId="50316"/>
    <cellStyle name="Normal 2 6 17" xfId="50317"/>
    <cellStyle name="Normal 2 6 17 2" xfId="50318"/>
    <cellStyle name="Normal 2 6 18" xfId="50319"/>
    <cellStyle name="Normal 2 6 18 2" xfId="50320"/>
    <cellStyle name="Normal 2 6 19" xfId="50321"/>
    <cellStyle name="Normal 2 6 19 2" xfId="50322"/>
    <cellStyle name="Normal 2 6 2" xfId="50323"/>
    <cellStyle name="Normal 2 6 2 10" xfId="50324"/>
    <cellStyle name="Normal 2 6 2 10 2" xfId="50325"/>
    <cellStyle name="Normal 2 6 2 11" xfId="50326"/>
    <cellStyle name="Normal 2 6 2 11 2" xfId="50327"/>
    <cellStyle name="Normal 2 6 2 12" xfId="50328"/>
    <cellStyle name="Normal 2 6 2 12 2" xfId="50329"/>
    <cellStyle name="Normal 2 6 2 13" xfId="50330"/>
    <cellStyle name="Normal 2 6 2 2" xfId="50331"/>
    <cellStyle name="Normal 2 6 2 2 10" xfId="50332"/>
    <cellStyle name="Normal 2 6 2 2 10 2" xfId="50333"/>
    <cellStyle name="Normal 2 6 2 2 11" xfId="50334"/>
    <cellStyle name="Normal 2 6 2 2 11 2" xfId="50335"/>
    <cellStyle name="Normal 2 6 2 2 12" xfId="50336"/>
    <cellStyle name="Normal 2 6 2 2 12 2" xfId="50337"/>
    <cellStyle name="Normal 2 6 2 2 13" xfId="50338"/>
    <cellStyle name="Normal 2 6 2 2 2" xfId="50339"/>
    <cellStyle name="Normal 2 6 2 2 2 2" xfId="50340"/>
    <cellStyle name="Normal 2 6 2 2 2 2 2" xfId="50341"/>
    <cellStyle name="Normal 2 6 2 2 2 3" xfId="50342"/>
    <cellStyle name="Normal 2 6 2 2 2 3 2" xfId="50343"/>
    <cellStyle name="Normal 2 6 2 2 2 4" xfId="50344"/>
    <cellStyle name="Normal 2 6 2 2 3" xfId="50345"/>
    <cellStyle name="Normal 2 6 2 2 3 2" xfId="50346"/>
    <cellStyle name="Normal 2 6 2 2 3 2 2" xfId="50347"/>
    <cellStyle name="Normal 2 6 2 2 3 3" xfId="50348"/>
    <cellStyle name="Normal 2 6 2 2 4" xfId="50349"/>
    <cellStyle name="Normal 2 6 2 2 4 2" xfId="50350"/>
    <cellStyle name="Normal 2 6 2 2 5" xfId="50351"/>
    <cellStyle name="Normal 2 6 2 2 5 2" xfId="50352"/>
    <cellStyle name="Normal 2 6 2 2 6" xfId="50353"/>
    <cellStyle name="Normal 2 6 2 2 6 2" xfId="50354"/>
    <cellStyle name="Normal 2 6 2 2 7" xfId="50355"/>
    <cellStyle name="Normal 2 6 2 2 7 2" xfId="50356"/>
    <cellStyle name="Normal 2 6 2 2 8" xfId="50357"/>
    <cellStyle name="Normal 2 6 2 2 8 2" xfId="50358"/>
    <cellStyle name="Normal 2 6 2 2 9" xfId="50359"/>
    <cellStyle name="Normal 2 6 2 2 9 2" xfId="50360"/>
    <cellStyle name="Normal 2 6 2 3" xfId="50361"/>
    <cellStyle name="Normal 2 6 2 3 2" xfId="50362"/>
    <cellStyle name="Normal 2 6 2 3 2 2" xfId="50363"/>
    <cellStyle name="Normal 2 6 2 3 3" xfId="50364"/>
    <cellStyle name="Normal 2 6 2 4" xfId="50365"/>
    <cellStyle name="Normal 2 6 2 4 2" xfId="50366"/>
    <cellStyle name="Normal 2 6 2 5" xfId="50367"/>
    <cellStyle name="Normal 2 6 2 5 2" xfId="50368"/>
    <cellStyle name="Normal 2 6 2 6" xfId="50369"/>
    <cellStyle name="Normal 2 6 2 6 2" xfId="50370"/>
    <cellStyle name="Normal 2 6 2 7" xfId="50371"/>
    <cellStyle name="Normal 2 6 2 7 2" xfId="50372"/>
    <cellStyle name="Normal 2 6 2 8" xfId="50373"/>
    <cellStyle name="Normal 2 6 2 8 2" xfId="50374"/>
    <cellStyle name="Normal 2 6 2 9" xfId="50375"/>
    <cellStyle name="Normal 2 6 2 9 2" xfId="50376"/>
    <cellStyle name="Normal 2 6 20" xfId="50377"/>
    <cellStyle name="Normal 2 6 20 2" xfId="50378"/>
    <cellStyle name="Normal 2 6 21" xfId="50379"/>
    <cellStyle name="Normal 2 6 21 2" xfId="50380"/>
    <cellStyle name="Normal 2 6 22" xfId="50381"/>
    <cellStyle name="Normal 2 6 22 2" xfId="50382"/>
    <cellStyle name="Normal 2 6 23" xfId="50383"/>
    <cellStyle name="Normal 2 6 23 2" xfId="50384"/>
    <cellStyle name="Normal 2 6 24" xfId="50385"/>
    <cellStyle name="Normal 2 6 24 2" xfId="50386"/>
    <cellStyle name="Normal 2 6 25" xfId="50387"/>
    <cellStyle name="Normal 2 6 25 2" xfId="50388"/>
    <cellStyle name="Normal 2 6 26" xfId="50389"/>
    <cellStyle name="Normal 2 6 26 2" xfId="50390"/>
    <cellStyle name="Normal 2 6 27" xfId="50391"/>
    <cellStyle name="Normal 2 6 27 2" xfId="50392"/>
    <cellStyle name="Normal 2 6 28" xfId="50393"/>
    <cellStyle name="Normal 2 6 3" xfId="50394"/>
    <cellStyle name="Normal 2 6 3 2" xfId="50395"/>
    <cellStyle name="Normal 2 6 3 2 2" xfId="50396"/>
    <cellStyle name="Normal 2 6 3 3" xfId="50397"/>
    <cellStyle name="Normal 2 6 4" xfId="50398"/>
    <cellStyle name="Normal 2 6 4 2" xfId="50399"/>
    <cellStyle name="Normal 2 6 4 2 2" xfId="50400"/>
    <cellStyle name="Normal 2 6 4 3" xfId="50401"/>
    <cellStyle name="Normal 2 6 5" xfId="50402"/>
    <cellStyle name="Normal 2 6 5 2" xfId="50403"/>
    <cellStyle name="Normal 2 6 5 2 2" xfId="50404"/>
    <cellStyle name="Normal 2 6 5 3" xfId="50405"/>
    <cellStyle name="Normal 2 6 6" xfId="50406"/>
    <cellStyle name="Normal 2 6 6 2" xfId="50407"/>
    <cellStyle name="Normal 2 6 6 2 2" xfId="50408"/>
    <cellStyle name="Normal 2 6 6 3" xfId="50409"/>
    <cellStyle name="Normal 2 6 7" xfId="50410"/>
    <cellStyle name="Normal 2 6 7 2" xfId="50411"/>
    <cellStyle name="Normal 2 6 7 2 2" xfId="50412"/>
    <cellStyle name="Normal 2 6 7 3" xfId="50413"/>
    <cellStyle name="Normal 2 6 8" xfId="50414"/>
    <cellStyle name="Normal 2 6 8 2" xfId="50415"/>
    <cellStyle name="Normal 2 6 8 2 2" xfId="50416"/>
    <cellStyle name="Normal 2 6 8 3" xfId="50417"/>
    <cellStyle name="Normal 2 6 9" xfId="50418"/>
    <cellStyle name="Normal 2 6 9 2" xfId="50419"/>
    <cellStyle name="Normal 2 6 9 2 2" xfId="50420"/>
    <cellStyle name="Normal 2 6 9 3" xfId="50421"/>
    <cellStyle name="Normal 2 7" xfId="50422"/>
    <cellStyle name="Normal 2 7 10" xfId="50423"/>
    <cellStyle name="Normal 2 7 10 2" xfId="50424"/>
    <cellStyle name="Normal 2 7 10 2 2" xfId="50425"/>
    <cellStyle name="Normal 2 7 10 3" xfId="50426"/>
    <cellStyle name="Normal 2 7 11" xfId="50427"/>
    <cellStyle name="Normal 2 7 11 2" xfId="50428"/>
    <cellStyle name="Normal 2 7 11 2 2" xfId="50429"/>
    <cellStyle name="Normal 2 7 11 3" xfId="50430"/>
    <cellStyle name="Normal 2 7 12" xfId="50431"/>
    <cellStyle name="Normal 2 7 12 2" xfId="50432"/>
    <cellStyle name="Normal 2 7 12 2 2" xfId="50433"/>
    <cellStyle name="Normal 2 7 12 3" xfId="50434"/>
    <cellStyle name="Normal 2 7 13" xfId="50435"/>
    <cellStyle name="Normal 2 7 13 2" xfId="50436"/>
    <cellStyle name="Normal 2 7 13 2 2" xfId="50437"/>
    <cellStyle name="Normal 2 7 13 3" xfId="50438"/>
    <cellStyle name="Normal 2 7 14" xfId="50439"/>
    <cellStyle name="Normal 2 7 14 2" xfId="50440"/>
    <cellStyle name="Normal 2 7 15" xfId="50441"/>
    <cellStyle name="Normal 2 7 15 2" xfId="50442"/>
    <cellStyle name="Normal 2 7 16" xfId="50443"/>
    <cellStyle name="Normal 2 7 16 2" xfId="50444"/>
    <cellStyle name="Normal 2 7 17" xfId="50445"/>
    <cellStyle name="Normal 2 7 17 2" xfId="50446"/>
    <cellStyle name="Normal 2 7 18" xfId="50447"/>
    <cellStyle name="Normal 2 7 18 2" xfId="50448"/>
    <cellStyle name="Normal 2 7 19" xfId="50449"/>
    <cellStyle name="Normal 2 7 19 2" xfId="50450"/>
    <cellStyle name="Normal 2 7 2" xfId="50451"/>
    <cellStyle name="Normal 2 7 2 10" xfId="50452"/>
    <cellStyle name="Normal 2 7 2 10 2" xfId="50453"/>
    <cellStyle name="Normal 2 7 2 11" xfId="50454"/>
    <cellStyle name="Normal 2 7 2 11 2" xfId="50455"/>
    <cellStyle name="Normal 2 7 2 12" xfId="50456"/>
    <cellStyle name="Normal 2 7 2 12 2" xfId="50457"/>
    <cellStyle name="Normal 2 7 2 13" xfId="50458"/>
    <cellStyle name="Normal 2 7 2 2" xfId="50459"/>
    <cellStyle name="Normal 2 7 2 2 2" xfId="50460"/>
    <cellStyle name="Normal 2 7 2 2 2 2" xfId="50461"/>
    <cellStyle name="Normal 2 7 2 2 3" xfId="50462"/>
    <cellStyle name="Normal 2 7 2 2 3 2" xfId="50463"/>
    <cellStyle name="Normal 2 7 2 2 4" xfId="50464"/>
    <cellStyle name="Normal 2 7 2 3" xfId="50465"/>
    <cellStyle name="Normal 2 7 2 3 2" xfId="50466"/>
    <cellStyle name="Normal 2 7 2 3 2 2" xfId="50467"/>
    <cellStyle name="Normal 2 7 2 3 3" xfId="50468"/>
    <cellStyle name="Normal 2 7 2 4" xfId="50469"/>
    <cellStyle name="Normal 2 7 2 4 2" xfId="50470"/>
    <cellStyle name="Normal 2 7 2 5" xfId="50471"/>
    <cellStyle name="Normal 2 7 2 5 2" xfId="50472"/>
    <cellStyle name="Normal 2 7 2 6" xfId="50473"/>
    <cellStyle name="Normal 2 7 2 6 2" xfId="50474"/>
    <cellStyle name="Normal 2 7 2 7" xfId="50475"/>
    <cellStyle name="Normal 2 7 2 7 2" xfId="50476"/>
    <cellStyle name="Normal 2 7 2 8" xfId="50477"/>
    <cellStyle name="Normal 2 7 2 8 2" xfId="50478"/>
    <cellStyle name="Normal 2 7 2 9" xfId="50479"/>
    <cellStyle name="Normal 2 7 2 9 2" xfId="50480"/>
    <cellStyle name="Normal 2 7 20" xfId="50481"/>
    <cellStyle name="Normal 2 7 20 2" xfId="50482"/>
    <cellStyle name="Normal 2 7 21" xfId="50483"/>
    <cellStyle name="Normal 2 7 21 2" xfId="50484"/>
    <cellStyle name="Normal 2 7 22" xfId="50485"/>
    <cellStyle name="Normal 2 7 22 2" xfId="50486"/>
    <cellStyle name="Normal 2 7 23" xfId="50487"/>
    <cellStyle name="Normal 2 7 23 2" xfId="50488"/>
    <cellStyle name="Normal 2 7 24" xfId="50489"/>
    <cellStyle name="Normal 2 7 24 2" xfId="50490"/>
    <cellStyle name="Normal 2 7 25" xfId="50491"/>
    <cellStyle name="Normal 2 7 25 2" xfId="50492"/>
    <cellStyle name="Normal 2 7 26" xfId="50493"/>
    <cellStyle name="Normal 2 7 26 2" xfId="50494"/>
    <cellStyle name="Normal 2 7 27" xfId="50495"/>
    <cellStyle name="Normal 2 7 27 2" xfId="50496"/>
    <cellStyle name="Normal 2 7 28" xfId="50497"/>
    <cellStyle name="Normal 2 7 3" xfId="50498"/>
    <cellStyle name="Normal 2 7 3 2" xfId="50499"/>
    <cellStyle name="Normal 2 7 3 2 2" xfId="50500"/>
    <cellStyle name="Normal 2 7 3 3" xfId="50501"/>
    <cellStyle name="Normal 2 7 4" xfId="50502"/>
    <cellStyle name="Normal 2 7 4 2" xfId="50503"/>
    <cellStyle name="Normal 2 7 4 2 2" xfId="50504"/>
    <cellStyle name="Normal 2 7 4 3" xfId="50505"/>
    <cellStyle name="Normal 2 7 5" xfId="50506"/>
    <cellStyle name="Normal 2 7 5 2" xfId="50507"/>
    <cellStyle name="Normal 2 7 5 2 2" xfId="50508"/>
    <cellStyle name="Normal 2 7 5 3" xfId="50509"/>
    <cellStyle name="Normal 2 7 6" xfId="50510"/>
    <cellStyle name="Normal 2 7 6 2" xfId="50511"/>
    <cellStyle name="Normal 2 7 6 2 2" xfId="50512"/>
    <cellStyle name="Normal 2 7 6 3" xfId="50513"/>
    <cellStyle name="Normal 2 7 7" xfId="50514"/>
    <cellStyle name="Normal 2 7 7 2" xfId="50515"/>
    <cellStyle name="Normal 2 7 7 2 2" xfId="50516"/>
    <cellStyle name="Normal 2 7 7 3" xfId="50517"/>
    <cellStyle name="Normal 2 7 8" xfId="50518"/>
    <cellStyle name="Normal 2 7 8 2" xfId="50519"/>
    <cellStyle name="Normal 2 7 8 2 2" xfId="50520"/>
    <cellStyle name="Normal 2 7 8 3" xfId="50521"/>
    <cellStyle name="Normal 2 7 9" xfId="50522"/>
    <cellStyle name="Normal 2 7 9 2" xfId="50523"/>
    <cellStyle name="Normal 2 7 9 2 2" xfId="50524"/>
    <cellStyle name="Normal 2 7 9 3" xfId="50525"/>
    <cellStyle name="Normal 2 8" xfId="50526"/>
    <cellStyle name="Normal 2 8 2" xfId="50527"/>
    <cellStyle name="Normal 2 8 2 2" xfId="50528"/>
    <cellStyle name="Normal 2 8 3" xfId="50529"/>
    <cellStyle name="Normal 2 8 3 2" xfId="50530"/>
    <cellStyle name="Normal 2 8 4" xfId="50531"/>
    <cellStyle name="Normal 2 9" xfId="50532"/>
    <cellStyle name="Normal 2 9 2" xfId="50533"/>
    <cellStyle name="Normal 2 9 2 2" xfId="50534"/>
    <cellStyle name="Normal 2 9 3" xfId="50535"/>
    <cellStyle name="Normal 2 9 3 2" xfId="50536"/>
    <cellStyle name="Normal 2 9 4" xfId="50537"/>
    <cellStyle name="Normal 2_1b workings" xfId="50538"/>
    <cellStyle name="Normal 20" xfId="50539"/>
    <cellStyle name="Normal 20 10" xfId="50540"/>
    <cellStyle name="Normal 20 10 2" xfId="50541"/>
    <cellStyle name="Normal 20 11" xfId="50542"/>
    <cellStyle name="Normal 20 11 2" xfId="50543"/>
    <cellStyle name="Normal 20 12" xfId="50544"/>
    <cellStyle name="Normal 20 12 2" xfId="50545"/>
    <cellStyle name="Normal 20 13" xfId="50546"/>
    <cellStyle name="Normal 20 2" xfId="50547"/>
    <cellStyle name="Normal 20 2 2" xfId="50548"/>
    <cellStyle name="Normal 20 2 2 2" xfId="50549"/>
    <cellStyle name="Normal 20 2 3" xfId="50550"/>
    <cellStyle name="Normal 20 2 3 2" xfId="50551"/>
    <cellStyle name="Normal 20 2 4" xfId="50552"/>
    <cellStyle name="Normal 20 2 5" xfId="50553"/>
    <cellStyle name="Normal 20 3" xfId="50554"/>
    <cellStyle name="Normal 20 3 2" xfId="50555"/>
    <cellStyle name="Normal 20 4" xfId="50556"/>
    <cellStyle name="Normal 20 4 2" xfId="50557"/>
    <cellStyle name="Normal 20 5" xfId="50558"/>
    <cellStyle name="Normal 20 5 2" xfId="50559"/>
    <cellStyle name="Normal 20 6" xfId="50560"/>
    <cellStyle name="Normal 20 6 2" xfId="50561"/>
    <cellStyle name="Normal 20 7" xfId="50562"/>
    <cellStyle name="Normal 20 7 2" xfId="50563"/>
    <cellStyle name="Normal 20 8" xfId="50564"/>
    <cellStyle name="Normal 20 8 2" xfId="50565"/>
    <cellStyle name="Normal 20 9" xfId="50566"/>
    <cellStyle name="Normal 20 9 2" xfId="50567"/>
    <cellStyle name="Normal 200" xfId="50568"/>
    <cellStyle name="Normal 200 2" xfId="50569"/>
    <cellStyle name="Normal 200 2 2" xfId="50570"/>
    <cellStyle name="Normal 200 3" xfId="50571"/>
    <cellStyle name="Normal 201" xfId="50572"/>
    <cellStyle name="Normal 201 2" xfId="50573"/>
    <cellStyle name="Normal 201 2 2" xfId="50574"/>
    <cellStyle name="Normal 201 3" xfId="50575"/>
    <cellStyle name="Normal 202" xfId="50576"/>
    <cellStyle name="Normal 202 2" xfId="50577"/>
    <cellStyle name="Normal 202 2 2" xfId="50578"/>
    <cellStyle name="Normal 202 3" xfId="50579"/>
    <cellStyle name="Normal 203" xfId="50580"/>
    <cellStyle name="Normal 203 2" xfId="50581"/>
    <cellStyle name="Normal 203 2 2" xfId="50582"/>
    <cellStyle name="Normal 203 3" xfId="50583"/>
    <cellStyle name="Normal 204" xfId="50584"/>
    <cellStyle name="Normal 204 2" xfId="50585"/>
    <cellStyle name="Normal 204 2 2" xfId="50586"/>
    <cellStyle name="Normal 204 3" xfId="50587"/>
    <cellStyle name="Normal 205" xfId="50588"/>
    <cellStyle name="Normal 205 2" xfId="50589"/>
    <cellStyle name="Normal 205 2 2" xfId="50590"/>
    <cellStyle name="Normal 205 3" xfId="50591"/>
    <cellStyle name="Normal 206" xfId="50592"/>
    <cellStyle name="Normal 206 2" xfId="50593"/>
    <cellStyle name="Normal 206 2 2" xfId="50594"/>
    <cellStyle name="Normal 206 3" xfId="50595"/>
    <cellStyle name="Normal 207" xfId="50596"/>
    <cellStyle name="Normal 207 2" xfId="50597"/>
    <cellStyle name="Normal 207 2 2" xfId="50598"/>
    <cellStyle name="Normal 207 3" xfId="50599"/>
    <cellStyle name="Normal 208" xfId="50600"/>
    <cellStyle name="Normal 208 2" xfId="50601"/>
    <cellStyle name="Normal 208 2 2" xfId="50602"/>
    <cellStyle name="Normal 208 3" xfId="50603"/>
    <cellStyle name="Normal 209" xfId="50604"/>
    <cellStyle name="Normal 209 2" xfId="50605"/>
    <cellStyle name="Normal 209 2 2" xfId="50606"/>
    <cellStyle name="Normal 209 3" xfId="50607"/>
    <cellStyle name="Normal 21" xfId="50608"/>
    <cellStyle name="Normal 21 10" xfId="50609"/>
    <cellStyle name="Normal 21 10 2" xfId="50610"/>
    <cellStyle name="Normal 21 11" xfId="50611"/>
    <cellStyle name="Normal 21 11 2" xfId="50612"/>
    <cellStyle name="Normal 21 12" xfId="50613"/>
    <cellStyle name="Normal 21 12 2" xfId="50614"/>
    <cellStyle name="Normal 21 13" xfId="50615"/>
    <cellStyle name="Normal 21 2" xfId="50616"/>
    <cellStyle name="Normal 21 2 2" xfId="50617"/>
    <cellStyle name="Normal 21 2 2 2" xfId="50618"/>
    <cellStyle name="Normal 21 2 3" xfId="50619"/>
    <cellStyle name="Normal 21 2 3 2" xfId="50620"/>
    <cellStyle name="Normal 21 2 4" xfId="50621"/>
    <cellStyle name="Normal 21 2 5" xfId="50622"/>
    <cellStyle name="Normal 21 3" xfId="50623"/>
    <cellStyle name="Normal 21 3 2" xfId="50624"/>
    <cellStyle name="Normal 21 4" xfId="50625"/>
    <cellStyle name="Normal 21 4 2" xfId="50626"/>
    <cellStyle name="Normal 21 5" xfId="50627"/>
    <cellStyle name="Normal 21 5 2" xfId="50628"/>
    <cellStyle name="Normal 21 6" xfId="50629"/>
    <cellStyle name="Normal 21 6 2" xfId="50630"/>
    <cellStyle name="Normal 21 7" xfId="50631"/>
    <cellStyle name="Normal 21 7 2" xfId="50632"/>
    <cellStyle name="Normal 21 8" xfId="50633"/>
    <cellStyle name="Normal 21 8 2" xfId="50634"/>
    <cellStyle name="Normal 21 9" xfId="50635"/>
    <cellStyle name="Normal 21 9 2" xfId="50636"/>
    <cellStyle name="Normal 210" xfId="50637"/>
    <cellStyle name="Normal 210 2" xfId="50638"/>
    <cellStyle name="Normal 210 2 2" xfId="50639"/>
    <cellStyle name="Normal 210 3" xfId="50640"/>
    <cellStyle name="Normal 211" xfId="50641"/>
    <cellStyle name="Normal 211 2" xfId="50642"/>
    <cellStyle name="Normal 211 2 2" xfId="50643"/>
    <cellStyle name="Normal 211 3" xfId="50644"/>
    <cellStyle name="Normal 212" xfId="50645"/>
    <cellStyle name="Normal 212 2" xfId="50646"/>
    <cellStyle name="Normal 212 2 2" xfId="50647"/>
    <cellStyle name="Normal 212 3" xfId="50648"/>
    <cellStyle name="Normal 213" xfId="50649"/>
    <cellStyle name="Normal 213 2" xfId="50650"/>
    <cellStyle name="Normal 213 2 2" xfId="50651"/>
    <cellStyle name="Normal 213 3" xfId="50652"/>
    <cellStyle name="Normal 214" xfId="50653"/>
    <cellStyle name="Normal 214 2" xfId="50654"/>
    <cellStyle name="Normal 214 2 2" xfId="50655"/>
    <cellStyle name="Normal 214 3" xfId="50656"/>
    <cellStyle name="Normal 215" xfId="50657"/>
    <cellStyle name="Normal 215 2" xfId="50658"/>
    <cellStyle name="Normal 215 2 2" xfId="50659"/>
    <cellStyle name="Normal 215 3" xfId="50660"/>
    <cellStyle name="Normal 216" xfId="50661"/>
    <cellStyle name="Normal 216 2" xfId="50662"/>
    <cellStyle name="Normal 216 2 2" xfId="50663"/>
    <cellStyle name="Normal 216 3" xfId="50664"/>
    <cellStyle name="Normal 217" xfId="50665"/>
    <cellStyle name="Normal 217 2" xfId="50666"/>
    <cellStyle name="Normal 217 2 2" xfId="50667"/>
    <cellStyle name="Normal 217 3" xfId="50668"/>
    <cellStyle name="Normal 218" xfId="50669"/>
    <cellStyle name="Normal 218 2" xfId="50670"/>
    <cellStyle name="Normal 218 2 2" xfId="50671"/>
    <cellStyle name="Normal 218 3" xfId="50672"/>
    <cellStyle name="Normal 219" xfId="50673"/>
    <cellStyle name="Normal 219 2" xfId="50674"/>
    <cellStyle name="Normal 219 2 2" xfId="50675"/>
    <cellStyle name="Normal 219 3" xfId="50676"/>
    <cellStyle name="Normal 22" xfId="50677"/>
    <cellStyle name="Normal 22 10" xfId="50678"/>
    <cellStyle name="Normal 22 10 2" xfId="50679"/>
    <cellStyle name="Normal 22 11" xfId="50680"/>
    <cellStyle name="Normal 22 11 2" xfId="50681"/>
    <cellStyle name="Normal 22 12" xfId="50682"/>
    <cellStyle name="Normal 22 12 2" xfId="50683"/>
    <cellStyle name="Normal 22 13" xfId="50684"/>
    <cellStyle name="Normal 22 2" xfId="50685"/>
    <cellStyle name="Normal 22 2 2" xfId="50686"/>
    <cellStyle name="Normal 22 2 2 2" xfId="50687"/>
    <cellStyle name="Normal 22 2 3" xfId="50688"/>
    <cellStyle name="Normal 22 2 3 2" xfId="50689"/>
    <cellStyle name="Normal 22 2 4" xfId="50690"/>
    <cellStyle name="Normal 22 3" xfId="50691"/>
    <cellStyle name="Normal 22 3 2" xfId="50692"/>
    <cellStyle name="Normal 22 4" xfId="50693"/>
    <cellStyle name="Normal 22 4 2" xfId="50694"/>
    <cellStyle name="Normal 22 5" xfId="50695"/>
    <cellStyle name="Normal 22 5 2" xfId="50696"/>
    <cellStyle name="Normal 22 6" xfId="50697"/>
    <cellStyle name="Normal 22 6 2" xfId="50698"/>
    <cellStyle name="Normal 22 7" xfId="50699"/>
    <cellStyle name="Normal 22 7 2" xfId="50700"/>
    <cellStyle name="Normal 22 8" xfId="50701"/>
    <cellStyle name="Normal 22 8 2" xfId="50702"/>
    <cellStyle name="Normal 22 9" xfId="50703"/>
    <cellStyle name="Normal 22 9 2" xfId="50704"/>
    <cellStyle name="Normal 220" xfId="50705"/>
    <cellStyle name="Normal 220 2" xfId="50706"/>
    <cellStyle name="Normal 220 2 2" xfId="50707"/>
    <cellStyle name="Normal 220 3" xfId="50708"/>
    <cellStyle name="Normal 221" xfId="50709"/>
    <cellStyle name="Normal 221 2" xfId="50710"/>
    <cellStyle name="Normal 221 2 2" xfId="50711"/>
    <cellStyle name="Normal 221 3" xfId="50712"/>
    <cellStyle name="Normal 222" xfId="50713"/>
    <cellStyle name="Normal 222 2" xfId="50714"/>
    <cellStyle name="Normal 222 2 2" xfId="50715"/>
    <cellStyle name="Normal 222 3" xfId="50716"/>
    <cellStyle name="Normal 223" xfId="50717"/>
    <cellStyle name="Normal 223 2" xfId="50718"/>
    <cellStyle name="Normal 223 2 2" xfId="50719"/>
    <cellStyle name="Normal 223 3" xfId="50720"/>
    <cellStyle name="Normal 224" xfId="50721"/>
    <cellStyle name="Normal 224 2" xfId="50722"/>
    <cellStyle name="Normal 224 2 2" xfId="50723"/>
    <cellStyle name="Normal 224 3" xfId="50724"/>
    <cellStyle name="Normal 225" xfId="50725"/>
    <cellStyle name="Normal 225 2" xfId="50726"/>
    <cellStyle name="Normal 226" xfId="50727"/>
    <cellStyle name="Normal 226 2" xfId="50728"/>
    <cellStyle name="Normal 226 2 2" xfId="50729"/>
    <cellStyle name="Normal 226 3" xfId="50730"/>
    <cellStyle name="Normal 227" xfId="50731"/>
    <cellStyle name="Normal 227 2" xfId="50732"/>
    <cellStyle name="Normal 228" xfId="50733"/>
    <cellStyle name="Normal 228 2" xfId="50734"/>
    <cellStyle name="Normal 229" xfId="50735"/>
    <cellStyle name="Normal 229 2" xfId="50736"/>
    <cellStyle name="Normal 23" xfId="50737"/>
    <cellStyle name="Normal 23 10" xfId="50738"/>
    <cellStyle name="Normal 23 10 2" xfId="50739"/>
    <cellStyle name="Normal 23 11" xfId="50740"/>
    <cellStyle name="Normal 23 11 2" xfId="50741"/>
    <cellStyle name="Normal 23 12" xfId="50742"/>
    <cellStyle name="Normal 23 12 2" xfId="50743"/>
    <cellStyle name="Normal 23 13" xfId="50744"/>
    <cellStyle name="Normal 23 2" xfId="50745"/>
    <cellStyle name="Normal 23 2 2" xfId="50746"/>
    <cellStyle name="Normal 23 2 2 2" xfId="50747"/>
    <cellStyle name="Normal 23 2 3" xfId="50748"/>
    <cellStyle name="Normal 23 2 3 2" xfId="50749"/>
    <cellStyle name="Normal 23 2 4" xfId="50750"/>
    <cellStyle name="Normal 23 3" xfId="50751"/>
    <cellStyle name="Normal 23 3 2" xfId="50752"/>
    <cellStyle name="Normal 23 4" xfId="50753"/>
    <cellStyle name="Normal 23 4 2" xfId="50754"/>
    <cellStyle name="Normal 23 5" xfId="50755"/>
    <cellStyle name="Normal 23 5 2" xfId="50756"/>
    <cellStyle name="Normal 23 6" xfId="50757"/>
    <cellStyle name="Normal 23 6 2" xfId="50758"/>
    <cellStyle name="Normal 23 7" xfId="50759"/>
    <cellStyle name="Normal 23 7 2" xfId="50760"/>
    <cellStyle name="Normal 23 8" xfId="50761"/>
    <cellStyle name="Normal 23 8 2" xfId="50762"/>
    <cellStyle name="Normal 23 9" xfId="50763"/>
    <cellStyle name="Normal 23 9 2" xfId="50764"/>
    <cellStyle name="Normal 230" xfId="50765"/>
    <cellStyle name="Normal 230 2" xfId="50766"/>
    <cellStyle name="Normal 231" xfId="50767"/>
    <cellStyle name="Normal 231 2" xfId="50768"/>
    <cellStyle name="Normal 232" xfId="50769"/>
    <cellStyle name="Normal 232 2" xfId="50770"/>
    <cellStyle name="Normal 233" xfId="50771"/>
    <cellStyle name="Normal 233 2" xfId="50772"/>
    <cellStyle name="Normal 234" xfId="50773"/>
    <cellStyle name="Normal 234 2" xfId="50774"/>
    <cellStyle name="Normal 235" xfId="50775"/>
    <cellStyle name="Normal 235 2" xfId="50776"/>
    <cellStyle name="Normal 236" xfId="50777"/>
    <cellStyle name="Normal 236 2" xfId="50778"/>
    <cellStyle name="Normal 237" xfId="50779"/>
    <cellStyle name="Normal 237 2" xfId="50780"/>
    <cellStyle name="Normal 238" xfId="50781"/>
    <cellStyle name="Normal 238 2" xfId="50782"/>
    <cellStyle name="Normal 239" xfId="50783"/>
    <cellStyle name="Normal 239 2" xfId="50784"/>
    <cellStyle name="Normal 24" xfId="50785"/>
    <cellStyle name="Normal 24 10" xfId="50786"/>
    <cellStyle name="Normal 24 10 2" xfId="50787"/>
    <cellStyle name="Normal 24 11" xfId="50788"/>
    <cellStyle name="Normal 24 11 2" xfId="50789"/>
    <cellStyle name="Normal 24 12" xfId="50790"/>
    <cellStyle name="Normal 24 12 2" xfId="50791"/>
    <cellStyle name="Normal 24 13" xfId="50792"/>
    <cellStyle name="Normal 24 2" xfId="50793"/>
    <cellStyle name="Normal 24 2 2" xfId="50794"/>
    <cellStyle name="Normal 24 2 2 2" xfId="50795"/>
    <cellStyle name="Normal 24 2 3" xfId="50796"/>
    <cellStyle name="Normal 24 2 3 2" xfId="50797"/>
    <cellStyle name="Normal 24 2 4" xfId="50798"/>
    <cellStyle name="Normal 24 3" xfId="50799"/>
    <cellStyle name="Normal 24 3 2" xfId="50800"/>
    <cellStyle name="Normal 24 4" xfId="50801"/>
    <cellStyle name="Normal 24 4 2" xfId="50802"/>
    <cellStyle name="Normal 24 5" xfId="50803"/>
    <cellStyle name="Normal 24 5 2" xfId="50804"/>
    <cellStyle name="Normal 24 6" xfId="50805"/>
    <cellStyle name="Normal 24 6 2" xfId="50806"/>
    <cellStyle name="Normal 24 7" xfId="50807"/>
    <cellStyle name="Normal 24 7 2" xfId="50808"/>
    <cellStyle name="Normal 24 8" xfId="50809"/>
    <cellStyle name="Normal 24 8 2" xfId="50810"/>
    <cellStyle name="Normal 24 9" xfId="50811"/>
    <cellStyle name="Normal 24 9 2" xfId="50812"/>
    <cellStyle name="Normal 240" xfId="50813"/>
    <cellStyle name="Normal 240 2" xfId="50814"/>
    <cellStyle name="Normal 241" xfId="50815"/>
    <cellStyle name="Normal 241 2" xfId="50816"/>
    <cellStyle name="Normal 242" xfId="50817"/>
    <cellStyle name="Normal 242 2" xfId="50818"/>
    <cellStyle name="Normal 243" xfId="50819"/>
    <cellStyle name="Normal 243 2" xfId="50820"/>
    <cellStyle name="Normal 244" xfId="50821"/>
    <cellStyle name="Normal 244 2" xfId="50822"/>
    <cellStyle name="Normal 245" xfId="50823"/>
    <cellStyle name="Normal 245 2" xfId="50824"/>
    <cellStyle name="Normal 246" xfId="50825"/>
    <cellStyle name="Normal 246 2" xfId="50826"/>
    <cellStyle name="Normal 247" xfId="50827"/>
    <cellStyle name="Normal 247 2" xfId="50828"/>
    <cellStyle name="Normal 248" xfId="50829"/>
    <cellStyle name="Normal 248 2" xfId="50830"/>
    <cellStyle name="Normal 249" xfId="50831"/>
    <cellStyle name="Normal 249 2" xfId="50832"/>
    <cellStyle name="Normal 25" xfId="50833"/>
    <cellStyle name="Normal 25 10" xfId="50834"/>
    <cellStyle name="Normal 25 10 2" xfId="50835"/>
    <cellStyle name="Normal 25 11" xfId="50836"/>
    <cellStyle name="Normal 25 11 2" xfId="50837"/>
    <cellStyle name="Normal 25 12" xfId="50838"/>
    <cellStyle name="Normal 25 12 2" xfId="50839"/>
    <cellStyle name="Normal 25 13" xfId="50840"/>
    <cellStyle name="Normal 25 2" xfId="50841"/>
    <cellStyle name="Normal 25 2 2" xfId="50842"/>
    <cellStyle name="Normal 25 2 2 2" xfId="50843"/>
    <cellStyle name="Normal 25 2 3" xfId="50844"/>
    <cellStyle name="Normal 25 2 3 2" xfId="50845"/>
    <cellStyle name="Normal 25 2 4" xfId="50846"/>
    <cellStyle name="Normal 25 3" xfId="50847"/>
    <cellStyle name="Normal 25 3 2" xfId="50848"/>
    <cellStyle name="Normal 25 4" xfId="50849"/>
    <cellStyle name="Normal 25 4 2" xfId="50850"/>
    <cellStyle name="Normal 25 5" xfId="50851"/>
    <cellStyle name="Normal 25 5 2" xfId="50852"/>
    <cellStyle name="Normal 25 6" xfId="50853"/>
    <cellStyle name="Normal 25 6 2" xfId="50854"/>
    <cellStyle name="Normal 25 7" xfId="50855"/>
    <cellStyle name="Normal 25 7 2" xfId="50856"/>
    <cellStyle name="Normal 25 8" xfId="50857"/>
    <cellStyle name="Normal 25 8 2" xfId="50858"/>
    <cellStyle name="Normal 25 9" xfId="50859"/>
    <cellStyle name="Normal 25 9 2" xfId="50860"/>
    <cellStyle name="Normal 250" xfId="50861"/>
    <cellStyle name="Normal 250 2" xfId="50862"/>
    <cellStyle name="Normal 251" xfId="50863"/>
    <cellStyle name="Normal 251 2" xfId="50864"/>
    <cellStyle name="Normal 252" xfId="50865"/>
    <cellStyle name="Normal 252 2" xfId="50866"/>
    <cellStyle name="Normal 253" xfId="50867"/>
    <cellStyle name="Normal 253 2" xfId="50868"/>
    <cellStyle name="Normal 254" xfId="50869"/>
    <cellStyle name="Normal 254 2" xfId="50870"/>
    <cellStyle name="Normal 255" xfId="50871"/>
    <cellStyle name="Normal 255 2" xfId="50872"/>
    <cellStyle name="Normal 256" xfId="50873"/>
    <cellStyle name="Normal 256 2" xfId="50874"/>
    <cellStyle name="Normal 257" xfId="50875"/>
    <cellStyle name="Normal 257 2" xfId="50876"/>
    <cellStyle name="Normal 258" xfId="50877"/>
    <cellStyle name="Normal 258 2" xfId="50878"/>
    <cellStyle name="Normal 259" xfId="50879"/>
    <cellStyle name="Normal 259 2" xfId="50880"/>
    <cellStyle name="Normal 26" xfId="50881"/>
    <cellStyle name="Normal 26 10" xfId="50882"/>
    <cellStyle name="Normal 26 10 2" xfId="50883"/>
    <cellStyle name="Normal 26 11" xfId="50884"/>
    <cellStyle name="Normal 26 11 2" xfId="50885"/>
    <cellStyle name="Normal 26 12" xfId="50886"/>
    <cellStyle name="Normal 26 12 2" xfId="50887"/>
    <cellStyle name="Normal 26 13" xfId="50888"/>
    <cellStyle name="Normal 26 2" xfId="50889"/>
    <cellStyle name="Normal 26 2 2" xfId="50890"/>
    <cellStyle name="Normal 26 2 2 2" xfId="50891"/>
    <cellStyle name="Normal 26 2 3" xfId="50892"/>
    <cellStyle name="Normal 26 2 3 2" xfId="50893"/>
    <cellStyle name="Normal 26 2 4" xfId="50894"/>
    <cellStyle name="Normal 26 3" xfId="50895"/>
    <cellStyle name="Normal 26 3 2" xfId="50896"/>
    <cellStyle name="Normal 26 4" xfId="50897"/>
    <cellStyle name="Normal 26 4 2" xfId="50898"/>
    <cellStyle name="Normal 26 5" xfId="50899"/>
    <cellStyle name="Normal 26 5 2" xfId="50900"/>
    <cellStyle name="Normal 26 6" xfId="50901"/>
    <cellStyle name="Normal 26 6 2" xfId="50902"/>
    <cellStyle name="Normal 26 7" xfId="50903"/>
    <cellStyle name="Normal 26 7 2" xfId="50904"/>
    <cellStyle name="Normal 26 8" xfId="50905"/>
    <cellStyle name="Normal 26 8 2" xfId="50906"/>
    <cellStyle name="Normal 26 9" xfId="50907"/>
    <cellStyle name="Normal 26 9 2" xfId="50908"/>
    <cellStyle name="Normal 260" xfId="50909"/>
    <cellStyle name="Normal 260 2" xfId="50910"/>
    <cellStyle name="Normal 261" xfId="50911"/>
    <cellStyle name="Normal 261 2" xfId="50912"/>
    <cellStyle name="Normal 262" xfId="50913"/>
    <cellStyle name="Normal 262 2" xfId="50914"/>
    <cellStyle name="Normal 263" xfId="50915"/>
    <cellStyle name="Normal 263 2" xfId="50916"/>
    <cellStyle name="Normal 264" xfId="50917"/>
    <cellStyle name="Normal 264 2" xfId="50918"/>
    <cellStyle name="Normal 265" xfId="50919"/>
    <cellStyle name="Normal 266" xfId="50920"/>
    <cellStyle name="Normal 266 2" xfId="50921"/>
    <cellStyle name="Normal 267" xfId="50922"/>
    <cellStyle name="Normal 267 2" xfId="50923"/>
    <cellStyle name="Normal 268" xfId="50924"/>
    <cellStyle name="Normal 269" xfId="50925"/>
    <cellStyle name="Normal 27" xfId="50926"/>
    <cellStyle name="Normal 27 10" xfId="50927"/>
    <cellStyle name="Normal 27 10 2" xfId="50928"/>
    <cellStyle name="Normal 27 11" xfId="50929"/>
    <cellStyle name="Normal 27 11 2" xfId="50930"/>
    <cellStyle name="Normal 27 12" xfId="50931"/>
    <cellStyle name="Normal 27 12 2" xfId="50932"/>
    <cellStyle name="Normal 27 13" xfId="50933"/>
    <cellStyle name="Normal 27 2" xfId="50934"/>
    <cellStyle name="Normal 27 2 2" xfId="50935"/>
    <cellStyle name="Normal 27 2 2 2" xfId="50936"/>
    <cellStyle name="Normal 27 2 3" xfId="50937"/>
    <cellStyle name="Normal 27 2 3 2" xfId="50938"/>
    <cellStyle name="Normal 27 2 4" xfId="50939"/>
    <cellStyle name="Normal 27 3" xfId="50940"/>
    <cellStyle name="Normal 27 3 2" xfId="50941"/>
    <cellStyle name="Normal 27 4" xfId="50942"/>
    <cellStyle name="Normal 27 4 2" xfId="50943"/>
    <cellStyle name="Normal 27 5" xfId="50944"/>
    <cellStyle name="Normal 27 5 2" xfId="50945"/>
    <cellStyle name="Normal 27 6" xfId="50946"/>
    <cellStyle name="Normal 27 6 2" xfId="50947"/>
    <cellStyle name="Normal 27 7" xfId="50948"/>
    <cellStyle name="Normal 27 7 2" xfId="50949"/>
    <cellStyle name="Normal 27 8" xfId="50950"/>
    <cellStyle name="Normal 27 8 2" xfId="50951"/>
    <cellStyle name="Normal 27 9" xfId="50952"/>
    <cellStyle name="Normal 27 9 2" xfId="50953"/>
    <cellStyle name="Normal 270" xfId="50954"/>
    <cellStyle name="Normal 270 2" xfId="50955"/>
    <cellStyle name="Normal 271" xfId="50956"/>
    <cellStyle name="Normal 272" xfId="50957"/>
    <cellStyle name="Normal 273" xfId="3"/>
    <cellStyle name="Normal 273 2" xfId="6"/>
    <cellStyle name="Normal 273 3" xfId="61649"/>
    <cellStyle name="Normal 274" xfId="50958"/>
    <cellStyle name="Normal 274 2" xfId="50959"/>
    <cellStyle name="Normal 275" xfId="50960"/>
    <cellStyle name="Normal 276" xfId="50961"/>
    <cellStyle name="Normal 276 2" xfId="50962"/>
    <cellStyle name="Normal 276 3" xfId="50963"/>
    <cellStyle name="Normal 277" xfId="50964"/>
    <cellStyle name="Normal 277 2" xfId="50965"/>
    <cellStyle name="Normal 278" xfId="50966"/>
    <cellStyle name="Normal 279" xfId="50967"/>
    <cellStyle name="Normal 28" xfId="50968"/>
    <cellStyle name="Normal 28 10" xfId="50969"/>
    <cellStyle name="Normal 28 10 2" xfId="50970"/>
    <cellStyle name="Normal 28 11" xfId="50971"/>
    <cellStyle name="Normal 28 11 2" xfId="50972"/>
    <cellStyle name="Normal 28 12" xfId="50973"/>
    <cellStyle name="Normal 28 12 2" xfId="50974"/>
    <cellStyle name="Normal 28 13" xfId="50975"/>
    <cellStyle name="Normal 28 2" xfId="50976"/>
    <cellStyle name="Normal 28 2 2" xfId="50977"/>
    <cellStyle name="Normal 28 2 2 2" xfId="50978"/>
    <cellStyle name="Normal 28 2 3" xfId="50979"/>
    <cellStyle name="Normal 28 2 3 2" xfId="50980"/>
    <cellStyle name="Normal 28 2 4" xfId="50981"/>
    <cellStyle name="Normal 28 3" xfId="50982"/>
    <cellStyle name="Normal 28 3 2" xfId="50983"/>
    <cellStyle name="Normal 28 4" xfId="50984"/>
    <cellStyle name="Normal 28 4 2" xfId="50985"/>
    <cellStyle name="Normal 28 5" xfId="50986"/>
    <cellStyle name="Normal 28 5 2" xfId="50987"/>
    <cellStyle name="Normal 28 6" xfId="50988"/>
    <cellStyle name="Normal 28 6 2" xfId="50989"/>
    <cellStyle name="Normal 28 7" xfId="50990"/>
    <cellStyle name="Normal 28 7 2" xfId="50991"/>
    <cellStyle name="Normal 28 8" xfId="50992"/>
    <cellStyle name="Normal 28 8 2" xfId="50993"/>
    <cellStyle name="Normal 28 9" xfId="50994"/>
    <cellStyle name="Normal 28 9 2" xfId="50995"/>
    <cellStyle name="Normal 280" xfId="50996"/>
    <cellStyle name="Normal 280 2" xfId="50997"/>
    <cellStyle name="Normal 281" xfId="50998"/>
    <cellStyle name="Normal 29" xfId="50999"/>
    <cellStyle name="Normal 29 10" xfId="51000"/>
    <cellStyle name="Normal 29 10 2" xfId="51001"/>
    <cellStyle name="Normal 29 11" xfId="51002"/>
    <cellStyle name="Normal 29 11 2" xfId="51003"/>
    <cellStyle name="Normal 29 12" xfId="51004"/>
    <cellStyle name="Normal 29 12 2" xfId="51005"/>
    <cellStyle name="Normal 29 13" xfId="51006"/>
    <cellStyle name="Normal 29 2" xfId="51007"/>
    <cellStyle name="Normal 29 2 2" xfId="51008"/>
    <cellStyle name="Normal 29 2 2 2" xfId="51009"/>
    <cellStyle name="Normal 29 2 3" xfId="51010"/>
    <cellStyle name="Normal 29 2 3 2" xfId="51011"/>
    <cellStyle name="Normal 29 2 4" xfId="51012"/>
    <cellStyle name="Normal 29 3" xfId="51013"/>
    <cellStyle name="Normal 29 3 2" xfId="51014"/>
    <cellStyle name="Normal 29 4" xfId="51015"/>
    <cellStyle name="Normal 29 4 2" xfId="51016"/>
    <cellStyle name="Normal 29 5" xfId="51017"/>
    <cellStyle name="Normal 29 5 2" xfId="51018"/>
    <cellStyle name="Normal 29 6" xfId="51019"/>
    <cellStyle name="Normal 29 6 2" xfId="51020"/>
    <cellStyle name="Normal 29 7" xfId="51021"/>
    <cellStyle name="Normal 29 7 2" xfId="51022"/>
    <cellStyle name="Normal 29 8" xfId="51023"/>
    <cellStyle name="Normal 29 8 2" xfId="51024"/>
    <cellStyle name="Normal 29 9" xfId="51025"/>
    <cellStyle name="Normal 29 9 2" xfId="51026"/>
    <cellStyle name="Normal 3" xfId="51027"/>
    <cellStyle name="Normal 3 10" xfId="51028"/>
    <cellStyle name="Normal 3 10 2" xfId="51029"/>
    <cellStyle name="Normal 3 10 3" xfId="51030"/>
    <cellStyle name="Normal 3 10 3 2" xfId="51031"/>
    <cellStyle name="Normal 3 11" xfId="51032"/>
    <cellStyle name="Normal 3 11 2" xfId="51033"/>
    <cellStyle name="Normal 3 11 2 2" xfId="51034"/>
    <cellStyle name="Normal 3 11 3" xfId="51035"/>
    <cellStyle name="Normal 3 12" xfId="51036"/>
    <cellStyle name="Normal 3 12 2" xfId="51037"/>
    <cellStyle name="Normal 3 12 2 2" xfId="51038"/>
    <cellStyle name="Normal 3 12 3" xfId="51039"/>
    <cellStyle name="Normal 3 13" xfId="51040"/>
    <cellStyle name="Normal 3 13 2" xfId="51041"/>
    <cellStyle name="Normal 3 13 2 2" xfId="51042"/>
    <cellStyle name="Normal 3 13 3" xfId="51043"/>
    <cellStyle name="Normal 3 14" xfId="51044"/>
    <cellStyle name="Normal 3 14 2" xfId="51045"/>
    <cellStyle name="Normal 3 14 2 2" xfId="51046"/>
    <cellStyle name="Normal 3 14 3" xfId="51047"/>
    <cellStyle name="Normal 3 15" xfId="51048"/>
    <cellStyle name="Normal 3 15 2" xfId="51049"/>
    <cellStyle name="Normal 3 15 2 2" xfId="51050"/>
    <cellStyle name="Normal 3 15 3" xfId="51051"/>
    <cellStyle name="Normal 3 16" xfId="51052"/>
    <cellStyle name="Normal 3 16 2" xfId="51053"/>
    <cellStyle name="Normal 3 16 2 2" xfId="51054"/>
    <cellStyle name="Normal 3 16 3" xfId="51055"/>
    <cellStyle name="Normal 3 17" xfId="51056"/>
    <cellStyle name="Normal 3 17 2" xfId="51057"/>
    <cellStyle name="Normal 3 17 2 2" xfId="51058"/>
    <cellStyle name="Normal 3 17 3" xfId="51059"/>
    <cellStyle name="Normal 3 18" xfId="51060"/>
    <cellStyle name="Normal 3 18 2" xfId="51061"/>
    <cellStyle name="Normal 3 18 2 2" xfId="51062"/>
    <cellStyle name="Normal 3 18 3" xfId="51063"/>
    <cellStyle name="Normal 3 19" xfId="51064"/>
    <cellStyle name="Normal 3 19 2" xfId="51065"/>
    <cellStyle name="Normal 3 19 2 2" xfId="51066"/>
    <cellStyle name="Normal 3 19 3" xfId="51067"/>
    <cellStyle name="Normal 3 2" xfId="51068"/>
    <cellStyle name="Normal 3 2 10" xfId="51069"/>
    <cellStyle name="Normal 3 2 10 2" xfId="51070"/>
    <cellStyle name="Normal 3 2 11" xfId="51071"/>
    <cellStyle name="Normal 3 2 11 2" xfId="51072"/>
    <cellStyle name="Normal 3 2 12" xfId="51073"/>
    <cellStyle name="Normal 3 2 12 2" xfId="51074"/>
    <cellStyle name="Normal 3 2 13" xfId="51075"/>
    <cellStyle name="Normal 3 2 13 2" xfId="51076"/>
    <cellStyle name="Normal 3 2 14" xfId="51077"/>
    <cellStyle name="Normal 3 2 14 2" xfId="51078"/>
    <cellStyle name="Normal 3 2 15" xfId="51079"/>
    <cellStyle name="Normal 3 2 15 2" xfId="51080"/>
    <cellStyle name="Normal 3 2 16" xfId="51081"/>
    <cellStyle name="Normal 3 2 16 2" xfId="51082"/>
    <cellStyle name="Normal 3 2 17" xfId="51083"/>
    <cellStyle name="Normal 3 2 17 2" xfId="51084"/>
    <cellStyle name="Normal 3 2 18" xfId="51085"/>
    <cellStyle name="Normal 3 2 18 2" xfId="51086"/>
    <cellStyle name="Normal 3 2 19" xfId="51087"/>
    <cellStyle name="Normal 3 2 19 2" xfId="51088"/>
    <cellStyle name="Normal 3 2 2" xfId="51089"/>
    <cellStyle name="Normal 3 2 2 10" xfId="51090"/>
    <cellStyle name="Normal 3 2 2 10 2" xfId="51091"/>
    <cellStyle name="Normal 3 2 2 11" xfId="51092"/>
    <cellStyle name="Normal 3 2 2 11 2" xfId="51093"/>
    <cellStyle name="Normal 3 2 2 12" xfId="51094"/>
    <cellStyle name="Normal 3 2 2 12 2" xfId="51095"/>
    <cellStyle name="Normal 3 2 2 13" xfId="51096"/>
    <cellStyle name="Normal 3 2 2 2" xfId="51097"/>
    <cellStyle name="Normal 3 2 2 2 2" xfId="51098"/>
    <cellStyle name="Normal 3 2 2 2 2 2" xfId="51099"/>
    <cellStyle name="Normal 3 2 2 2 3" xfId="51100"/>
    <cellStyle name="Normal 3 2 2 2 3 2" xfId="51101"/>
    <cellStyle name="Normal 3 2 2 2 4" xfId="51102"/>
    <cellStyle name="Normal 3 2 2 3" xfId="51103"/>
    <cellStyle name="Normal 3 2 2 3 2" xfId="51104"/>
    <cellStyle name="Normal 3 2 2 4" xfId="51105"/>
    <cellStyle name="Normal 3 2 2 4 2" xfId="51106"/>
    <cellStyle name="Normal 3 2 2 5" xfId="51107"/>
    <cellStyle name="Normal 3 2 2 5 2" xfId="51108"/>
    <cellStyle name="Normal 3 2 2 6" xfId="51109"/>
    <cellStyle name="Normal 3 2 2 6 2" xfId="51110"/>
    <cellStyle name="Normal 3 2 2 7" xfId="51111"/>
    <cellStyle name="Normal 3 2 2 7 2" xfId="51112"/>
    <cellStyle name="Normal 3 2 2 8" xfId="51113"/>
    <cellStyle name="Normal 3 2 2 8 2" xfId="51114"/>
    <cellStyle name="Normal 3 2 2 9" xfId="51115"/>
    <cellStyle name="Normal 3 2 2 9 2" xfId="51116"/>
    <cellStyle name="Normal 3 2 20" xfId="51117"/>
    <cellStyle name="Normal 3 2 20 2" xfId="51118"/>
    <cellStyle name="Normal 3 2 21" xfId="51119"/>
    <cellStyle name="Normal 3 2 22" xfId="51120"/>
    <cellStyle name="Normal 3 2 23" xfId="51121"/>
    <cellStyle name="Normal 3 2 24" xfId="51122"/>
    <cellStyle name="Normal 3 2 25" xfId="51123"/>
    <cellStyle name="Normal 3 2 26" xfId="51124"/>
    <cellStyle name="Normal 3 2 27" xfId="51125"/>
    <cellStyle name="Normal 3 2 28" xfId="51126"/>
    <cellStyle name="Normal 3 2 29" xfId="51127"/>
    <cellStyle name="Normal 3 2 3" xfId="51128"/>
    <cellStyle name="Normal 3 2 3 2" xfId="51129"/>
    <cellStyle name="Normal 3 2 3 2 2" xfId="51130"/>
    <cellStyle name="Normal 3 2 3 3" xfId="51131"/>
    <cellStyle name="Normal 3 2 30" xfId="51132"/>
    <cellStyle name="Normal 3 2 31" xfId="51133"/>
    <cellStyle name="Normal 3 2 32" xfId="51134"/>
    <cellStyle name="Normal 3 2 33" xfId="51135"/>
    <cellStyle name="Normal 3 2 34" xfId="51136"/>
    <cellStyle name="Normal 3 2 34 2" xfId="51137"/>
    <cellStyle name="Normal 3 2 35" xfId="51138"/>
    <cellStyle name="Normal 3 2 36" xfId="51139"/>
    <cellStyle name="Normal 3 2 37" xfId="51140"/>
    <cellStyle name="Normal 3 2 38" xfId="51141"/>
    <cellStyle name="Normal 3 2 38 2" xfId="51142"/>
    <cellStyle name="Normal 3 2 4" xfId="51143"/>
    <cellStyle name="Normal 3 2 4 2" xfId="51144"/>
    <cellStyle name="Normal 3 2 5" xfId="51145"/>
    <cellStyle name="Normal 3 2 5 2" xfId="51146"/>
    <cellStyle name="Normal 3 2 6" xfId="51147"/>
    <cellStyle name="Normal 3 2 6 2" xfId="51148"/>
    <cellStyle name="Normal 3 2 7" xfId="51149"/>
    <cellStyle name="Normal 3 2 7 2" xfId="51150"/>
    <cellStyle name="Normal 3 2 8" xfId="51151"/>
    <cellStyle name="Normal 3 2 8 2" xfId="51152"/>
    <cellStyle name="Normal 3 2 9" xfId="51153"/>
    <cellStyle name="Normal 3 2 9 2" xfId="51154"/>
    <cellStyle name="Normal 3 20" xfId="51155"/>
    <cellStyle name="Normal 3 20 2" xfId="51156"/>
    <cellStyle name="Normal 3 21" xfId="51157"/>
    <cellStyle name="Normal 3 21 2" xfId="51158"/>
    <cellStyle name="Normal 3 22" xfId="51159"/>
    <cellStyle name="Normal 3 22 2" xfId="51160"/>
    <cellStyle name="Normal 3 23" xfId="51161"/>
    <cellStyle name="Normal 3 23 2" xfId="51162"/>
    <cellStyle name="Normal 3 24" xfId="51163"/>
    <cellStyle name="Normal 3 24 2" xfId="51164"/>
    <cellStyle name="Normal 3 25" xfId="51165"/>
    <cellStyle name="Normal 3 25 2" xfId="51166"/>
    <cellStyle name="Normal 3 26" xfId="51167"/>
    <cellStyle name="Normal 3 26 2" xfId="51168"/>
    <cellStyle name="Normal 3 27" xfId="51169"/>
    <cellStyle name="Normal 3 27 2" xfId="51170"/>
    <cellStyle name="Normal 3 28" xfId="51171"/>
    <cellStyle name="Normal 3 28 2" xfId="51172"/>
    <cellStyle name="Normal 3 29" xfId="51173"/>
    <cellStyle name="Normal 3 29 2" xfId="51174"/>
    <cellStyle name="Normal 3 3" xfId="51175"/>
    <cellStyle name="Normal 3 3 10" xfId="51176"/>
    <cellStyle name="Normal 3 3 11" xfId="51177"/>
    <cellStyle name="Normal 3 3 12" xfId="51178"/>
    <cellStyle name="Normal 3 3 13" xfId="51179"/>
    <cellStyle name="Normal 3 3 13 2" xfId="51180"/>
    <cellStyle name="Normal 3 3 14" xfId="51181"/>
    <cellStyle name="Normal 3 3 14 2" xfId="51182"/>
    <cellStyle name="Normal 3 3 2" xfId="51183"/>
    <cellStyle name="Normal 3 3 2 2" xfId="51184"/>
    <cellStyle name="Normal 3 3 2 3" xfId="51185"/>
    <cellStyle name="Normal 3 3 2 3 2" xfId="51186"/>
    <cellStyle name="Normal 3 3 2 4" xfId="51187"/>
    <cellStyle name="Normal 3 3 2 5" xfId="51188"/>
    <cellStyle name="Normal 3 3 3" xfId="51189"/>
    <cellStyle name="Normal 3 3 3 2" xfId="51190"/>
    <cellStyle name="Normal 3 3 3 2 2" xfId="51191"/>
    <cellStyle name="Normal 3 3 3 3" xfId="51192"/>
    <cellStyle name="Normal 3 3 4" xfId="51193"/>
    <cellStyle name="Normal 3 3 5" xfId="51194"/>
    <cellStyle name="Normal 3 3 6" xfId="51195"/>
    <cellStyle name="Normal 3 3 7" xfId="51196"/>
    <cellStyle name="Normal 3 3 8" xfId="51197"/>
    <cellStyle name="Normal 3 3 9" xfId="51198"/>
    <cellStyle name="Normal 3 30" xfId="51199"/>
    <cellStyle name="Normal 3 30 2" xfId="51200"/>
    <cellStyle name="Normal 3 31" xfId="51201"/>
    <cellStyle name="Normal 3 32" xfId="51202"/>
    <cellStyle name="Normal 3 32 2" xfId="51203"/>
    <cellStyle name="Normal 3 4" xfId="51204"/>
    <cellStyle name="Normal 3 4 10" xfId="51205"/>
    <cellStyle name="Normal 3 4 10 2" xfId="51206"/>
    <cellStyle name="Normal 3 4 11" xfId="51207"/>
    <cellStyle name="Normal 3 4 11 2" xfId="51208"/>
    <cellStyle name="Normal 3 4 12" xfId="51209"/>
    <cellStyle name="Normal 3 4 12 2" xfId="51210"/>
    <cellStyle name="Normal 3 4 13" xfId="51211"/>
    <cellStyle name="Normal 3 4 13 2" xfId="51212"/>
    <cellStyle name="Normal 3 4 14" xfId="51213"/>
    <cellStyle name="Normal 3 4 14 2" xfId="51214"/>
    <cellStyle name="Normal 3 4 15" xfId="51215"/>
    <cellStyle name="Normal 3 4 16" xfId="51216"/>
    <cellStyle name="Normal 3 4 2" xfId="51217"/>
    <cellStyle name="Normal 3 4 2 2" xfId="51218"/>
    <cellStyle name="Normal 3 4 2 2 2" xfId="51219"/>
    <cellStyle name="Normal 3 4 2 3" xfId="51220"/>
    <cellStyle name="Normal 3 4 2 3 2" xfId="51221"/>
    <cellStyle name="Normal 3 4 2 4" xfId="51222"/>
    <cellStyle name="Normal 3 4 3" xfId="51223"/>
    <cellStyle name="Normal 3 4 3 2" xfId="51224"/>
    <cellStyle name="Normal 3 4 3 2 2" xfId="51225"/>
    <cellStyle name="Normal 3 4 3 3" xfId="51226"/>
    <cellStyle name="Normal 3 4 4" xfId="51227"/>
    <cellStyle name="Normal 3 4 4 2" xfId="51228"/>
    <cellStyle name="Normal 3 4 5" xfId="51229"/>
    <cellStyle name="Normal 3 4 5 2" xfId="51230"/>
    <cellStyle name="Normal 3 4 6" xfId="51231"/>
    <cellStyle name="Normal 3 4 6 2" xfId="51232"/>
    <cellStyle name="Normal 3 4 7" xfId="51233"/>
    <cellStyle name="Normal 3 4 7 2" xfId="51234"/>
    <cellStyle name="Normal 3 4 8" xfId="51235"/>
    <cellStyle name="Normal 3 4 8 2" xfId="51236"/>
    <cellStyle name="Normal 3 4 9" xfId="51237"/>
    <cellStyle name="Normal 3 4 9 2" xfId="51238"/>
    <cellStyle name="Normal 3 5" xfId="51239"/>
    <cellStyle name="Normal 3 5 10" xfId="51240"/>
    <cellStyle name="Normal 3 5 10 2" xfId="51241"/>
    <cellStyle name="Normal 3 5 11" xfId="51242"/>
    <cellStyle name="Normal 3 5 11 2" xfId="51243"/>
    <cellStyle name="Normal 3 5 12" xfId="51244"/>
    <cellStyle name="Normal 3 5 12 2" xfId="51245"/>
    <cellStyle name="Normal 3 5 13" xfId="51246"/>
    <cellStyle name="Normal 3 5 13 2" xfId="51247"/>
    <cellStyle name="Normal 3 5 13 3" xfId="51248"/>
    <cellStyle name="Normal 3 5 14" xfId="51249"/>
    <cellStyle name="Normal 3 5 2" xfId="51250"/>
    <cellStyle name="Normal 3 5 2 2" xfId="51251"/>
    <cellStyle name="Normal 3 5 2 2 2" xfId="51252"/>
    <cellStyle name="Normal 3 5 2 3" xfId="51253"/>
    <cellStyle name="Normal 3 5 2 3 2" xfId="51254"/>
    <cellStyle name="Normal 3 5 2 4" xfId="51255"/>
    <cellStyle name="Normal 3 5 3" xfId="51256"/>
    <cellStyle name="Normal 3 5 3 2" xfId="51257"/>
    <cellStyle name="Normal 3 5 3 2 2" xfId="51258"/>
    <cellStyle name="Normal 3 5 3 3" xfId="51259"/>
    <cellStyle name="Normal 3 5 4" xfId="51260"/>
    <cellStyle name="Normal 3 5 4 2" xfId="51261"/>
    <cellStyle name="Normal 3 5 5" xfId="51262"/>
    <cellStyle name="Normal 3 5 5 2" xfId="51263"/>
    <cellStyle name="Normal 3 5 6" xfId="51264"/>
    <cellStyle name="Normal 3 5 6 2" xfId="51265"/>
    <cellStyle name="Normal 3 5 7" xfId="51266"/>
    <cellStyle name="Normal 3 5 7 2" xfId="51267"/>
    <cellStyle name="Normal 3 5 8" xfId="51268"/>
    <cellStyle name="Normal 3 5 8 2" xfId="51269"/>
    <cellStyle name="Normal 3 5 9" xfId="51270"/>
    <cellStyle name="Normal 3 5 9 2" xfId="51271"/>
    <cellStyle name="Normal 3 6" xfId="51272"/>
    <cellStyle name="Normal 3 6 10" xfId="51273"/>
    <cellStyle name="Normal 3 6 10 2" xfId="51274"/>
    <cellStyle name="Normal 3 6 10 2 2" xfId="51275"/>
    <cellStyle name="Normal 3 6 10 3" xfId="51276"/>
    <cellStyle name="Normal 3 6 11" xfId="51277"/>
    <cellStyle name="Normal 3 6 11 2" xfId="51278"/>
    <cellStyle name="Normal 3 6 11 2 2" xfId="51279"/>
    <cellStyle name="Normal 3 6 11 3" xfId="51280"/>
    <cellStyle name="Normal 3 6 12" xfId="51281"/>
    <cellStyle name="Normal 3 6 12 2" xfId="51282"/>
    <cellStyle name="Normal 3 6 12 2 2" xfId="51283"/>
    <cellStyle name="Normal 3 6 12 3" xfId="51284"/>
    <cellStyle name="Normal 3 6 13" xfId="51285"/>
    <cellStyle name="Normal 3 6 13 2" xfId="51286"/>
    <cellStyle name="Normal 3 6 13 2 2" xfId="51287"/>
    <cellStyle name="Normal 3 6 13 3" xfId="51288"/>
    <cellStyle name="Normal 3 6 14" xfId="51289"/>
    <cellStyle name="Normal 3 6 14 2" xfId="51290"/>
    <cellStyle name="Normal 3 6 15" xfId="51291"/>
    <cellStyle name="Normal 3 6 15 2" xfId="51292"/>
    <cellStyle name="Normal 3 6 16" xfId="51293"/>
    <cellStyle name="Normal 3 6 16 2" xfId="51294"/>
    <cellStyle name="Normal 3 6 17" xfId="51295"/>
    <cellStyle name="Normal 3 6 17 2" xfId="51296"/>
    <cellStyle name="Normal 3 6 18" xfId="51297"/>
    <cellStyle name="Normal 3 6 18 2" xfId="51298"/>
    <cellStyle name="Normal 3 6 19" xfId="51299"/>
    <cellStyle name="Normal 3 6 19 2" xfId="51300"/>
    <cellStyle name="Normal 3 6 2" xfId="51301"/>
    <cellStyle name="Normal 3 6 2 2" xfId="51302"/>
    <cellStyle name="Normal 3 6 2 2 2" xfId="51303"/>
    <cellStyle name="Normal 3 6 2 3" xfId="51304"/>
    <cellStyle name="Normal 3 6 2 3 2" xfId="51305"/>
    <cellStyle name="Normal 3 6 2 4" xfId="51306"/>
    <cellStyle name="Normal 3 6 20" xfId="51307"/>
    <cellStyle name="Normal 3 6 20 2" xfId="51308"/>
    <cellStyle name="Normal 3 6 21" xfId="51309"/>
    <cellStyle name="Normal 3 6 21 2" xfId="51310"/>
    <cellStyle name="Normal 3 6 22" xfId="51311"/>
    <cellStyle name="Normal 3 6 22 2" xfId="51312"/>
    <cellStyle name="Normal 3 6 23" xfId="51313"/>
    <cellStyle name="Normal 3 6 23 2" xfId="51314"/>
    <cellStyle name="Normal 3 6 24" xfId="51315"/>
    <cellStyle name="Normal 3 6 24 2" xfId="51316"/>
    <cellStyle name="Normal 3 6 25" xfId="51317"/>
    <cellStyle name="Normal 3 6 25 2" xfId="51318"/>
    <cellStyle name="Normal 3 6 26" xfId="51319"/>
    <cellStyle name="Normal 3 6 3" xfId="51320"/>
    <cellStyle name="Normal 3 6 3 2" xfId="51321"/>
    <cellStyle name="Normal 3 6 3 2 2" xfId="51322"/>
    <cellStyle name="Normal 3 6 3 3" xfId="51323"/>
    <cellStyle name="Normal 3 6 4" xfId="51324"/>
    <cellStyle name="Normal 3 6 4 2" xfId="51325"/>
    <cellStyle name="Normal 3 6 4 2 2" xfId="51326"/>
    <cellStyle name="Normal 3 6 4 3" xfId="51327"/>
    <cellStyle name="Normal 3 6 5" xfId="51328"/>
    <cellStyle name="Normal 3 6 5 2" xfId="51329"/>
    <cellStyle name="Normal 3 6 5 2 2" xfId="51330"/>
    <cellStyle name="Normal 3 6 5 3" xfId="51331"/>
    <cellStyle name="Normal 3 6 6" xfId="51332"/>
    <cellStyle name="Normal 3 6 6 2" xfId="51333"/>
    <cellStyle name="Normal 3 6 6 2 2" xfId="51334"/>
    <cellStyle name="Normal 3 6 6 3" xfId="51335"/>
    <cellStyle name="Normal 3 6 7" xfId="51336"/>
    <cellStyle name="Normal 3 6 7 2" xfId="51337"/>
    <cellStyle name="Normal 3 6 7 2 2" xfId="51338"/>
    <cellStyle name="Normal 3 6 7 3" xfId="51339"/>
    <cellStyle name="Normal 3 6 8" xfId="51340"/>
    <cellStyle name="Normal 3 6 8 2" xfId="51341"/>
    <cellStyle name="Normal 3 6 8 2 2" xfId="51342"/>
    <cellStyle name="Normal 3 6 8 3" xfId="51343"/>
    <cellStyle name="Normal 3 6 9" xfId="51344"/>
    <cellStyle name="Normal 3 6 9 2" xfId="51345"/>
    <cellStyle name="Normal 3 6 9 2 2" xfId="51346"/>
    <cellStyle name="Normal 3 6 9 3" xfId="51347"/>
    <cellStyle name="Normal 3 7" xfId="51348"/>
    <cellStyle name="Normal 3 7 10" xfId="51349"/>
    <cellStyle name="Normal 3 7 10 2" xfId="51350"/>
    <cellStyle name="Normal 3 7 11" xfId="51351"/>
    <cellStyle name="Normal 3 7 11 2" xfId="51352"/>
    <cellStyle name="Normal 3 7 12" xfId="51353"/>
    <cellStyle name="Normal 3 7 12 2" xfId="51354"/>
    <cellStyle name="Normal 3 7 13" xfId="51355"/>
    <cellStyle name="Normal 3 7 14" xfId="51356"/>
    <cellStyle name="Normal 3 7 15" xfId="51357"/>
    <cellStyle name="Normal 3 7 16" xfId="51358"/>
    <cellStyle name="Normal 3 7 17" xfId="51359"/>
    <cellStyle name="Normal 3 7 18" xfId="51360"/>
    <cellStyle name="Normal 3 7 19" xfId="51361"/>
    <cellStyle name="Normal 3 7 2" xfId="51362"/>
    <cellStyle name="Normal 3 7 2 2" xfId="51363"/>
    <cellStyle name="Normal 3 7 2 2 2" xfId="51364"/>
    <cellStyle name="Normal 3 7 2 3" xfId="51365"/>
    <cellStyle name="Normal 3 7 2 3 2" xfId="51366"/>
    <cellStyle name="Normal 3 7 2 4" xfId="51367"/>
    <cellStyle name="Normal 3 7 20" xfId="51368"/>
    <cellStyle name="Normal 3 7 21" xfId="51369"/>
    <cellStyle name="Normal 3 7 22" xfId="51370"/>
    <cellStyle name="Normal 3 7 23" xfId="51371"/>
    <cellStyle name="Normal 3 7 24" xfId="51372"/>
    <cellStyle name="Normal 3 7 25" xfId="51373"/>
    <cellStyle name="Normal 3 7 26" xfId="51374"/>
    <cellStyle name="Normal 3 7 27" xfId="51375"/>
    <cellStyle name="Normal 3 7 27 2" xfId="51376"/>
    <cellStyle name="Normal 3 7 28" xfId="51377"/>
    <cellStyle name="Normal 3 7 29" xfId="51378"/>
    <cellStyle name="Normal 3 7 3" xfId="51379"/>
    <cellStyle name="Normal 3 7 3 2" xfId="51380"/>
    <cellStyle name="Normal 3 7 30" xfId="51381"/>
    <cellStyle name="Normal 3 7 31" xfId="51382"/>
    <cellStyle name="Normal 3 7 32" xfId="51383"/>
    <cellStyle name="Normal 3 7 33" xfId="51384"/>
    <cellStyle name="Normal 3 7 34" xfId="51385"/>
    <cellStyle name="Normal 3 7 35" xfId="51386"/>
    <cellStyle name="Normal 3 7 35 2" xfId="51387"/>
    <cellStyle name="Normal 3 7 36" xfId="51388"/>
    <cellStyle name="Normal 3 7 37" xfId="51389"/>
    <cellStyle name="Normal 3 7 38" xfId="51390"/>
    <cellStyle name="Normal 3 7 39" xfId="51391"/>
    <cellStyle name="Normal 3 7 4" xfId="51392"/>
    <cellStyle name="Normal 3 7 4 2" xfId="51393"/>
    <cellStyle name="Normal 3 7 5" xfId="51394"/>
    <cellStyle name="Normal 3 7 5 2" xfId="51395"/>
    <cellStyle name="Normal 3 7 6" xfId="51396"/>
    <cellStyle name="Normal 3 7 6 2" xfId="51397"/>
    <cellStyle name="Normal 3 7 7" xfId="51398"/>
    <cellStyle name="Normal 3 7 7 2" xfId="51399"/>
    <cellStyle name="Normal 3 7 8" xfId="51400"/>
    <cellStyle name="Normal 3 7 8 2" xfId="51401"/>
    <cellStyle name="Normal 3 7 9" xfId="51402"/>
    <cellStyle name="Normal 3 7 9 2" xfId="51403"/>
    <cellStyle name="Normal 3 8" xfId="51404"/>
    <cellStyle name="Normal 3 8 2" xfId="51405"/>
    <cellStyle name="Normal 3 8 2 2" xfId="51406"/>
    <cellStyle name="Normal 3 8 3" xfId="51407"/>
    <cellStyle name="Normal 3 8 3 2" xfId="51408"/>
    <cellStyle name="Normal 3 8 4" xfId="51409"/>
    <cellStyle name="Normal 3 9" xfId="51410"/>
    <cellStyle name="Normal 3 9 2" xfId="51411"/>
    <cellStyle name="Normal 3 9 2 2" xfId="51412"/>
    <cellStyle name="Normal 3 9 3" xfId="51413"/>
    <cellStyle name="Normal 3 9 3 2" xfId="51414"/>
    <cellStyle name="Normal 3 9 4" xfId="51415"/>
    <cellStyle name="Normal 3_Sheet16" xfId="51416"/>
    <cellStyle name="Normal 30" xfId="51417"/>
    <cellStyle name="Normal 30 10" xfId="51418"/>
    <cellStyle name="Normal 30 10 2" xfId="51419"/>
    <cellStyle name="Normal 30 11" xfId="51420"/>
    <cellStyle name="Normal 30 11 2" xfId="51421"/>
    <cellStyle name="Normal 30 12" xfId="51422"/>
    <cellStyle name="Normal 30 12 2" xfId="51423"/>
    <cellStyle name="Normal 30 13" xfId="51424"/>
    <cellStyle name="Normal 30 2" xfId="51425"/>
    <cellStyle name="Normal 30 2 2" xfId="51426"/>
    <cellStyle name="Normal 30 2 2 2" xfId="51427"/>
    <cellStyle name="Normal 30 2 3" xfId="51428"/>
    <cellStyle name="Normal 30 2 3 2" xfId="51429"/>
    <cellStyle name="Normal 30 2 4" xfId="51430"/>
    <cellStyle name="Normal 30 3" xfId="51431"/>
    <cellStyle name="Normal 30 3 2" xfId="51432"/>
    <cellStyle name="Normal 30 4" xfId="51433"/>
    <cellStyle name="Normal 30 4 2" xfId="51434"/>
    <cellStyle name="Normal 30 5" xfId="51435"/>
    <cellStyle name="Normal 30 5 2" xfId="51436"/>
    <cellStyle name="Normal 30 6" xfId="51437"/>
    <cellStyle name="Normal 30 6 2" xfId="51438"/>
    <cellStyle name="Normal 30 7" xfId="51439"/>
    <cellStyle name="Normal 30 7 2" xfId="51440"/>
    <cellStyle name="Normal 30 8" xfId="51441"/>
    <cellStyle name="Normal 30 8 2" xfId="51442"/>
    <cellStyle name="Normal 30 9" xfId="51443"/>
    <cellStyle name="Normal 30 9 2" xfId="51444"/>
    <cellStyle name="Normal 31" xfId="51445"/>
    <cellStyle name="Normal 31 10" xfId="51446"/>
    <cellStyle name="Normal 31 10 2" xfId="51447"/>
    <cellStyle name="Normal 31 11" xfId="51448"/>
    <cellStyle name="Normal 31 11 2" xfId="51449"/>
    <cellStyle name="Normal 31 12" xfId="51450"/>
    <cellStyle name="Normal 31 12 2" xfId="51451"/>
    <cellStyle name="Normal 31 13" xfId="51452"/>
    <cellStyle name="Normal 31 2" xfId="51453"/>
    <cellStyle name="Normal 31 2 2" xfId="51454"/>
    <cellStyle name="Normal 31 2 2 2" xfId="51455"/>
    <cellStyle name="Normal 31 2 3" xfId="51456"/>
    <cellStyle name="Normal 31 2 3 2" xfId="51457"/>
    <cellStyle name="Normal 31 2 4" xfId="51458"/>
    <cellStyle name="Normal 31 3" xfId="51459"/>
    <cellStyle name="Normal 31 3 2" xfId="51460"/>
    <cellStyle name="Normal 31 4" xfId="51461"/>
    <cellStyle name="Normal 31 4 2" xfId="51462"/>
    <cellStyle name="Normal 31 5" xfId="51463"/>
    <cellStyle name="Normal 31 5 2" xfId="51464"/>
    <cellStyle name="Normal 31 6" xfId="51465"/>
    <cellStyle name="Normal 31 6 2" xfId="51466"/>
    <cellStyle name="Normal 31 7" xfId="51467"/>
    <cellStyle name="Normal 31 7 2" xfId="51468"/>
    <cellStyle name="Normal 31 8" xfId="51469"/>
    <cellStyle name="Normal 31 8 2" xfId="51470"/>
    <cellStyle name="Normal 31 9" xfId="51471"/>
    <cellStyle name="Normal 31 9 2" xfId="51472"/>
    <cellStyle name="Normal 32" xfId="51473"/>
    <cellStyle name="Normal 32 10" xfId="51474"/>
    <cellStyle name="Normal 32 10 2" xfId="51475"/>
    <cellStyle name="Normal 32 11" xfId="51476"/>
    <cellStyle name="Normal 32 11 2" xfId="51477"/>
    <cellStyle name="Normal 32 12" xfId="51478"/>
    <cellStyle name="Normal 32 12 2" xfId="51479"/>
    <cellStyle name="Normal 32 13" xfId="51480"/>
    <cellStyle name="Normal 32 2" xfId="51481"/>
    <cellStyle name="Normal 32 2 2" xfId="51482"/>
    <cellStyle name="Normal 32 2 2 2" xfId="51483"/>
    <cellStyle name="Normal 32 2 3" xfId="51484"/>
    <cellStyle name="Normal 32 2 3 2" xfId="51485"/>
    <cellStyle name="Normal 32 2 4" xfId="51486"/>
    <cellStyle name="Normal 32 3" xfId="51487"/>
    <cellStyle name="Normal 32 3 2" xfId="51488"/>
    <cellStyle name="Normal 32 4" xfId="51489"/>
    <cellStyle name="Normal 32 4 2" xfId="51490"/>
    <cellStyle name="Normal 32 5" xfId="51491"/>
    <cellStyle name="Normal 32 5 2" xfId="51492"/>
    <cellStyle name="Normal 32 6" xfId="51493"/>
    <cellStyle name="Normal 32 6 2" xfId="51494"/>
    <cellStyle name="Normal 32 7" xfId="51495"/>
    <cellStyle name="Normal 32 7 2" xfId="51496"/>
    <cellStyle name="Normal 32 8" xfId="51497"/>
    <cellStyle name="Normal 32 8 2" xfId="51498"/>
    <cellStyle name="Normal 32 9" xfId="51499"/>
    <cellStyle name="Normal 32 9 2" xfId="51500"/>
    <cellStyle name="Normal 33" xfId="51501"/>
    <cellStyle name="Normal 33 10" xfId="51502"/>
    <cellStyle name="Normal 33 10 2" xfId="51503"/>
    <cellStyle name="Normal 33 11" xfId="51504"/>
    <cellStyle name="Normal 33 11 2" xfId="51505"/>
    <cellStyle name="Normal 33 12" xfId="51506"/>
    <cellStyle name="Normal 33 12 2" xfId="51507"/>
    <cellStyle name="Normal 33 13" xfId="51508"/>
    <cellStyle name="Normal 33 2" xfId="51509"/>
    <cellStyle name="Normal 33 2 2" xfId="51510"/>
    <cellStyle name="Normal 33 2 2 2" xfId="51511"/>
    <cellStyle name="Normal 33 2 3" xfId="51512"/>
    <cellStyle name="Normal 33 2 3 2" xfId="51513"/>
    <cellStyle name="Normal 33 2 4" xfId="51514"/>
    <cellStyle name="Normal 33 3" xfId="51515"/>
    <cellStyle name="Normal 33 3 2" xfId="51516"/>
    <cellStyle name="Normal 33 4" xfId="51517"/>
    <cellStyle name="Normal 33 4 2" xfId="51518"/>
    <cellStyle name="Normal 33 5" xfId="51519"/>
    <cellStyle name="Normal 33 5 2" xfId="51520"/>
    <cellStyle name="Normal 33 6" xfId="51521"/>
    <cellStyle name="Normal 33 6 2" xfId="51522"/>
    <cellStyle name="Normal 33 7" xfId="51523"/>
    <cellStyle name="Normal 33 7 2" xfId="51524"/>
    <cellStyle name="Normal 33 8" xfId="51525"/>
    <cellStyle name="Normal 33 8 2" xfId="51526"/>
    <cellStyle name="Normal 33 9" xfId="51527"/>
    <cellStyle name="Normal 33 9 2" xfId="51528"/>
    <cellStyle name="Normal 34" xfId="51529"/>
    <cellStyle name="Normal 34 10" xfId="51530"/>
    <cellStyle name="Normal 34 10 2" xfId="51531"/>
    <cellStyle name="Normal 34 11" xfId="51532"/>
    <cellStyle name="Normal 34 11 2" xfId="51533"/>
    <cellStyle name="Normal 34 12" xfId="51534"/>
    <cellStyle name="Normal 34 12 2" xfId="51535"/>
    <cellStyle name="Normal 34 13" xfId="51536"/>
    <cellStyle name="Normal 34 2" xfId="51537"/>
    <cellStyle name="Normal 34 2 2" xfId="51538"/>
    <cellStyle name="Normal 34 2 2 2" xfId="51539"/>
    <cellStyle name="Normal 34 2 3" xfId="51540"/>
    <cellStyle name="Normal 34 2 3 2" xfId="51541"/>
    <cellStyle name="Normal 34 2 4" xfId="51542"/>
    <cellStyle name="Normal 34 3" xfId="51543"/>
    <cellStyle name="Normal 34 3 2" xfId="51544"/>
    <cellStyle name="Normal 34 4" xfId="51545"/>
    <cellStyle name="Normal 34 4 2" xfId="51546"/>
    <cellStyle name="Normal 34 5" xfId="51547"/>
    <cellStyle name="Normal 34 5 2" xfId="51548"/>
    <cellStyle name="Normal 34 6" xfId="51549"/>
    <cellStyle name="Normal 34 6 2" xfId="51550"/>
    <cellStyle name="Normal 34 7" xfId="51551"/>
    <cellStyle name="Normal 34 7 2" xfId="51552"/>
    <cellStyle name="Normal 34 8" xfId="51553"/>
    <cellStyle name="Normal 34 8 2" xfId="51554"/>
    <cellStyle name="Normal 34 9" xfId="51555"/>
    <cellStyle name="Normal 34 9 2" xfId="51556"/>
    <cellStyle name="Normal 35" xfId="51557"/>
    <cellStyle name="Normal 35 10" xfId="51558"/>
    <cellStyle name="Normal 35 10 2" xfId="51559"/>
    <cellStyle name="Normal 35 11" xfId="51560"/>
    <cellStyle name="Normal 35 11 2" xfId="51561"/>
    <cellStyle name="Normal 35 12" xfId="51562"/>
    <cellStyle name="Normal 35 12 2" xfId="51563"/>
    <cellStyle name="Normal 35 13" xfId="51564"/>
    <cellStyle name="Normal 35 2" xfId="51565"/>
    <cellStyle name="Normal 35 2 2" xfId="51566"/>
    <cellStyle name="Normal 35 2 2 2" xfId="51567"/>
    <cellStyle name="Normal 35 2 3" xfId="51568"/>
    <cellStyle name="Normal 35 2 3 2" xfId="51569"/>
    <cellStyle name="Normal 35 2 4" xfId="51570"/>
    <cellStyle name="Normal 35 3" xfId="51571"/>
    <cellStyle name="Normal 35 3 2" xfId="51572"/>
    <cellStyle name="Normal 35 4" xfId="51573"/>
    <cellStyle name="Normal 35 4 2" xfId="51574"/>
    <cellStyle name="Normal 35 5" xfId="51575"/>
    <cellStyle name="Normal 35 5 2" xfId="51576"/>
    <cellStyle name="Normal 35 6" xfId="51577"/>
    <cellStyle name="Normal 35 6 2" xfId="51578"/>
    <cellStyle name="Normal 35 7" xfId="51579"/>
    <cellStyle name="Normal 35 7 2" xfId="51580"/>
    <cellStyle name="Normal 35 8" xfId="51581"/>
    <cellStyle name="Normal 35 8 2" xfId="51582"/>
    <cellStyle name="Normal 35 9" xfId="51583"/>
    <cellStyle name="Normal 35 9 2" xfId="51584"/>
    <cellStyle name="Normal 36" xfId="51585"/>
    <cellStyle name="Normal 36 10" xfId="51586"/>
    <cellStyle name="Normal 36 10 2" xfId="51587"/>
    <cellStyle name="Normal 36 11" xfId="51588"/>
    <cellStyle name="Normal 36 11 2" xfId="51589"/>
    <cellStyle name="Normal 36 12" xfId="51590"/>
    <cellStyle name="Normal 36 12 2" xfId="51591"/>
    <cellStyle name="Normal 36 13" xfId="51592"/>
    <cellStyle name="Normal 36 2" xfId="51593"/>
    <cellStyle name="Normal 36 2 2" xfId="51594"/>
    <cellStyle name="Normal 36 2 2 2" xfId="51595"/>
    <cellStyle name="Normal 36 2 3" xfId="51596"/>
    <cellStyle name="Normal 36 2 3 2" xfId="51597"/>
    <cellStyle name="Normal 36 2 4" xfId="51598"/>
    <cellStyle name="Normal 36 3" xfId="51599"/>
    <cellStyle name="Normal 36 3 2" xfId="51600"/>
    <cellStyle name="Normal 36 4" xfId="51601"/>
    <cellStyle name="Normal 36 4 2" xfId="51602"/>
    <cellStyle name="Normal 36 5" xfId="51603"/>
    <cellStyle name="Normal 36 5 2" xfId="51604"/>
    <cellStyle name="Normal 36 6" xfId="51605"/>
    <cellStyle name="Normal 36 6 2" xfId="51606"/>
    <cellStyle name="Normal 36 7" xfId="51607"/>
    <cellStyle name="Normal 36 7 2" xfId="51608"/>
    <cellStyle name="Normal 36 8" xfId="51609"/>
    <cellStyle name="Normal 36 8 2" xfId="51610"/>
    <cellStyle name="Normal 36 9" xfId="51611"/>
    <cellStyle name="Normal 36 9 2" xfId="51612"/>
    <cellStyle name="Normal 37" xfId="51613"/>
    <cellStyle name="Normal 37 10" xfId="51614"/>
    <cellStyle name="Normal 37 10 2" xfId="51615"/>
    <cellStyle name="Normal 37 11" xfId="51616"/>
    <cellStyle name="Normal 37 11 2" xfId="51617"/>
    <cellStyle name="Normal 37 12" xfId="51618"/>
    <cellStyle name="Normal 37 12 2" xfId="51619"/>
    <cellStyle name="Normal 37 13" xfId="51620"/>
    <cellStyle name="Normal 37 2" xfId="51621"/>
    <cellStyle name="Normal 37 2 2" xfId="51622"/>
    <cellStyle name="Normal 37 2 2 2" xfId="51623"/>
    <cellStyle name="Normal 37 2 3" xfId="51624"/>
    <cellStyle name="Normal 37 2 3 2" xfId="51625"/>
    <cellStyle name="Normal 37 2 4" xfId="51626"/>
    <cellStyle name="Normal 37 3" xfId="51627"/>
    <cellStyle name="Normal 37 3 2" xfId="51628"/>
    <cellStyle name="Normal 37 4" xfId="51629"/>
    <cellStyle name="Normal 37 4 2" xfId="51630"/>
    <cellStyle name="Normal 37 5" xfId="51631"/>
    <cellStyle name="Normal 37 5 2" xfId="51632"/>
    <cellStyle name="Normal 37 6" xfId="51633"/>
    <cellStyle name="Normal 37 6 2" xfId="51634"/>
    <cellStyle name="Normal 37 7" xfId="51635"/>
    <cellStyle name="Normal 37 7 2" xfId="51636"/>
    <cellStyle name="Normal 37 8" xfId="51637"/>
    <cellStyle name="Normal 37 8 2" xfId="51638"/>
    <cellStyle name="Normal 37 9" xfId="51639"/>
    <cellStyle name="Normal 37 9 2" xfId="51640"/>
    <cellStyle name="Normal 38" xfId="51641"/>
    <cellStyle name="Normal 38 10" xfId="51642"/>
    <cellStyle name="Normal 38 10 2" xfId="51643"/>
    <cellStyle name="Normal 38 11" xfId="51644"/>
    <cellStyle name="Normal 38 11 2" xfId="51645"/>
    <cellStyle name="Normal 38 12" xfId="51646"/>
    <cellStyle name="Normal 38 12 2" xfId="51647"/>
    <cellStyle name="Normal 38 13" xfId="51648"/>
    <cellStyle name="Normal 38 2" xfId="51649"/>
    <cellStyle name="Normal 38 2 2" xfId="51650"/>
    <cellStyle name="Normal 38 2 2 2" xfId="51651"/>
    <cellStyle name="Normal 38 2 3" xfId="51652"/>
    <cellStyle name="Normal 38 2 3 2" xfId="51653"/>
    <cellStyle name="Normal 38 2 4" xfId="51654"/>
    <cellStyle name="Normal 38 3" xfId="51655"/>
    <cellStyle name="Normal 38 3 2" xfId="51656"/>
    <cellStyle name="Normal 38 4" xfId="51657"/>
    <cellStyle name="Normal 38 4 2" xfId="51658"/>
    <cellStyle name="Normal 38 5" xfId="51659"/>
    <cellStyle name="Normal 38 5 2" xfId="51660"/>
    <cellStyle name="Normal 38 6" xfId="51661"/>
    <cellStyle name="Normal 38 6 2" xfId="51662"/>
    <cellStyle name="Normal 38 7" xfId="51663"/>
    <cellStyle name="Normal 38 7 2" xfId="51664"/>
    <cellStyle name="Normal 38 8" xfId="51665"/>
    <cellStyle name="Normal 38 8 2" xfId="51666"/>
    <cellStyle name="Normal 38 9" xfId="51667"/>
    <cellStyle name="Normal 38 9 2" xfId="51668"/>
    <cellStyle name="Normal 39" xfId="51669"/>
    <cellStyle name="Normal 39 10" xfId="51670"/>
    <cellStyle name="Normal 39 10 2" xfId="51671"/>
    <cellStyle name="Normal 39 11" xfId="51672"/>
    <cellStyle name="Normal 39 11 2" xfId="51673"/>
    <cellStyle name="Normal 39 12" xfId="51674"/>
    <cellStyle name="Normal 39 12 2" xfId="51675"/>
    <cellStyle name="Normal 39 13" xfId="51676"/>
    <cellStyle name="Normal 39 2" xfId="51677"/>
    <cellStyle name="Normal 39 2 2" xfId="51678"/>
    <cellStyle name="Normal 39 2 2 2" xfId="51679"/>
    <cellStyle name="Normal 39 2 3" xfId="51680"/>
    <cellStyle name="Normal 39 2 3 2" xfId="51681"/>
    <cellStyle name="Normal 39 2 4" xfId="51682"/>
    <cellStyle name="Normal 39 3" xfId="51683"/>
    <cellStyle name="Normal 39 3 2" xfId="51684"/>
    <cellStyle name="Normal 39 4" xfId="51685"/>
    <cellStyle name="Normal 39 4 2" xfId="51686"/>
    <cellStyle name="Normal 39 5" xfId="51687"/>
    <cellStyle name="Normal 39 5 2" xfId="51688"/>
    <cellStyle name="Normal 39 6" xfId="51689"/>
    <cellStyle name="Normal 39 6 2" xfId="51690"/>
    <cellStyle name="Normal 39 7" xfId="51691"/>
    <cellStyle name="Normal 39 7 2" xfId="51692"/>
    <cellStyle name="Normal 39 8" xfId="51693"/>
    <cellStyle name="Normal 39 8 2" xfId="51694"/>
    <cellStyle name="Normal 39 9" xfId="51695"/>
    <cellStyle name="Normal 39 9 2" xfId="51696"/>
    <cellStyle name="Normal 4" xfId="51697"/>
    <cellStyle name="Normal 4 10" xfId="51698"/>
    <cellStyle name="Normal 4 10 2" xfId="51699"/>
    <cellStyle name="Normal 4 10 2 2" xfId="51700"/>
    <cellStyle name="Normal 4 10 3" xfId="51701"/>
    <cellStyle name="Normal 4 11" xfId="51702"/>
    <cellStyle name="Normal 4 11 2" xfId="51703"/>
    <cellStyle name="Normal 4 11 2 2" xfId="51704"/>
    <cellStyle name="Normal 4 11 3" xfId="51705"/>
    <cellStyle name="Normal 4 12" xfId="51706"/>
    <cellStyle name="Normal 4 12 2" xfId="51707"/>
    <cellStyle name="Normal 4 12 2 2" xfId="51708"/>
    <cellStyle name="Normal 4 12 3" xfId="51709"/>
    <cellStyle name="Normal 4 13" xfId="51710"/>
    <cellStyle name="Normal 4 13 2" xfId="51711"/>
    <cellStyle name="Normal 4 13 2 2" xfId="51712"/>
    <cellStyle name="Normal 4 13 3" xfId="51713"/>
    <cellStyle name="Normal 4 14" xfId="51714"/>
    <cellStyle name="Normal 4 14 2" xfId="51715"/>
    <cellStyle name="Normal 4 14 2 2" xfId="51716"/>
    <cellStyle name="Normal 4 14 3" xfId="51717"/>
    <cellStyle name="Normal 4 15" xfId="51718"/>
    <cellStyle name="Normal 4 15 2" xfId="51719"/>
    <cellStyle name="Normal 4 15 2 2" xfId="51720"/>
    <cellStyle name="Normal 4 15 3" xfId="51721"/>
    <cellStyle name="Normal 4 16" xfId="51722"/>
    <cellStyle name="Normal 4 16 2" xfId="51723"/>
    <cellStyle name="Normal 4 16 2 2" xfId="51724"/>
    <cellStyle name="Normal 4 16 3" xfId="51725"/>
    <cellStyle name="Normal 4 17" xfId="51726"/>
    <cellStyle name="Normal 4 17 2" xfId="51727"/>
    <cellStyle name="Normal 4 17 2 2" xfId="51728"/>
    <cellStyle name="Normal 4 17 3" xfId="51729"/>
    <cellStyle name="Normal 4 18" xfId="51730"/>
    <cellStyle name="Normal 4 18 2" xfId="51731"/>
    <cellStyle name="Normal 4 18 2 2" xfId="51732"/>
    <cellStyle name="Normal 4 18 3" xfId="51733"/>
    <cellStyle name="Normal 4 19" xfId="51734"/>
    <cellStyle name="Normal 4 19 2" xfId="51735"/>
    <cellStyle name="Normal 4 19 2 2" xfId="51736"/>
    <cellStyle name="Normal 4 19 3" xfId="51737"/>
    <cellStyle name="Normal 4 2" xfId="51738"/>
    <cellStyle name="Normal 4 2 10" xfId="51739"/>
    <cellStyle name="Normal 4 2 10 2" xfId="51740"/>
    <cellStyle name="Normal 4 2 10 2 2" xfId="51741"/>
    <cellStyle name="Normal 4 2 10 3" xfId="51742"/>
    <cellStyle name="Normal 4 2 11" xfId="51743"/>
    <cellStyle name="Normal 4 2 11 2" xfId="51744"/>
    <cellStyle name="Normal 4 2 11 2 2" xfId="51745"/>
    <cellStyle name="Normal 4 2 11 3" xfId="51746"/>
    <cellStyle name="Normal 4 2 12" xfId="51747"/>
    <cellStyle name="Normal 4 2 12 2" xfId="51748"/>
    <cellStyle name="Normal 4 2 12 2 2" xfId="51749"/>
    <cellStyle name="Normal 4 2 12 3" xfId="51750"/>
    <cellStyle name="Normal 4 2 13" xfId="51751"/>
    <cellStyle name="Normal 4 2 13 2" xfId="51752"/>
    <cellStyle name="Normal 4 2 14" xfId="51753"/>
    <cellStyle name="Normal 4 2 14 2" xfId="51754"/>
    <cellStyle name="Normal 4 2 15" xfId="51755"/>
    <cellStyle name="Normal 4 2 15 2" xfId="51756"/>
    <cellStyle name="Normal 4 2 16" xfId="51757"/>
    <cellStyle name="Normal 4 2 16 2" xfId="51758"/>
    <cellStyle name="Normal 4 2 17" xfId="51759"/>
    <cellStyle name="Normal 4 2 17 2" xfId="51760"/>
    <cellStyle name="Normal 4 2 18" xfId="51761"/>
    <cellStyle name="Normal 4 2 18 2" xfId="51762"/>
    <cellStyle name="Normal 4 2 19" xfId="51763"/>
    <cellStyle name="Normal 4 2 19 2" xfId="51764"/>
    <cellStyle name="Normal 4 2 2" xfId="51765"/>
    <cellStyle name="Normal 4 2 2 10" xfId="51766"/>
    <cellStyle name="Normal 4 2 2 11" xfId="51767"/>
    <cellStyle name="Normal 4 2 2 12" xfId="51768"/>
    <cellStyle name="Normal 4 2 2 13" xfId="51769"/>
    <cellStyle name="Normal 4 2 2 14" xfId="51770"/>
    <cellStyle name="Normal 4 2 2 14 2" xfId="51771"/>
    <cellStyle name="Normal 4 2 2 15" xfId="51772"/>
    <cellStyle name="Normal 4 2 2 2" xfId="51773"/>
    <cellStyle name="Normal 4 2 2 2 2" xfId="51774"/>
    <cellStyle name="Normal 4 2 2 2 2 2" xfId="51775"/>
    <cellStyle name="Normal 4 2 2 2 3" xfId="51776"/>
    <cellStyle name="Normal 4 2 2 2 3 2" xfId="51777"/>
    <cellStyle name="Normal 4 2 2 2 4" xfId="51778"/>
    <cellStyle name="Normal 4 2 2 2 5" xfId="51779"/>
    <cellStyle name="Normal 4 2 2 3" xfId="51780"/>
    <cellStyle name="Normal 4 2 2 3 2" xfId="51781"/>
    <cellStyle name="Normal 4 2 2 4" xfId="51782"/>
    <cellStyle name="Normal 4 2 2 4 2" xfId="51783"/>
    <cellStyle name="Normal 4 2 2 5" xfId="51784"/>
    <cellStyle name="Normal 4 2 2 5 2" xfId="51785"/>
    <cellStyle name="Normal 4 2 2 6" xfId="51786"/>
    <cellStyle name="Normal 4 2 2 7" xfId="51787"/>
    <cellStyle name="Normal 4 2 2 8" xfId="51788"/>
    <cellStyle name="Normal 4 2 2 9" xfId="51789"/>
    <cellStyle name="Normal 4 2 20" xfId="51790"/>
    <cellStyle name="Normal 4 2 20 2" xfId="51791"/>
    <cellStyle name="Normal 4 2 21" xfId="51792"/>
    <cellStyle name="Normal 4 2 21 2" xfId="51793"/>
    <cellStyle name="Normal 4 2 22" xfId="51794"/>
    <cellStyle name="Normal 4 2 22 2" xfId="51795"/>
    <cellStyle name="Normal 4 2 23" xfId="51796"/>
    <cellStyle name="Normal 4 2 23 2" xfId="51797"/>
    <cellStyle name="Normal 4 2 24" xfId="51798"/>
    <cellStyle name="Normal 4 2 24 2" xfId="51799"/>
    <cellStyle name="Normal 4 2 25" xfId="51800"/>
    <cellStyle name="Normal 4 2 25 2" xfId="51801"/>
    <cellStyle name="Normal 4 2 26" xfId="51802"/>
    <cellStyle name="Normal 4 2 26 2" xfId="51803"/>
    <cellStyle name="Normal 4 2 27" xfId="51804"/>
    <cellStyle name="Normal 4 2 27 2" xfId="51805"/>
    <cellStyle name="Normal 4 2 28" xfId="51806"/>
    <cellStyle name="Normal 4 2 28 2" xfId="51807"/>
    <cellStyle name="Normal 4 2 29" xfId="51808"/>
    <cellStyle name="Normal 4 2 29 2" xfId="51809"/>
    <cellStyle name="Normal 4 2 3" xfId="51810"/>
    <cellStyle name="Normal 4 2 3 2" xfId="51811"/>
    <cellStyle name="Normal 4 2 3 2 2" xfId="51812"/>
    <cellStyle name="Normal 4 2 3 3" xfId="51813"/>
    <cellStyle name="Normal 4 2 3 3 2" xfId="51814"/>
    <cellStyle name="Normal 4 2 3 4" xfId="51815"/>
    <cellStyle name="Normal 4 2 30" xfId="51816"/>
    <cellStyle name="Normal 4 2 30 2" xfId="51817"/>
    <cellStyle name="Normal 4 2 31" xfId="51818"/>
    <cellStyle name="Normal 4 2 4" xfId="51819"/>
    <cellStyle name="Normal 4 2 4 2" xfId="51820"/>
    <cellStyle name="Normal 4 2 4 2 2" xfId="51821"/>
    <cellStyle name="Normal 4 2 4 3" xfId="51822"/>
    <cellStyle name="Normal 4 2 5" xfId="51823"/>
    <cellStyle name="Normal 4 2 5 2" xfId="51824"/>
    <cellStyle name="Normal 4 2 5 2 2" xfId="51825"/>
    <cellStyle name="Normal 4 2 5 3" xfId="51826"/>
    <cellStyle name="Normal 4 2 6" xfId="51827"/>
    <cellStyle name="Normal 4 2 6 2" xfId="51828"/>
    <cellStyle name="Normal 4 2 6 2 2" xfId="51829"/>
    <cellStyle name="Normal 4 2 6 3" xfId="51830"/>
    <cellStyle name="Normal 4 2 7" xfId="51831"/>
    <cellStyle name="Normal 4 2 7 2" xfId="51832"/>
    <cellStyle name="Normal 4 2 7 2 2" xfId="51833"/>
    <cellStyle name="Normal 4 2 7 3" xfId="51834"/>
    <cellStyle name="Normal 4 2 8" xfId="51835"/>
    <cellStyle name="Normal 4 2 8 2" xfId="51836"/>
    <cellStyle name="Normal 4 2 8 2 2" xfId="51837"/>
    <cellStyle name="Normal 4 2 8 3" xfId="51838"/>
    <cellStyle name="Normal 4 2 9" xfId="51839"/>
    <cellStyle name="Normal 4 2 9 2" xfId="51840"/>
    <cellStyle name="Normal 4 2 9 2 2" xfId="51841"/>
    <cellStyle name="Normal 4 2 9 3" xfId="51842"/>
    <cellStyle name="Normal 4 20" xfId="51843"/>
    <cellStyle name="Normal 4 20 2" xfId="51844"/>
    <cellStyle name="Normal 4 20 2 2" xfId="51845"/>
    <cellStyle name="Normal 4 20 3" xfId="51846"/>
    <cellStyle name="Normal 4 21" xfId="51847"/>
    <cellStyle name="Normal 4 21 2" xfId="51848"/>
    <cellStyle name="Normal 4 21 2 2" xfId="51849"/>
    <cellStyle name="Normal 4 21 3" xfId="51850"/>
    <cellStyle name="Normal 4 22" xfId="51851"/>
    <cellStyle name="Normal 4 22 2" xfId="51852"/>
    <cellStyle name="Normal 4 22 2 2" xfId="51853"/>
    <cellStyle name="Normal 4 22 3" xfId="51854"/>
    <cellStyle name="Normal 4 23" xfId="51855"/>
    <cellStyle name="Normal 4 23 2" xfId="51856"/>
    <cellStyle name="Normal 4 23 2 2" xfId="51857"/>
    <cellStyle name="Normal 4 23 3" xfId="51858"/>
    <cellStyle name="Normal 4 24" xfId="51859"/>
    <cellStyle name="Normal 4 24 2" xfId="51860"/>
    <cellStyle name="Normal 4 24 2 2" xfId="51861"/>
    <cellStyle name="Normal 4 24 3" xfId="51862"/>
    <cellStyle name="Normal 4 25" xfId="51863"/>
    <cellStyle name="Normal 4 25 2" xfId="51864"/>
    <cellStyle name="Normal 4 25 2 2" xfId="51865"/>
    <cellStyle name="Normal 4 25 3" xfId="51866"/>
    <cellStyle name="Normal 4 26" xfId="51867"/>
    <cellStyle name="Normal 4 26 2" xfId="51868"/>
    <cellStyle name="Normal 4 26 2 2" xfId="51869"/>
    <cellStyle name="Normal 4 26 3" xfId="51870"/>
    <cellStyle name="Normal 4 27" xfId="51871"/>
    <cellStyle name="Normal 4 27 2" xfId="51872"/>
    <cellStyle name="Normal 4 27 2 2" xfId="51873"/>
    <cellStyle name="Normal 4 27 3" xfId="51874"/>
    <cellStyle name="Normal 4 28" xfId="51875"/>
    <cellStyle name="Normal 4 28 2" xfId="51876"/>
    <cellStyle name="Normal 4 29" xfId="51877"/>
    <cellStyle name="Normal 4 29 2" xfId="51878"/>
    <cellStyle name="Normal 4 3" xfId="51879"/>
    <cellStyle name="Normal 4 3 10" xfId="51880"/>
    <cellStyle name="Normal 4 3 11" xfId="51881"/>
    <cellStyle name="Normal 4 3 12" xfId="51882"/>
    <cellStyle name="Normal 4 3 13" xfId="51883"/>
    <cellStyle name="Normal 4 3 14" xfId="51884"/>
    <cellStyle name="Normal 4 3 14 2" xfId="51885"/>
    <cellStyle name="Normal 4 3 15" xfId="51886"/>
    <cellStyle name="Normal 4 3 15 2" xfId="51887"/>
    <cellStyle name="Normal 4 3 16" xfId="51888"/>
    <cellStyle name="Normal 4 3 16 2" xfId="51889"/>
    <cellStyle name="Normal 4 3 17" xfId="51890"/>
    <cellStyle name="Normal 4 3 2" xfId="51891"/>
    <cellStyle name="Normal 4 3 2 2" xfId="51892"/>
    <cellStyle name="Normal 4 3 2 3" xfId="51893"/>
    <cellStyle name="Normal 4 3 2 4" xfId="51894"/>
    <cellStyle name="Normal 4 3 2 5" xfId="51895"/>
    <cellStyle name="Normal 4 3 2 5 2" xfId="51896"/>
    <cellStyle name="Normal 4 3 2 6" xfId="51897"/>
    <cellStyle name="Normal 4 3 3" xfId="51898"/>
    <cellStyle name="Normal 4 3 3 2" xfId="51899"/>
    <cellStyle name="Normal 4 3 3 2 2" xfId="51900"/>
    <cellStyle name="Normal 4 3 4" xfId="51901"/>
    <cellStyle name="Normal 4 3 4 2" xfId="51902"/>
    <cellStyle name="Normal 4 3 5" xfId="51903"/>
    <cellStyle name="Normal 4 3 5 2" xfId="51904"/>
    <cellStyle name="Normal 4 3 6" xfId="51905"/>
    <cellStyle name="Normal 4 3 6 2" xfId="51906"/>
    <cellStyle name="Normal 4 3 7" xfId="51907"/>
    <cellStyle name="Normal 4 3 7 2" xfId="51908"/>
    <cellStyle name="Normal 4 3 8" xfId="51909"/>
    <cellStyle name="Normal 4 3 9" xfId="51910"/>
    <cellStyle name="Normal 4 30" xfId="51911"/>
    <cellStyle name="Normal 4 30 2" xfId="51912"/>
    <cellStyle name="Normal 4 31" xfId="51913"/>
    <cellStyle name="Normal 4 31 2" xfId="51914"/>
    <cellStyle name="Normal 4 32" xfId="51915"/>
    <cellStyle name="Normal 4 33" xfId="51916"/>
    <cellStyle name="Normal 4 34" xfId="51917"/>
    <cellStyle name="Normal 4 4" xfId="51918"/>
    <cellStyle name="Normal 4 4 10" xfId="51919"/>
    <cellStyle name="Normal 4 4 11" xfId="51920"/>
    <cellStyle name="Normal 4 4 12" xfId="51921"/>
    <cellStyle name="Normal 4 4 13" xfId="51922"/>
    <cellStyle name="Normal 4 4 14" xfId="51923"/>
    <cellStyle name="Normal 4 4 14 2" xfId="51924"/>
    <cellStyle name="Normal 4 4 15" xfId="51925"/>
    <cellStyle name="Normal 4 4 15 2" xfId="51926"/>
    <cellStyle name="Normal 4 4 16" xfId="51927"/>
    <cellStyle name="Normal 4 4 16 2" xfId="51928"/>
    <cellStyle name="Normal 4 4 17" xfId="51929"/>
    <cellStyle name="Normal 4 4 2" xfId="51930"/>
    <cellStyle name="Normal 4 4 2 2" xfId="51931"/>
    <cellStyle name="Normal 4 4 2 3" xfId="51932"/>
    <cellStyle name="Normal 4 4 2 4" xfId="51933"/>
    <cellStyle name="Normal 4 4 2 5" xfId="51934"/>
    <cellStyle name="Normal 4 4 2 5 2" xfId="51935"/>
    <cellStyle name="Normal 4 4 2 6" xfId="51936"/>
    <cellStyle name="Normal 4 4 3" xfId="51937"/>
    <cellStyle name="Normal 4 4 3 2" xfId="51938"/>
    <cellStyle name="Normal 4 4 3 2 2" xfId="51939"/>
    <cellStyle name="Normal 4 4 4" xfId="51940"/>
    <cellStyle name="Normal 4 4 4 2" xfId="51941"/>
    <cellStyle name="Normal 4 4 5" xfId="51942"/>
    <cellStyle name="Normal 4 4 5 2" xfId="51943"/>
    <cellStyle name="Normal 4 4 6" xfId="51944"/>
    <cellStyle name="Normal 4 4 6 2" xfId="51945"/>
    <cellStyle name="Normal 4 4 7" xfId="51946"/>
    <cellStyle name="Normal 4 4 8" xfId="51947"/>
    <cellStyle name="Normal 4 4 9" xfId="51948"/>
    <cellStyle name="Normal 4 5" xfId="51949"/>
    <cellStyle name="Normal 4 5 10" xfId="51950"/>
    <cellStyle name="Normal 4 5 11" xfId="51951"/>
    <cellStyle name="Normal 4 5 12" xfId="51952"/>
    <cellStyle name="Normal 4 5 13" xfId="51953"/>
    <cellStyle name="Normal 4 5 13 2" xfId="51954"/>
    <cellStyle name="Normal 4 5 14" xfId="51955"/>
    <cellStyle name="Normal 4 5 14 2" xfId="51956"/>
    <cellStyle name="Normal 4 5 15" xfId="51957"/>
    <cellStyle name="Normal 4 5 16" xfId="51958"/>
    <cellStyle name="Normal 4 5 2" xfId="51959"/>
    <cellStyle name="Normal 4 5 2 2" xfId="51960"/>
    <cellStyle name="Normal 4 5 2 3" xfId="51961"/>
    <cellStyle name="Normal 4 5 3" xfId="51962"/>
    <cellStyle name="Normal 4 5 4" xfId="51963"/>
    <cellStyle name="Normal 4 5 5" xfId="51964"/>
    <cellStyle name="Normal 4 5 6" xfId="51965"/>
    <cellStyle name="Normal 4 5 7" xfId="51966"/>
    <cellStyle name="Normal 4 5 8" xfId="51967"/>
    <cellStyle name="Normal 4 5 9" xfId="51968"/>
    <cellStyle name="Normal 4 6" xfId="51969"/>
    <cellStyle name="Normal 4 6 2" xfId="51970"/>
    <cellStyle name="Normal 4 6 2 2" xfId="51971"/>
    <cellStyle name="Normal 4 6 3" xfId="51972"/>
    <cellStyle name="Normal 4 6 3 2" xfId="51973"/>
    <cellStyle name="Normal 4 6 4" xfId="51974"/>
    <cellStyle name="Normal 4 7" xfId="51975"/>
    <cellStyle name="Normal 4 7 2" xfId="51976"/>
    <cellStyle name="Normal 4 7 2 2" xfId="51977"/>
    <cellStyle name="Normal 4 7 2 2 2" xfId="51978"/>
    <cellStyle name="Normal 4 7 2 3" xfId="51979"/>
    <cellStyle name="Normal 4 7 2 4" xfId="51980"/>
    <cellStyle name="Normal 4 7 2 5" xfId="51981"/>
    <cellStyle name="Normal 4 7 3" xfId="51982"/>
    <cellStyle name="Normal 4 7 3 2" xfId="51983"/>
    <cellStyle name="Normal 4 7 4" xfId="51984"/>
    <cellStyle name="Normal 4 7 4 2" xfId="51985"/>
    <cellStyle name="Normal 4 7 5" xfId="51986"/>
    <cellStyle name="Normal 4 8" xfId="51987"/>
    <cellStyle name="Normal 4 8 2" xfId="51988"/>
    <cellStyle name="Normal 4 8 2 2" xfId="51989"/>
    <cellStyle name="Normal 4 8 3" xfId="51990"/>
    <cellStyle name="Normal 4 9" xfId="51991"/>
    <cellStyle name="Normal 4 9 2" xfId="51992"/>
    <cellStyle name="Normal 4 9 2 2" xfId="51993"/>
    <cellStyle name="Normal 4 9 3" xfId="51994"/>
    <cellStyle name="Normal 4_Sheet16" xfId="51995"/>
    <cellStyle name="Normal 40" xfId="51996"/>
    <cellStyle name="Normal 40 10" xfId="51997"/>
    <cellStyle name="Normal 40 10 2" xfId="51998"/>
    <cellStyle name="Normal 40 11" xfId="51999"/>
    <cellStyle name="Normal 40 11 2" xfId="52000"/>
    <cellStyle name="Normal 40 12" xfId="52001"/>
    <cellStyle name="Normal 40 12 2" xfId="52002"/>
    <cellStyle name="Normal 40 13" xfId="52003"/>
    <cellStyle name="Normal 40 2" xfId="52004"/>
    <cellStyle name="Normal 40 2 2" xfId="52005"/>
    <cellStyle name="Normal 40 2 2 2" xfId="52006"/>
    <cellStyle name="Normal 40 2 3" xfId="52007"/>
    <cellStyle name="Normal 40 2 3 2" xfId="52008"/>
    <cellStyle name="Normal 40 2 4" xfId="52009"/>
    <cellStyle name="Normal 40 3" xfId="52010"/>
    <cellStyle name="Normal 40 3 2" xfId="52011"/>
    <cellStyle name="Normal 40 4" xfId="52012"/>
    <cellStyle name="Normal 40 4 2" xfId="52013"/>
    <cellStyle name="Normal 40 5" xfId="52014"/>
    <cellStyle name="Normal 40 5 2" xfId="52015"/>
    <cellStyle name="Normal 40 6" xfId="52016"/>
    <cellStyle name="Normal 40 6 2" xfId="52017"/>
    <cellStyle name="Normal 40 7" xfId="52018"/>
    <cellStyle name="Normal 40 7 2" xfId="52019"/>
    <cellStyle name="Normal 40 8" xfId="52020"/>
    <cellStyle name="Normal 40 8 2" xfId="52021"/>
    <cellStyle name="Normal 40 9" xfId="52022"/>
    <cellStyle name="Normal 40 9 2" xfId="52023"/>
    <cellStyle name="Normal 41" xfId="52024"/>
    <cellStyle name="Normal 41 10" xfId="52025"/>
    <cellStyle name="Normal 41 10 2" xfId="52026"/>
    <cellStyle name="Normal 41 11" xfId="52027"/>
    <cellStyle name="Normal 41 11 2" xfId="52028"/>
    <cellStyle name="Normal 41 12" xfId="52029"/>
    <cellStyle name="Normal 41 12 2" xfId="52030"/>
    <cellStyle name="Normal 41 13" xfId="52031"/>
    <cellStyle name="Normal 41 2" xfId="52032"/>
    <cellStyle name="Normal 41 2 2" xfId="52033"/>
    <cellStyle name="Normal 41 2 2 2" xfId="52034"/>
    <cellStyle name="Normal 41 2 3" xfId="52035"/>
    <cellStyle name="Normal 41 2 3 2" xfId="52036"/>
    <cellStyle name="Normal 41 2 4" xfId="52037"/>
    <cellStyle name="Normal 41 3" xfId="52038"/>
    <cellStyle name="Normal 41 3 2" xfId="52039"/>
    <cellStyle name="Normal 41 4" xfId="52040"/>
    <cellStyle name="Normal 41 4 2" xfId="52041"/>
    <cellStyle name="Normal 41 5" xfId="52042"/>
    <cellStyle name="Normal 41 5 2" xfId="52043"/>
    <cellStyle name="Normal 41 6" xfId="52044"/>
    <cellStyle name="Normal 41 6 2" xfId="52045"/>
    <cellStyle name="Normal 41 7" xfId="52046"/>
    <cellStyle name="Normal 41 7 2" xfId="52047"/>
    <cellStyle name="Normal 41 8" xfId="52048"/>
    <cellStyle name="Normal 41 8 2" xfId="52049"/>
    <cellStyle name="Normal 41 9" xfId="52050"/>
    <cellStyle name="Normal 41 9 2" xfId="52051"/>
    <cellStyle name="Normal 42" xfId="52052"/>
    <cellStyle name="Normal 42 10" xfId="52053"/>
    <cellStyle name="Normal 42 10 2" xfId="52054"/>
    <cellStyle name="Normal 42 11" xfId="52055"/>
    <cellStyle name="Normal 42 11 2" xfId="52056"/>
    <cellStyle name="Normal 42 12" xfId="52057"/>
    <cellStyle name="Normal 42 12 2" xfId="52058"/>
    <cellStyle name="Normal 42 13" xfId="52059"/>
    <cellStyle name="Normal 42 2" xfId="52060"/>
    <cellStyle name="Normal 42 2 2" xfId="52061"/>
    <cellStyle name="Normal 42 2 2 2" xfId="52062"/>
    <cellStyle name="Normal 42 2 3" xfId="52063"/>
    <cellStyle name="Normal 42 2 3 2" xfId="52064"/>
    <cellStyle name="Normal 42 2 4" xfId="52065"/>
    <cellStyle name="Normal 42 3" xfId="52066"/>
    <cellStyle name="Normal 42 3 2" xfId="52067"/>
    <cellStyle name="Normal 42 4" xfId="52068"/>
    <cellStyle name="Normal 42 4 2" xfId="52069"/>
    <cellStyle name="Normal 42 5" xfId="52070"/>
    <cellStyle name="Normal 42 5 2" xfId="52071"/>
    <cellStyle name="Normal 42 6" xfId="52072"/>
    <cellStyle name="Normal 42 6 2" xfId="52073"/>
    <cellStyle name="Normal 42 7" xfId="52074"/>
    <cellStyle name="Normal 42 7 2" xfId="52075"/>
    <cellStyle name="Normal 42 8" xfId="52076"/>
    <cellStyle name="Normal 42 8 2" xfId="52077"/>
    <cellStyle name="Normal 42 9" xfId="52078"/>
    <cellStyle name="Normal 42 9 2" xfId="52079"/>
    <cellStyle name="Normal 43" xfId="52080"/>
    <cellStyle name="Normal 43 10" xfId="52081"/>
    <cellStyle name="Normal 43 10 2" xfId="52082"/>
    <cellStyle name="Normal 43 11" xfId="52083"/>
    <cellStyle name="Normal 43 11 2" xfId="52084"/>
    <cellStyle name="Normal 43 12" xfId="52085"/>
    <cellStyle name="Normal 43 12 2" xfId="52086"/>
    <cellStyle name="Normal 43 13" xfId="52087"/>
    <cellStyle name="Normal 43 2" xfId="52088"/>
    <cellStyle name="Normal 43 2 2" xfId="52089"/>
    <cellStyle name="Normal 43 2 2 2" xfId="52090"/>
    <cellStyle name="Normal 43 2 3" xfId="52091"/>
    <cellStyle name="Normal 43 2 3 2" xfId="52092"/>
    <cellStyle name="Normal 43 2 4" xfId="52093"/>
    <cellStyle name="Normal 43 3" xfId="52094"/>
    <cellStyle name="Normal 43 3 2" xfId="52095"/>
    <cellStyle name="Normal 43 4" xfId="52096"/>
    <cellStyle name="Normal 43 4 2" xfId="52097"/>
    <cellStyle name="Normal 43 5" xfId="52098"/>
    <cellStyle name="Normal 43 5 2" xfId="52099"/>
    <cellStyle name="Normal 43 6" xfId="52100"/>
    <cellStyle name="Normal 43 6 2" xfId="52101"/>
    <cellStyle name="Normal 43 7" xfId="52102"/>
    <cellStyle name="Normal 43 7 2" xfId="52103"/>
    <cellStyle name="Normal 43 8" xfId="52104"/>
    <cellStyle name="Normal 43 8 2" xfId="52105"/>
    <cellStyle name="Normal 43 9" xfId="52106"/>
    <cellStyle name="Normal 43 9 2" xfId="52107"/>
    <cellStyle name="Normal 44" xfId="52108"/>
    <cellStyle name="Normal 44 10" xfId="52109"/>
    <cellStyle name="Normal 44 10 2" xfId="52110"/>
    <cellStyle name="Normal 44 11" xfId="52111"/>
    <cellStyle name="Normal 44 11 2" xfId="52112"/>
    <cellStyle name="Normal 44 12" xfId="52113"/>
    <cellStyle name="Normal 44 12 2" xfId="52114"/>
    <cellStyle name="Normal 44 13" xfId="52115"/>
    <cellStyle name="Normal 44 2" xfId="52116"/>
    <cellStyle name="Normal 44 2 2" xfId="52117"/>
    <cellStyle name="Normal 44 2 2 2" xfId="52118"/>
    <cellStyle name="Normal 44 2 3" xfId="52119"/>
    <cellStyle name="Normal 44 2 3 2" xfId="52120"/>
    <cellStyle name="Normal 44 2 4" xfId="52121"/>
    <cellStyle name="Normal 44 3" xfId="52122"/>
    <cellStyle name="Normal 44 3 2" xfId="52123"/>
    <cellStyle name="Normal 44 4" xfId="52124"/>
    <cellStyle name="Normal 44 4 2" xfId="52125"/>
    <cellStyle name="Normal 44 5" xfId="52126"/>
    <cellStyle name="Normal 44 5 2" xfId="52127"/>
    <cellStyle name="Normal 44 6" xfId="52128"/>
    <cellStyle name="Normal 44 6 2" xfId="52129"/>
    <cellStyle name="Normal 44 7" xfId="52130"/>
    <cellStyle name="Normal 44 7 2" xfId="52131"/>
    <cellStyle name="Normal 44 8" xfId="52132"/>
    <cellStyle name="Normal 44 8 2" xfId="52133"/>
    <cellStyle name="Normal 44 9" xfId="52134"/>
    <cellStyle name="Normal 44 9 2" xfId="52135"/>
    <cellStyle name="Normal 45" xfId="52136"/>
    <cellStyle name="Normal 45 10" xfId="52137"/>
    <cellStyle name="Normal 45 10 2" xfId="52138"/>
    <cellStyle name="Normal 45 11" xfId="52139"/>
    <cellStyle name="Normal 45 11 2" xfId="52140"/>
    <cellStyle name="Normal 45 12" xfId="52141"/>
    <cellStyle name="Normal 45 12 2" xfId="52142"/>
    <cellStyle name="Normal 45 13" xfId="52143"/>
    <cellStyle name="Normal 45 2" xfId="52144"/>
    <cellStyle name="Normal 45 2 2" xfId="52145"/>
    <cellStyle name="Normal 45 2 2 2" xfId="52146"/>
    <cellStyle name="Normal 45 2 3" xfId="52147"/>
    <cellStyle name="Normal 45 2 3 2" xfId="52148"/>
    <cellStyle name="Normal 45 2 4" xfId="52149"/>
    <cellStyle name="Normal 45 3" xfId="52150"/>
    <cellStyle name="Normal 45 3 2" xfId="52151"/>
    <cellStyle name="Normal 45 4" xfId="52152"/>
    <cellStyle name="Normal 45 4 2" xfId="52153"/>
    <cellStyle name="Normal 45 5" xfId="52154"/>
    <cellStyle name="Normal 45 5 2" xfId="52155"/>
    <cellStyle name="Normal 45 6" xfId="52156"/>
    <cellStyle name="Normal 45 6 2" xfId="52157"/>
    <cellStyle name="Normal 45 7" xfId="52158"/>
    <cellStyle name="Normal 45 7 2" xfId="52159"/>
    <cellStyle name="Normal 45 8" xfId="52160"/>
    <cellStyle name="Normal 45 8 2" xfId="52161"/>
    <cellStyle name="Normal 45 9" xfId="52162"/>
    <cellStyle name="Normal 45 9 2" xfId="52163"/>
    <cellStyle name="Normal 46" xfId="52164"/>
    <cellStyle name="Normal 46 10" xfId="52165"/>
    <cellStyle name="Normal 46 10 2" xfId="52166"/>
    <cellStyle name="Normal 46 11" xfId="52167"/>
    <cellStyle name="Normal 46 11 2" xfId="52168"/>
    <cellStyle name="Normal 46 12" xfId="52169"/>
    <cellStyle name="Normal 46 12 2" xfId="52170"/>
    <cellStyle name="Normal 46 13" xfId="52171"/>
    <cellStyle name="Normal 46 2" xfId="52172"/>
    <cellStyle name="Normal 46 2 2" xfId="52173"/>
    <cellStyle name="Normal 46 2 2 2" xfId="52174"/>
    <cellStyle name="Normal 46 2 3" xfId="52175"/>
    <cellStyle name="Normal 46 2 3 2" xfId="52176"/>
    <cellStyle name="Normal 46 2 4" xfId="52177"/>
    <cellStyle name="Normal 46 3" xfId="52178"/>
    <cellStyle name="Normal 46 3 2" xfId="52179"/>
    <cellStyle name="Normal 46 4" xfId="52180"/>
    <cellStyle name="Normal 46 4 2" xfId="52181"/>
    <cellStyle name="Normal 46 5" xfId="52182"/>
    <cellStyle name="Normal 46 5 2" xfId="52183"/>
    <cellStyle name="Normal 46 6" xfId="52184"/>
    <cellStyle name="Normal 46 6 2" xfId="52185"/>
    <cellStyle name="Normal 46 7" xfId="52186"/>
    <cellStyle name="Normal 46 7 2" xfId="52187"/>
    <cellStyle name="Normal 46 8" xfId="52188"/>
    <cellStyle name="Normal 46 8 2" xfId="52189"/>
    <cellStyle name="Normal 46 9" xfId="52190"/>
    <cellStyle name="Normal 46 9 2" xfId="52191"/>
    <cellStyle name="Normal 47" xfId="52192"/>
    <cellStyle name="Normal 47 10" xfId="52193"/>
    <cellStyle name="Normal 47 10 2" xfId="52194"/>
    <cellStyle name="Normal 47 11" xfId="52195"/>
    <cellStyle name="Normal 47 11 2" xfId="52196"/>
    <cellStyle name="Normal 47 12" xfId="52197"/>
    <cellStyle name="Normal 47 12 2" xfId="52198"/>
    <cellStyle name="Normal 47 13" xfId="52199"/>
    <cellStyle name="Normal 47 2" xfId="52200"/>
    <cellStyle name="Normal 47 2 2" xfId="52201"/>
    <cellStyle name="Normal 47 2 2 2" xfId="52202"/>
    <cellStyle name="Normal 47 2 3" xfId="52203"/>
    <cellStyle name="Normal 47 2 3 2" xfId="52204"/>
    <cellStyle name="Normal 47 2 4" xfId="52205"/>
    <cellStyle name="Normal 47 3" xfId="52206"/>
    <cellStyle name="Normal 47 3 2" xfId="52207"/>
    <cellStyle name="Normal 47 4" xfId="52208"/>
    <cellStyle name="Normal 47 4 2" xfId="52209"/>
    <cellStyle name="Normal 47 5" xfId="52210"/>
    <cellStyle name="Normal 47 5 2" xfId="52211"/>
    <cellStyle name="Normal 47 6" xfId="52212"/>
    <cellStyle name="Normal 47 6 2" xfId="52213"/>
    <cellStyle name="Normal 47 7" xfId="52214"/>
    <cellStyle name="Normal 47 7 2" xfId="52215"/>
    <cellStyle name="Normal 47 8" xfId="52216"/>
    <cellStyle name="Normal 47 8 2" xfId="52217"/>
    <cellStyle name="Normal 47 9" xfId="52218"/>
    <cellStyle name="Normal 47 9 2" xfId="52219"/>
    <cellStyle name="Normal 48" xfId="52220"/>
    <cellStyle name="Normal 48 10" xfId="52221"/>
    <cellStyle name="Normal 48 10 2" xfId="52222"/>
    <cellStyle name="Normal 48 11" xfId="52223"/>
    <cellStyle name="Normal 48 11 2" xfId="52224"/>
    <cellStyle name="Normal 48 12" xfId="52225"/>
    <cellStyle name="Normal 48 12 2" xfId="52226"/>
    <cellStyle name="Normal 48 13" xfId="52227"/>
    <cellStyle name="Normal 48 2" xfId="52228"/>
    <cellStyle name="Normal 48 2 2" xfId="52229"/>
    <cellStyle name="Normal 48 2 2 2" xfId="52230"/>
    <cellStyle name="Normal 48 2 3" xfId="52231"/>
    <cellStyle name="Normal 48 2 3 2" xfId="52232"/>
    <cellStyle name="Normal 48 2 4" xfId="52233"/>
    <cellStyle name="Normal 48 3" xfId="52234"/>
    <cellStyle name="Normal 48 3 2" xfId="52235"/>
    <cellStyle name="Normal 48 4" xfId="52236"/>
    <cellStyle name="Normal 48 4 2" xfId="52237"/>
    <cellStyle name="Normal 48 5" xfId="52238"/>
    <cellStyle name="Normal 48 5 2" xfId="52239"/>
    <cellStyle name="Normal 48 6" xfId="52240"/>
    <cellStyle name="Normal 48 6 2" xfId="52241"/>
    <cellStyle name="Normal 48 7" xfId="52242"/>
    <cellStyle name="Normal 48 7 2" xfId="52243"/>
    <cellStyle name="Normal 48 8" xfId="52244"/>
    <cellStyle name="Normal 48 8 2" xfId="52245"/>
    <cellStyle name="Normal 48 9" xfId="52246"/>
    <cellStyle name="Normal 48 9 2" xfId="52247"/>
    <cellStyle name="Normal 49" xfId="52248"/>
    <cellStyle name="Normal 49 10" xfId="52249"/>
    <cellStyle name="Normal 49 10 2" xfId="52250"/>
    <cellStyle name="Normal 49 11" xfId="52251"/>
    <cellStyle name="Normal 49 11 2" xfId="52252"/>
    <cellStyle name="Normal 49 12" xfId="52253"/>
    <cellStyle name="Normal 49 12 2" xfId="52254"/>
    <cellStyle name="Normal 49 13" xfId="52255"/>
    <cellStyle name="Normal 49 14" xfId="52256"/>
    <cellStyle name="Normal 49 2" xfId="52257"/>
    <cellStyle name="Normal 49 2 2" xfId="52258"/>
    <cellStyle name="Normal 49 2 2 2" xfId="52259"/>
    <cellStyle name="Normal 49 2 3" xfId="52260"/>
    <cellStyle name="Normal 49 2 3 2" xfId="52261"/>
    <cellStyle name="Normal 49 2 4" xfId="52262"/>
    <cellStyle name="Normal 49 3" xfId="52263"/>
    <cellStyle name="Normal 49 3 2" xfId="52264"/>
    <cellStyle name="Normal 49 4" xfId="52265"/>
    <cellStyle name="Normal 49 4 2" xfId="52266"/>
    <cellStyle name="Normal 49 5" xfId="52267"/>
    <cellStyle name="Normal 49 5 2" xfId="52268"/>
    <cellStyle name="Normal 49 6" xfId="52269"/>
    <cellStyle name="Normal 49 6 2" xfId="52270"/>
    <cellStyle name="Normal 49 7" xfId="52271"/>
    <cellStyle name="Normal 49 7 2" xfId="52272"/>
    <cellStyle name="Normal 49 8" xfId="52273"/>
    <cellStyle name="Normal 49 8 2" xfId="52274"/>
    <cellStyle name="Normal 49 9" xfId="52275"/>
    <cellStyle name="Normal 49 9 2" xfId="52276"/>
    <cellStyle name="Normal 5" xfId="52277"/>
    <cellStyle name="Normal 5 10" xfId="52278"/>
    <cellStyle name="Normal 5 10 2" xfId="52279"/>
    <cellStyle name="Normal 5 10 2 2" xfId="52280"/>
    <cellStyle name="Normal 5 10 3" xfId="52281"/>
    <cellStyle name="Normal 5 11" xfId="52282"/>
    <cellStyle name="Normal 5 11 2" xfId="52283"/>
    <cellStyle name="Normal 5 11 2 2" xfId="52284"/>
    <cellStyle name="Normal 5 11 3" xfId="52285"/>
    <cellStyle name="Normal 5 12" xfId="52286"/>
    <cellStyle name="Normal 5 12 2" xfId="52287"/>
    <cellStyle name="Normal 5 12 2 2" xfId="52288"/>
    <cellStyle name="Normal 5 12 3" xfId="52289"/>
    <cellStyle name="Normal 5 13" xfId="52290"/>
    <cellStyle name="Normal 5 13 2" xfId="52291"/>
    <cellStyle name="Normal 5 13 2 2" xfId="52292"/>
    <cellStyle name="Normal 5 13 3" xfId="52293"/>
    <cellStyle name="Normal 5 14" xfId="52294"/>
    <cellStyle name="Normal 5 14 2" xfId="52295"/>
    <cellStyle name="Normal 5 14 2 2" xfId="52296"/>
    <cellStyle name="Normal 5 14 3" xfId="52297"/>
    <cellStyle name="Normal 5 15" xfId="52298"/>
    <cellStyle name="Normal 5 15 2" xfId="52299"/>
    <cellStyle name="Normal 5 16" xfId="52300"/>
    <cellStyle name="Normal 5 16 2" xfId="52301"/>
    <cellStyle name="Normal 5 17" xfId="52302"/>
    <cellStyle name="Normal 5 17 2" xfId="52303"/>
    <cellStyle name="Normal 5 18" xfId="52304"/>
    <cellStyle name="Normal 5 18 2" xfId="52305"/>
    <cellStyle name="Normal 5 19" xfId="52306"/>
    <cellStyle name="Normal 5 19 2" xfId="52307"/>
    <cellStyle name="Normal 5 2" xfId="52308"/>
    <cellStyle name="Normal 5 2 10" xfId="52309"/>
    <cellStyle name="Normal 5 2 10 2" xfId="52310"/>
    <cellStyle name="Normal 5 2 10 2 2" xfId="52311"/>
    <cellStyle name="Normal 5 2 10 3" xfId="52312"/>
    <cellStyle name="Normal 5 2 11" xfId="52313"/>
    <cellStyle name="Normal 5 2 11 2" xfId="52314"/>
    <cellStyle name="Normal 5 2 11 2 2" xfId="52315"/>
    <cellStyle name="Normal 5 2 11 3" xfId="52316"/>
    <cellStyle name="Normal 5 2 12" xfId="52317"/>
    <cellStyle name="Normal 5 2 12 2" xfId="52318"/>
    <cellStyle name="Normal 5 2 12 2 2" xfId="52319"/>
    <cellStyle name="Normal 5 2 12 3" xfId="52320"/>
    <cellStyle name="Normal 5 2 13" xfId="52321"/>
    <cellStyle name="Normal 5 2 13 2" xfId="52322"/>
    <cellStyle name="Normal 5 2 14" xfId="52323"/>
    <cellStyle name="Normal 5 2 14 2" xfId="52324"/>
    <cellStyle name="Normal 5 2 15" xfId="52325"/>
    <cellStyle name="Normal 5 2 15 2" xfId="52326"/>
    <cellStyle name="Normal 5 2 16" xfId="52327"/>
    <cellStyle name="Normal 5 2 16 2" xfId="52328"/>
    <cellStyle name="Normal 5 2 17" xfId="52329"/>
    <cellStyle name="Normal 5 2 17 2" xfId="52330"/>
    <cellStyle name="Normal 5 2 18" xfId="52331"/>
    <cellStyle name="Normal 5 2 18 2" xfId="52332"/>
    <cellStyle name="Normal 5 2 19" xfId="52333"/>
    <cellStyle name="Normal 5 2 19 2" xfId="52334"/>
    <cellStyle name="Normal 5 2 2" xfId="52335"/>
    <cellStyle name="Normal 5 2 2 10" xfId="52336"/>
    <cellStyle name="Normal 5 2 2 10 2" xfId="52337"/>
    <cellStyle name="Normal 5 2 2 11" xfId="52338"/>
    <cellStyle name="Normal 5 2 2 11 2" xfId="52339"/>
    <cellStyle name="Normal 5 2 2 12" xfId="52340"/>
    <cellStyle name="Normal 5 2 2 12 2" xfId="52341"/>
    <cellStyle name="Normal 5 2 2 13" xfId="52342"/>
    <cellStyle name="Normal 5 2 2 14" xfId="52343"/>
    <cellStyle name="Normal 5 2 2 2" xfId="52344"/>
    <cellStyle name="Normal 5 2 2 2 10" xfId="52345"/>
    <cellStyle name="Normal 5 2 2 2 10 2" xfId="52346"/>
    <cellStyle name="Normal 5 2 2 2 11" xfId="52347"/>
    <cellStyle name="Normal 5 2 2 2 11 2" xfId="52348"/>
    <cellStyle name="Normal 5 2 2 2 12" xfId="52349"/>
    <cellStyle name="Normal 5 2 2 2 12 2" xfId="52350"/>
    <cellStyle name="Normal 5 2 2 2 13" xfId="52351"/>
    <cellStyle name="Normal 5 2 2 2 2" xfId="52352"/>
    <cellStyle name="Normal 5 2 2 2 2 2" xfId="52353"/>
    <cellStyle name="Normal 5 2 2 2 2 2 2" xfId="52354"/>
    <cellStyle name="Normal 5 2 2 2 2 3" xfId="52355"/>
    <cellStyle name="Normal 5 2 2 2 2 3 2" xfId="52356"/>
    <cellStyle name="Normal 5 2 2 2 2 4" xfId="52357"/>
    <cellStyle name="Normal 5 2 2 2 3" xfId="52358"/>
    <cellStyle name="Normal 5 2 2 2 3 2" xfId="52359"/>
    <cellStyle name="Normal 5 2 2 2 3 2 2" xfId="52360"/>
    <cellStyle name="Normal 5 2 2 2 3 3" xfId="52361"/>
    <cellStyle name="Normal 5 2 2 2 4" xfId="52362"/>
    <cellStyle name="Normal 5 2 2 2 4 2" xfId="52363"/>
    <cellStyle name="Normal 5 2 2 2 5" xfId="52364"/>
    <cellStyle name="Normal 5 2 2 2 5 2" xfId="52365"/>
    <cellStyle name="Normal 5 2 2 2 6" xfId="52366"/>
    <cellStyle name="Normal 5 2 2 2 6 2" xfId="52367"/>
    <cellStyle name="Normal 5 2 2 2 7" xfId="52368"/>
    <cellStyle name="Normal 5 2 2 2 7 2" xfId="52369"/>
    <cellStyle name="Normal 5 2 2 2 8" xfId="52370"/>
    <cellStyle name="Normal 5 2 2 2 8 2" xfId="52371"/>
    <cellStyle name="Normal 5 2 2 2 9" xfId="52372"/>
    <cellStyle name="Normal 5 2 2 2 9 2" xfId="52373"/>
    <cellStyle name="Normal 5 2 2 3" xfId="52374"/>
    <cellStyle name="Normal 5 2 2 3 2" xfId="52375"/>
    <cellStyle name="Normal 5 2 2 3 2 2" xfId="52376"/>
    <cellStyle name="Normal 5 2 2 3 3" xfId="52377"/>
    <cellStyle name="Normal 5 2 2 4" xfId="52378"/>
    <cellStyle name="Normal 5 2 2 4 2" xfId="52379"/>
    <cellStyle name="Normal 5 2 2 5" xfId="52380"/>
    <cellStyle name="Normal 5 2 2 5 2" xfId="52381"/>
    <cellStyle name="Normal 5 2 2 6" xfId="52382"/>
    <cellStyle name="Normal 5 2 2 6 2" xfId="52383"/>
    <cellStyle name="Normal 5 2 2 7" xfId="52384"/>
    <cellStyle name="Normal 5 2 2 7 2" xfId="52385"/>
    <cellStyle name="Normal 5 2 2 8" xfId="52386"/>
    <cellStyle name="Normal 5 2 2 8 2" xfId="52387"/>
    <cellStyle name="Normal 5 2 2 9" xfId="52388"/>
    <cellStyle name="Normal 5 2 2 9 2" xfId="52389"/>
    <cellStyle name="Normal 5 2 20" xfId="52390"/>
    <cellStyle name="Normal 5 2 20 2" xfId="52391"/>
    <cellStyle name="Normal 5 2 21" xfId="52392"/>
    <cellStyle name="Normal 5 2 21 2" xfId="52393"/>
    <cellStyle name="Normal 5 2 22" xfId="52394"/>
    <cellStyle name="Normal 5 2 22 2" xfId="52395"/>
    <cellStyle name="Normal 5 2 23" xfId="52396"/>
    <cellStyle name="Normal 5 2 23 2" xfId="52397"/>
    <cellStyle name="Normal 5 2 24" xfId="52398"/>
    <cellStyle name="Normal 5 2 24 2" xfId="52399"/>
    <cellStyle name="Normal 5 2 25" xfId="52400"/>
    <cellStyle name="Normal 5 2 25 2" xfId="52401"/>
    <cellStyle name="Normal 5 2 26" xfId="52402"/>
    <cellStyle name="Normal 5 2 3" xfId="52403"/>
    <cellStyle name="Normal 5 2 3 2" xfId="52404"/>
    <cellStyle name="Normal 5 2 3 2 2" xfId="52405"/>
    <cellStyle name="Normal 5 2 3 3" xfId="52406"/>
    <cellStyle name="Normal 5 2 4" xfId="52407"/>
    <cellStyle name="Normal 5 2 4 2" xfId="52408"/>
    <cellStyle name="Normal 5 2 4 2 2" xfId="52409"/>
    <cellStyle name="Normal 5 2 4 3" xfId="52410"/>
    <cellStyle name="Normal 5 2 5" xfId="52411"/>
    <cellStyle name="Normal 5 2 5 2" xfId="52412"/>
    <cellStyle name="Normal 5 2 5 2 2" xfId="52413"/>
    <cellStyle name="Normal 5 2 5 3" xfId="52414"/>
    <cellStyle name="Normal 5 2 6" xfId="52415"/>
    <cellStyle name="Normal 5 2 6 2" xfId="52416"/>
    <cellStyle name="Normal 5 2 6 2 2" xfId="52417"/>
    <cellStyle name="Normal 5 2 6 3" xfId="52418"/>
    <cellStyle name="Normal 5 2 7" xfId="52419"/>
    <cellStyle name="Normal 5 2 7 2" xfId="52420"/>
    <cellStyle name="Normal 5 2 7 2 2" xfId="52421"/>
    <cellStyle name="Normal 5 2 7 3" xfId="52422"/>
    <cellStyle name="Normal 5 2 8" xfId="52423"/>
    <cellStyle name="Normal 5 2 8 2" xfId="52424"/>
    <cellStyle name="Normal 5 2 8 2 2" xfId="52425"/>
    <cellStyle name="Normal 5 2 8 3" xfId="52426"/>
    <cellStyle name="Normal 5 2 9" xfId="52427"/>
    <cellStyle name="Normal 5 2 9 2" xfId="52428"/>
    <cellStyle name="Normal 5 2 9 2 2" xfId="52429"/>
    <cellStyle name="Normal 5 2 9 3" xfId="52430"/>
    <cellStyle name="Normal 5 20" xfId="52431"/>
    <cellStyle name="Normal 5 20 2" xfId="52432"/>
    <cellStyle name="Normal 5 21" xfId="52433"/>
    <cellStyle name="Normal 5 21 2" xfId="52434"/>
    <cellStyle name="Normal 5 22" xfId="52435"/>
    <cellStyle name="Normal 5 22 2" xfId="52436"/>
    <cellStyle name="Normal 5 23" xfId="52437"/>
    <cellStyle name="Normal 5 23 2" xfId="52438"/>
    <cellStyle name="Normal 5 24" xfId="52439"/>
    <cellStyle name="Normal 5 24 2" xfId="52440"/>
    <cellStyle name="Normal 5 25" xfId="52441"/>
    <cellStyle name="Normal 5 25 2" xfId="52442"/>
    <cellStyle name="Normal 5 26" xfId="52443"/>
    <cellStyle name="Normal 5 26 2" xfId="52444"/>
    <cellStyle name="Normal 5 3" xfId="52445"/>
    <cellStyle name="Normal 5 3 10" xfId="52446"/>
    <cellStyle name="Normal 5 3 10 2" xfId="52447"/>
    <cellStyle name="Normal 5 3 11" xfId="52448"/>
    <cellStyle name="Normal 5 3 11 2" xfId="52449"/>
    <cellStyle name="Normal 5 3 12" xfId="52450"/>
    <cellStyle name="Normal 5 3 12 2" xfId="52451"/>
    <cellStyle name="Normal 5 3 13" xfId="52452"/>
    <cellStyle name="Normal 5 3 13 2" xfId="52453"/>
    <cellStyle name="Normal 5 3 14" xfId="52454"/>
    <cellStyle name="Normal 5 3 14 2" xfId="52455"/>
    <cellStyle name="Normal 5 3 15" xfId="52456"/>
    <cellStyle name="Normal 5 3 2" xfId="52457"/>
    <cellStyle name="Normal 5 3 2 10" xfId="52458"/>
    <cellStyle name="Normal 5 3 2 10 2" xfId="52459"/>
    <cellStyle name="Normal 5 3 2 11" xfId="52460"/>
    <cellStyle name="Normal 5 3 2 11 2" xfId="52461"/>
    <cellStyle name="Normal 5 3 2 12" xfId="52462"/>
    <cellStyle name="Normal 5 3 2 12 2" xfId="52463"/>
    <cellStyle name="Normal 5 3 2 13" xfId="52464"/>
    <cellStyle name="Normal 5 3 2 14" xfId="52465"/>
    <cellStyle name="Normal 5 3 2 2" xfId="52466"/>
    <cellStyle name="Normal 5 3 2 2 2" xfId="52467"/>
    <cellStyle name="Normal 5 3 2 2 2 2" xfId="52468"/>
    <cellStyle name="Normal 5 3 2 2 3" xfId="52469"/>
    <cellStyle name="Normal 5 3 2 2 3 2" xfId="52470"/>
    <cellStyle name="Normal 5 3 2 2 4" xfId="52471"/>
    <cellStyle name="Normal 5 3 2 3" xfId="52472"/>
    <cellStyle name="Normal 5 3 2 3 2" xfId="52473"/>
    <cellStyle name="Normal 5 3 2 3 2 2" xfId="52474"/>
    <cellStyle name="Normal 5 3 2 3 3" xfId="52475"/>
    <cellStyle name="Normal 5 3 2 4" xfId="52476"/>
    <cellStyle name="Normal 5 3 2 4 2" xfId="52477"/>
    <cellStyle name="Normal 5 3 2 5" xfId="52478"/>
    <cellStyle name="Normal 5 3 2 5 2" xfId="52479"/>
    <cellStyle name="Normal 5 3 2 6" xfId="52480"/>
    <cellStyle name="Normal 5 3 2 6 2" xfId="52481"/>
    <cellStyle name="Normal 5 3 2 7" xfId="52482"/>
    <cellStyle name="Normal 5 3 2 7 2" xfId="52483"/>
    <cellStyle name="Normal 5 3 2 8" xfId="52484"/>
    <cellStyle name="Normal 5 3 2 8 2" xfId="52485"/>
    <cellStyle name="Normal 5 3 2 9" xfId="52486"/>
    <cellStyle name="Normal 5 3 2 9 2" xfId="52487"/>
    <cellStyle name="Normal 5 3 3" xfId="52488"/>
    <cellStyle name="Normal 5 3 3 2" xfId="52489"/>
    <cellStyle name="Normal 5 3 3 2 2" xfId="52490"/>
    <cellStyle name="Normal 5 3 3 3" xfId="52491"/>
    <cellStyle name="Normal 5 3 4" xfId="52492"/>
    <cellStyle name="Normal 5 3 4 2" xfId="52493"/>
    <cellStyle name="Normal 5 3 4 2 2" xfId="52494"/>
    <cellStyle name="Normal 5 3 4 3" xfId="52495"/>
    <cellStyle name="Normal 5 3 5" xfId="52496"/>
    <cellStyle name="Normal 5 3 5 2" xfId="52497"/>
    <cellStyle name="Normal 5 3 6" xfId="52498"/>
    <cellStyle name="Normal 5 3 6 2" xfId="52499"/>
    <cellStyle name="Normal 5 3 7" xfId="52500"/>
    <cellStyle name="Normal 5 3 7 2" xfId="52501"/>
    <cellStyle name="Normal 5 3 8" xfId="52502"/>
    <cellStyle name="Normal 5 3 8 2" xfId="52503"/>
    <cellStyle name="Normal 5 3 9" xfId="52504"/>
    <cellStyle name="Normal 5 3 9 2" xfId="52505"/>
    <cellStyle name="Normal 5 4" xfId="52506"/>
    <cellStyle name="Normal 5 4 2" xfId="52507"/>
    <cellStyle name="Normal 5 4 2 2" xfId="52508"/>
    <cellStyle name="Normal 5 4 3" xfId="52509"/>
    <cellStyle name="Normal 5 5" xfId="52510"/>
    <cellStyle name="Normal 5 5 2" xfId="52511"/>
    <cellStyle name="Normal 5 5 2 2" xfId="52512"/>
    <cellStyle name="Normal 5 5 3" xfId="52513"/>
    <cellStyle name="Normal 5 6" xfId="52514"/>
    <cellStyle name="Normal 5 6 2" xfId="52515"/>
    <cellStyle name="Normal 5 6 2 2" xfId="52516"/>
    <cellStyle name="Normal 5 6 3" xfId="52517"/>
    <cellStyle name="Normal 5 7" xfId="52518"/>
    <cellStyle name="Normal 5 7 2" xfId="52519"/>
    <cellStyle name="Normal 5 7 2 2" xfId="52520"/>
    <cellStyle name="Normal 5 7 3" xfId="52521"/>
    <cellStyle name="Normal 5 8" xfId="52522"/>
    <cellStyle name="Normal 5 8 2" xfId="52523"/>
    <cellStyle name="Normal 5 8 2 2" xfId="52524"/>
    <cellStyle name="Normal 5 8 3" xfId="52525"/>
    <cellStyle name="Normal 5 9" xfId="52526"/>
    <cellStyle name="Normal 5 9 2" xfId="52527"/>
    <cellStyle name="Normal 5 9 2 2" xfId="52528"/>
    <cellStyle name="Normal 5 9 3" xfId="52529"/>
    <cellStyle name="Normal 5_Sheet16" xfId="52530"/>
    <cellStyle name="Normal 50" xfId="52531"/>
    <cellStyle name="Normal 50 10" xfId="52532"/>
    <cellStyle name="Normal 50 10 2" xfId="52533"/>
    <cellStyle name="Normal 50 11" xfId="52534"/>
    <cellStyle name="Normal 50 11 2" xfId="52535"/>
    <cellStyle name="Normal 50 12" xfId="52536"/>
    <cellStyle name="Normal 50 12 2" xfId="52537"/>
    <cellStyle name="Normal 50 13" xfId="52538"/>
    <cellStyle name="Normal 50 14" xfId="52539"/>
    <cellStyle name="Normal 50 2" xfId="52540"/>
    <cellStyle name="Normal 50 2 2" xfId="52541"/>
    <cellStyle name="Normal 50 2 2 2" xfId="52542"/>
    <cellStyle name="Normal 50 2 3" xfId="52543"/>
    <cellStyle name="Normal 50 2 3 2" xfId="52544"/>
    <cellStyle name="Normal 50 2 4" xfId="52545"/>
    <cellStyle name="Normal 50 3" xfId="52546"/>
    <cellStyle name="Normal 50 3 2" xfId="52547"/>
    <cellStyle name="Normal 50 4" xfId="52548"/>
    <cellStyle name="Normal 50 4 2" xfId="52549"/>
    <cellStyle name="Normal 50 5" xfId="52550"/>
    <cellStyle name="Normal 50 5 2" xfId="52551"/>
    <cellStyle name="Normal 50 6" xfId="52552"/>
    <cellStyle name="Normal 50 6 2" xfId="52553"/>
    <cellStyle name="Normal 50 7" xfId="52554"/>
    <cellStyle name="Normal 50 7 2" xfId="52555"/>
    <cellStyle name="Normal 50 8" xfId="52556"/>
    <cellStyle name="Normal 50 8 2" xfId="52557"/>
    <cellStyle name="Normal 50 9" xfId="52558"/>
    <cellStyle name="Normal 50 9 2" xfId="52559"/>
    <cellStyle name="Normal 51" xfId="52560"/>
    <cellStyle name="Normal 51 10" xfId="52561"/>
    <cellStyle name="Normal 51 10 2" xfId="52562"/>
    <cellStyle name="Normal 51 11" xfId="52563"/>
    <cellStyle name="Normal 51 11 2" xfId="52564"/>
    <cellStyle name="Normal 51 12" xfId="52565"/>
    <cellStyle name="Normal 51 12 2" xfId="52566"/>
    <cellStyle name="Normal 51 13" xfId="52567"/>
    <cellStyle name="Normal 51 2" xfId="52568"/>
    <cellStyle name="Normal 51 2 2" xfId="52569"/>
    <cellStyle name="Normal 51 2 2 2" xfId="52570"/>
    <cellStyle name="Normal 51 2 3" xfId="52571"/>
    <cellStyle name="Normal 51 2 3 2" xfId="52572"/>
    <cellStyle name="Normal 51 2 4" xfId="52573"/>
    <cellStyle name="Normal 51 3" xfId="52574"/>
    <cellStyle name="Normal 51 3 2" xfId="52575"/>
    <cellStyle name="Normal 51 4" xfId="52576"/>
    <cellStyle name="Normal 51 4 2" xfId="52577"/>
    <cellStyle name="Normal 51 5" xfId="52578"/>
    <cellStyle name="Normal 51 5 2" xfId="52579"/>
    <cellStyle name="Normal 51 6" xfId="52580"/>
    <cellStyle name="Normal 51 6 2" xfId="52581"/>
    <cellStyle name="Normal 51 7" xfId="52582"/>
    <cellStyle name="Normal 51 7 2" xfId="52583"/>
    <cellStyle name="Normal 51 8" xfId="52584"/>
    <cellStyle name="Normal 51 8 2" xfId="52585"/>
    <cellStyle name="Normal 51 9" xfId="52586"/>
    <cellStyle name="Normal 51 9 2" xfId="52587"/>
    <cellStyle name="Normal 52" xfId="52588"/>
    <cellStyle name="Normal 52 10" xfId="52589"/>
    <cellStyle name="Normal 52 10 2" xfId="52590"/>
    <cellStyle name="Normal 52 11" xfId="52591"/>
    <cellStyle name="Normal 52 11 2" xfId="52592"/>
    <cellStyle name="Normal 52 12" xfId="52593"/>
    <cellStyle name="Normal 52 12 2" xfId="52594"/>
    <cellStyle name="Normal 52 13" xfId="52595"/>
    <cellStyle name="Normal 52 14" xfId="52596"/>
    <cellStyle name="Normal 52 2" xfId="52597"/>
    <cellStyle name="Normal 52 2 2" xfId="52598"/>
    <cellStyle name="Normal 52 2 2 2" xfId="52599"/>
    <cellStyle name="Normal 52 2 3" xfId="52600"/>
    <cellStyle name="Normal 52 2 3 2" xfId="52601"/>
    <cellStyle name="Normal 52 2 4" xfId="52602"/>
    <cellStyle name="Normal 52 3" xfId="52603"/>
    <cellStyle name="Normal 52 3 2" xfId="52604"/>
    <cellStyle name="Normal 52 4" xfId="52605"/>
    <cellStyle name="Normal 52 4 2" xfId="52606"/>
    <cellStyle name="Normal 52 5" xfId="52607"/>
    <cellStyle name="Normal 52 5 2" xfId="52608"/>
    <cellStyle name="Normal 52 6" xfId="52609"/>
    <cellStyle name="Normal 52 6 2" xfId="52610"/>
    <cellStyle name="Normal 52 7" xfId="52611"/>
    <cellStyle name="Normal 52 7 2" xfId="52612"/>
    <cellStyle name="Normal 52 8" xfId="52613"/>
    <cellStyle name="Normal 52 8 2" xfId="52614"/>
    <cellStyle name="Normal 52 9" xfId="52615"/>
    <cellStyle name="Normal 52 9 2" xfId="52616"/>
    <cellStyle name="Normal 53" xfId="52617"/>
    <cellStyle name="Normal 53 10" xfId="52618"/>
    <cellStyle name="Normal 53 10 2" xfId="52619"/>
    <cellStyle name="Normal 53 11" xfId="52620"/>
    <cellStyle name="Normal 53 11 2" xfId="52621"/>
    <cellStyle name="Normal 53 12" xfId="52622"/>
    <cellStyle name="Normal 53 12 2" xfId="52623"/>
    <cellStyle name="Normal 53 13" xfId="52624"/>
    <cellStyle name="Normal 53 2" xfId="52625"/>
    <cellStyle name="Normal 53 2 2" xfId="52626"/>
    <cellStyle name="Normal 53 2 2 2" xfId="52627"/>
    <cellStyle name="Normal 53 2 3" xfId="52628"/>
    <cellStyle name="Normal 53 2 3 2" xfId="52629"/>
    <cellStyle name="Normal 53 2 4" xfId="52630"/>
    <cellStyle name="Normal 53 3" xfId="52631"/>
    <cellStyle name="Normal 53 3 2" xfId="52632"/>
    <cellStyle name="Normal 53 4" xfId="52633"/>
    <cellStyle name="Normal 53 4 2" xfId="52634"/>
    <cellStyle name="Normal 53 5" xfId="52635"/>
    <cellStyle name="Normal 53 5 2" xfId="52636"/>
    <cellStyle name="Normal 53 6" xfId="52637"/>
    <cellStyle name="Normal 53 6 2" xfId="52638"/>
    <cellStyle name="Normal 53 7" xfId="52639"/>
    <cellStyle name="Normal 53 7 2" xfId="52640"/>
    <cellStyle name="Normal 53 8" xfId="52641"/>
    <cellStyle name="Normal 53 8 2" xfId="52642"/>
    <cellStyle name="Normal 53 9" xfId="52643"/>
    <cellStyle name="Normal 53 9 2" xfId="52644"/>
    <cellStyle name="Normal 54" xfId="52645"/>
    <cellStyle name="Normal 54 10" xfId="52646"/>
    <cellStyle name="Normal 54 10 2" xfId="52647"/>
    <cellStyle name="Normal 54 11" xfId="52648"/>
    <cellStyle name="Normal 54 11 2" xfId="52649"/>
    <cellStyle name="Normal 54 12" xfId="52650"/>
    <cellStyle name="Normal 54 12 2" xfId="52651"/>
    <cellStyle name="Normal 54 13" xfId="52652"/>
    <cellStyle name="Normal 54 2" xfId="52653"/>
    <cellStyle name="Normal 54 2 2" xfId="52654"/>
    <cellStyle name="Normal 54 2 2 2" xfId="52655"/>
    <cellStyle name="Normal 54 2 3" xfId="52656"/>
    <cellStyle name="Normal 54 2 3 2" xfId="52657"/>
    <cellStyle name="Normal 54 2 4" xfId="52658"/>
    <cellStyle name="Normal 54 3" xfId="52659"/>
    <cellStyle name="Normal 54 3 2" xfId="52660"/>
    <cellStyle name="Normal 54 4" xfId="52661"/>
    <cellStyle name="Normal 54 4 2" xfId="52662"/>
    <cellStyle name="Normal 54 5" xfId="52663"/>
    <cellStyle name="Normal 54 5 2" xfId="52664"/>
    <cellStyle name="Normal 54 6" xfId="52665"/>
    <cellStyle name="Normal 54 6 2" xfId="52666"/>
    <cellStyle name="Normal 54 7" xfId="52667"/>
    <cellStyle name="Normal 54 7 2" xfId="52668"/>
    <cellStyle name="Normal 54 8" xfId="52669"/>
    <cellStyle name="Normal 54 8 2" xfId="52670"/>
    <cellStyle name="Normal 54 9" xfId="52671"/>
    <cellStyle name="Normal 54 9 2" xfId="52672"/>
    <cellStyle name="Normal 55" xfId="52673"/>
    <cellStyle name="Normal 55 10" xfId="52674"/>
    <cellStyle name="Normal 55 10 2" xfId="52675"/>
    <cellStyle name="Normal 55 11" xfId="52676"/>
    <cellStyle name="Normal 55 11 2" xfId="52677"/>
    <cellStyle name="Normal 55 12" xfId="52678"/>
    <cellStyle name="Normal 55 12 2" xfId="52679"/>
    <cellStyle name="Normal 55 13" xfId="52680"/>
    <cellStyle name="Normal 55 2" xfId="52681"/>
    <cellStyle name="Normal 55 2 2" xfId="52682"/>
    <cellStyle name="Normal 55 2 2 2" xfId="52683"/>
    <cellStyle name="Normal 55 2 3" xfId="52684"/>
    <cellStyle name="Normal 55 2 3 2" xfId="52685"/>
    <cellStyle name="Normal 55 2 4" xfId="52686"/>
    <cellStyle name="Normal 55 3" xfId="52687"/>
    <cellStyle name="Normal 55 3 2" xfId="52688"/>
    <cellStyle name="Normal 55 4" xfId="52689"/>
    <cellStyle name="Normal 55 4 2" xfId="52690"/>
    <cellStyle name="Normal 55 5" xfId="52691"/>
    <cellStyle name="Normal 55 5 2" xfId="52692"/>
    <cellStyle name="Normal 55 6" xfId="52693"/>
    <cellStyle name="Normal 55 6 2" xfId="52694"/>
    <cellStyle name="Normal 55 7" xfId="52695"/>
    <cellStyle name="Normal 55 7 2" xfId="52696"/>
    <cellStyle name="Normal 55 8" xfId="52697"/>
    <cellStyle name="Normal 55 8 2" xfId="52698"/>
    <cellStyle name="Normal 55 9" xfId="52699"/>
    <cellStyle name="Normal 55 9 2" xfId="52700"/>
    <cellStyle name="Normal 56" xfId="52701"/>
    <cellStyle name="Normal 56 10" xfId="52702"/>
    <cellStyle name="Normal 56 10 2" xfId="52703"/>
    <cellStyle name="Normal 56 11" xfId="52704"/>
    <cellStyle name="Normal 56 11 2" xfId="52705"/>
    <cellStyle name="Normal 56 12" xfId="52706"/>
    <cellStyle name="Normal 56 12 2" xfId="52707"/>
    <cellStyle name="Normal 56 13" xfId="52708"/>
    <cellStyle name="Normal 56 2" xfId="52709"/>
    <cellStyle name="Normal 56 2 2" xfId="52710"/>
    <cellStyle name="Normal 56 2 2 2" xfId="52711"/>
    <cellStyle name="Normal 56 2 3" xfId="52712"/>
    <cellStyle name="Normal 56 2 3 2" xfId="52713"/>
    <cellStyle name="Normal 56 2 4" xfId="52714"/>
    <cellStyle name="Normal 56 3" xfId="52715"/>
    <cellStyle name="Normal 56 3 2" xfId="52716"/>
    <cellStyle name="Normal 56 4" xfId="52717"/>
    <cellStyle name="Normal 56 4 2" xfId="52718"/>
    <cellStyle name="Normal 56 5" xfId="52719"/>
    <cellStyle name="Normal 56 5 2" xfId="52720"/>
    <cellStyle name="Normal 56 6" xfId="52721"/>
    <cellStyle name="Normal 56 6 2" xfId="52722"/>
    <cellStyle name="Normal 56 7" xfId="52723"/>
    <cellStyle name="Normal 56 7 2" xfId="52724"/>
    <cellStyle name="Normal 56 8" xfId="52725"/>
    <cellStyle name="Normal 56 8 2" xfId="52726"/>
    <cellStyle name="Normal 56 9" xfId="52727"/>
    <cellStyle name="Normal 56 9 2" xfId="52728"/>
    <cellStyle name="Normal 57" xfId="52729"/>
    <cellStyle name="Normal 57 10" xfId="52730"/>
    <cellStyle name="Normal 57 10 2" xfId="52731"/>
    <cellStyle name="Normal 57 11" xfId="52732"/>
    <cellStyle name="Normal 57 11 2" xfId="52733"/>
    <cellStyle name="Normal 57 12" xfId="52734"/>
    <cellStyle name="Normal 57 12 2" xfId="52735"/>
    <cellStyle name="Normal 57 13" xfId="52736"/>
    <cellStyle name="Normal 57 2" xfId="52737"/>
    <cellStyle name="Normal 57 2 2" xfId="52738"/>
    <cellStyle name="Normal 57 2 2 2" xfId="52739"/>
    <cellStyle name="Normal 57 2 3" xfId="52740"/>
    <cellStyle name="Normal 57 2 3 2" xfId="52741"/>
    <cellStyle name="Normal 57 2 4" xfId="52742"/>
    <cellStyle name="Normal 57 3" xfId="52743"/>
    <cellStyle name="Normal 57 3 2" xfId="52744"/>
    <cellStyle name="Normal 57 4" xfId="52745"/>
    <cellStyle name="Normal 57 4 2" xfId="52746"/>
    <cellStyle name="Normal 57 5" xfId="52747"/>
    <cellStyle name="Normal 57 5 2" xfId="52748"/>
    <cellStyle name="Normal 57 6" xfId="52749"/>
    <cellStyle name="Normal 57 6 2" xfId="52750"/>
    <cellStyle name="Normal 57 7" xfId="52751"/>
    <cellStyle name="Normal 57 7 2" xfId="52752"/>
    <cellStyle name="Normal 57 8" xfId="52753"/>
    <cellStyle name="Normal 57 8 2" xfId="52754"/>
    <cellStyle name="Normal 57 9" xfId="52755"/>
    <cellStyle name="Normal 57 9 2" xfId="52756"/>
    <cellStyle name="Normal 58" xfId="52757"/>
    <cellStyle name="Normal 58 10" xfId="52758"/>
    <cellStyle name="Normal 58 10 2" xfId="52759"/>
    <cellStyle name="Normal 58 11" xfId="52760"/>
    <cellStyle name="Normal 58 11 2" xfId="52761"/>
    <cellStyle name="Normal 58 12" xfId="52762"/>
    <cellStyle name="Normal 58 12 2" xfId="52763"/>
    <cellStyle name="Normal 58 13" xfId="52764"/>
    <cellStyle name="Normal 58 2" xfId="52765"/>
    <cellStyle name="Normal 58 2 2" xfId="52766"/>
    <cellStyle name="Normal 58 2 2 2" xfId="52767"/>
    <cellStyle name="Normal 58 2 3" xfId="52768"/>
    <cellStyle name="Normal 58 2 3 2" xfId="52769"/>
    <cellStyle name="Normal 58 2 4" xfId="52770"/>
    <cellStyle name="Normal 58 3" xfId="52771"/>
    <cellStyle name="Normal 58 3 2" xfId="52772"/>
    <cellStyle name="Normal 58 4" xfId="52773"/>
    <cellStyle name="Normal 58 4 2" xfId="52774"/>
    <cellStyle name="Normal 58 5" xfId="52775"/>
    <cellStyle name="Normal 58 5 2" xfId="52776"/>
    <cellStyle name="Normal 58 6" xfId="52777"/>
    <cellStyle name="Normal 58 6 2" xfId="52778"/>
    <cellStyle name="Normal 58 7" xfId="52779"/>
    <cellStyle name="Normal 58 7 2" xfId="52780"/>
    <cellStyle name="Normal 58 8" xfId="52781"/>
    <cellStyle name="Normal 58 8 2" xfId="52782"/>
    <cellStyle name="Normal 58 9" xfId="52783"/>
    <cellStyle name="Normal 58 9 2" xfId="52784"/>
    <cellStyle name="Normal 59" xfId="52785"/>
    <cellStyle name="Normal 59 10" xfId="52786"/>
    <cellStyle name="Normal 59 10 2" xfId="52787"/>
    <cellStyle name="Normal 59 11" xfId="52788"/>
    <cellStyle name="Normal 59 11 2" xfId="52789"/>
    <cellStyle name="Normal 59 12" xfId="52790"/>
    <cellStyle name="Normal 59 12 2" xfId="52791"/>
    <cellStyle name="Normal 59 13" xfId="52792"/>
    <cellStyle name="Normal 59 2" xfId="52793"/>
    <cellStyle name="Normal 59 2 2" xfId="52794"/>
    <cellStyle name="Normal 59 2 2 2" xfId="52795"/>
    <cellStyle name="Normal 59 2 3" xfId="52796"/>
    <cellStyle name="Normal 59 2 3 2" xfId="52797"/>
    <cellStyle name="Normal 59 2 4" xfId="52798"/>
    <cellStyle name="Normal 59 3" xfId="52799"/>
    <cellStyle name="Normal 59 3 2" xfId="52800"/>
    <cellStyle name="Normal 59 4" xfId="52801"/>
    <cellStyle name="Normal 59 4 2" xfId="52802"/>
    <cellStyle name="Normal 59 5" xfId="52803"/>
    <cellStyle name="Normal 59 5 2" xfId="52804"/>
    <cellStyle name="Normal 59 6" xfId="52805"/>
    <cellStyle name="Normal 59 6 2" xfId="52806"/>
    <cellStyle name="Normal 59 7" xfId="52807"/>
    <cellStyle name="Normal 59 7 2" xfId="52808"/>
    <cellStyle name="Normal 59 8" xfId="52809"/>
    <cellStyle name="Normal 59 8 2" xfId="52810"/>
    <cellStyle name="Normal 59 9" xfId="52811"/>
    <cellStyle name="Normal 59 9 2" xfId="52812"/>
    <cellStyle name="Normal 6" xfId="52813"/>
    <cellStyle name="Normal 6 10" xfId="52814"/>
    <cellStyle name="Normal 6 10 2" xfId="52815"/>
    <cellStyle name="Normal 6 11" xfId="52816"/>
    <cellStyle name="Normal 6 11 2" xfId="52817"/>
    <cellStyle name="Normal 6 12" xfId="52818"/>
    <cellStyle name="Normal 6 12 2" xfId="52819"/>
    <cellStyle name="Normal 6 13" xfId="52820"/>
    <cellStyle name="Normal 6 13 2" xfId="52821"/>
    <cellStyle name="Normal 6 14" xfId="52822"/>
    <cellStyle name="Normal 6 14 2" xfId="52823"/>
    <cellStyle name="Normal 6 15" xfId="52824"/>
    <cellStyle name="Normal 6 16" xfId="52825"/>
    <cellStyle name="Normal 6 17" xfId="52826"/>
    <cellStyle name="Normal 6 18" xfId="52827"/>
    <cellStyle name="Normal 6 19" xfId="52828"/>
    <cellStyle name="Normal 6 2" xfId="52829"/>
    <cellStyle name="Normal 6 2 10" xfId="52830"/>
    <cellStyle name="Normal 6 2 10 2" xfId="52831"/>
    <cellStyle name="Normal 6 2 10 2 2" xfId="52832"/>
    <cellStyle name="Normal 6 2 10 3" xfId="52833"/>
    <cellStyle name="Normal 6 2 11" xfId="52834"/>
    <cellStyle name="Normal 6 2 11 2" xfId="52835"/>
    <cellStyle name="Normal 6 2 11 2 2" xfId="52836"/>
    <cellStyle name="Normal 6 2 11 3" xfId="52837"/>
    <cellStyle name="Normal 6 2 12" xfId="52838"/>
    <cellStyle name="Normal 6 2 12 2" xfId="52839"/>
    <cellStyle name="Normal 6 2 12 2 2" xfId="52840"/>
    <cellStyle name="Normal 6 2 12 3" xfId="52841"/>
    <cellStyle name="Normal 6 2 13" xfId="52842"/>
    <cellStyle name="Normal 6 2 13 2" xfId="52843"/>
    <cellStyle name="Normal 6 2 14" xfId="52844"/>
    <cellStyle name="Normal 6 2 14 2" xfId="52845"/>
    <cellStyle name="Normal 6 2 15" xfId="52846"/>
    <cellStyle name="Normal 6 2 15 2" xfId="52847"/>
    <cellStyle name="Normal 6 2 16" xfId="52848"/>
    <cellStyle name="Normal 6 2 16 2" xfId="52849"/>
    <cellStyle name="Normal 6 2 17" xfId="52850"/>
    <cellStyle name="Normal 6 2 17 2" xfId="52851"/>
    <cellStyle name="Normal 6 2 18" xfId="52852"/>
    <cellStyle name="Normal 6 2 18 2" xfId="52853"/>
    <cellStyle name="Normal 6 2 19" xfId="52854"/>
    <cellStyle name="Normal 6 2 19 2" xfId="52855"/>
    <cellStyle name="Normal 6 2 2" xfId="52856"/>
    <cellStyle name="Normal 6 2 2 10" xfId="52857"/>
    <cellStyle name="Normal 6 2 2 10 2" xfId="52858"/>
    <cellStyle name="Normal 6 2 2 11" xfId="52859"/>
    <cellStyle name="Normal 6 2 2 11 2" xfId="52860"/>
    <cellStyle name="Normal 6 2 2 12" xfId="52861"/>
    <cellStyle name="Normal 6 2 2 12 2" xfId="52862"/>
    <cellStyle name="Normal 6 2 2 13" xfId="52863"/>
    <cellStyle name="Normal 6 2 2 14" xfId="52864"/>
    <cellStyle name="Normal 6 2 2 2" xfId="52865"/>
    <cellStyle name="Normal 6 2 2 2 2" xfId="52866"/>
    <cellStyle name="Normal 6 2 2 2 2 2" xfId="52867"/>
    <cellStyle name="Normal 6 2 2 2 3" xfId="52868"/>
    <cellStyle name="Normal 6 2 2 2 3 2" xfId="52869"/>
    <cellStyle name="Normal 6 2 2 2 4" xfId="52870"/>
    <cellStyle name="Normal 6 2 2 3" xfId="52871"/>
    <cellStyle name="Normal 6 2 2 3 2" xfId="52872"/>
    <cellStyle name="Normal 6 2 2 4" xfId="52873"/>
    <cellStyle name="Normal 6 2 2 4 2" xfId="52874"/>
    <cellStyle name="Normal 6 2 2 5" xfId="52875"/>
    <cellStyle name="Normal 6 2 2 5 2" xfId="52876"/>
    <cellStyle name="Normal 6 2 2 6" xfId="52877"/>
    <cellStyle name="Normal 6 2 2 6 2" xfId="52878"/>
    <cellStyle name="Normal 6 2 2 7" xfId="52879"/>
    <cellStyle name="Normal 6 2 2 7 2" xfId="52880"/>
    <cellStyle name="Normal 6 2 2 8" xfId="52881"/>
    <cellStyle name="Normal 6 2 2 8 2" xfId="52882"/>
    <cellStyle name="Normal 6 2 2 9" xfId="52883"/>
    <cellStyle name="Normal 6 2 2 9 2" xfId="52884"/>
    <cellStyle name="Normal 6 2 20" xfId="52885"/>
    <cellStyle name="Normal 6 2 20 2" xfId="52886"/>
    <cellStyle name="Normal 6 2 21" xfId="52887"/>
    <cellStyle name="Normal 6 2 21 2" xfId="52888"/>
    <cellStyle name="Normal 6 2 22" xfId="52889"/>
    <cellStyle name="Normal 6 2 22 2" xfId="52890"/>
    <cellStyle name="Normal 6 2 23" xfId="52891"/>
    <cellStyle name="Normal 6 2 23 2" xfId="52892"/>
    <cellStyle name="Normal 6 2 24" xfId="52893"/>
    <cellStyle name="Normal 6 2 24 2" xfId="52894"/>
    <cellStyle name="Normal 6 2 25" xfId="52895"/>
    <cellStyle name="Normal 6 2 25 2" xfId="52896"/>
    <cellStyle name="Normal 6 2 26" xfId="52897"/>
    <cellStyle name="Normal 6 2 3" xfId="52898"/>
    <cellStyle name="Normal 6 2 3 2" xfId="52899"/>
    <cellStyle name="Normal 6 2 4" xfId="52900"/>
    <cellStyle name="Normal 6 2 4 2" xfId="52901"/>
    <cellStyle name="Normal 6 2 4 2 2" xfId="52902"/>
    <cellStyle name="Normal 6 2 4 3" xfId="52903"/>
    <cellStyle name="Normal 6 2 5" xfId="52904"/>
    <cellStyle name="Normal 6 2 5 2" xfId="52905"/>
    <cellStyle name="Normal 6 2 5 2 2" xfId="52906"/>
    <cellStyle name="Normal 6 2 5 3" xfId="52907"/>
    <cellStyle name="Normal 6 2 6" xfId="52908"/>
    <cellStyle name="Normal 6 2 6 2" xfId="52909"/>
    <cellStyle name="Normal 6 2 6 2 2" xfId="52910"/>
    <cellStyle name="Normal 6 2 6 3" xfId="52911"/>
    <cellStyle name="Normal 6 2 7" xfId="52912"/>
    <cellStyle name="Normal 6 2 7 2" xfId="52913"/>
    <cellStyle name="Normal 6 2 7 2 2" xfId="52914"/>
    <cellStyle name="Normal 6 2 7 3" xfId="52915"/>
    <cellStyle name="Normal 6 2 8" xfId="52916"/>
    <cellStyle name="Normal 6 2 8 2" xfId="52917"/>
    <cellStyle name="Normal 6 2 8 2 2" xfId="52918"/>
    <cellStyle name="Normal 6 2 8 3" xfId="52919"/>
    <cellStyle name="Normal 6 2 9" xfId="52920"/>
    <cellStyle name="Normal 6 2 9 2" xfId="52921"/>
    <cellStyle name="Normal 6 2 9 2 2" xfId="52922"/>
    <cellStyle name="Normal 6 2 9 3" xfId="52923"/>
    <cellStyle name="Normal 6 20" xfId="52924"/>
    <cellStyle name="Normal 6 21" xfId="52925"/>
    <cellStyle name="Normal 6 22" xfId="52926"/>
    <cellStyle name="Normal 6 23" xfId="52927"/>
    <cellStyle name="Normal 6 24" xfId="52928"/>
    <cellStyle name="Normal 6 25" xfId="52929"/>
    <cellStyle name="Normal 6 26" xfId="52930"/>
    <cellStyle name="Normal 6 26 2" xfId="52931"/>
    <cellStyle name="Normal 6 27" xfId="52932"/>
    <cellStyle name="Normal 6 27 2" xfId="52933"/>
    <cellStyle name="Normal 6 28" xfId="52934"/>
    <cellStyle name="Normal 6 3" xfId="52935"/>
    <cellStyle name="Normal 6 3 2" xfId="52936"/>
    <cellStyle name="Normal 6 3 2 2" xfId="52937"/>
    <cellStyle name="Normal 6 3 2 3" xfId="52938"/>
    <cellStyle name="Normal 6 3 3" xfId="52939"/>
    <cellStyle name="Normal 6 3 3 2" xfId="52940"/>
    <cellStyle name="Normal 6 3 4" xfId="52941"/>
    <cellStyle name="Normal 6 3 4 2" xfId="52942"/>
    <cellStyle name="Normal 6 3 5" xfId="52943"/>
    <cellStyle name="Normal 6 3 5 2" xfId="52944"/>
    <cellStyle name="Normal 6 3 6" xfId="52945"/>
    <cellStyle name="Normal 6 4" xfId="52946"/>
    <cellStyle name="Normal 6 4 2" xfId="52947"/>
    <cellStyle name="Normal 6 4 2 2" xfId="52948"/>
    <cellStyle name="Normal 6 4 3" xfId="52949"/>
    <cellStyle name="Normal 6 5" xfId="52950"/>
    <cellStyle name="Normal 6 5 2" xfId="52951"/>
    <cellStyle name="Normal 6 5 3" xfId="52952"/>
    <cellStyle name="Normal 6 6" xfId="52953"/>
    <cellStyle name="Normal 6 6 2" xfId="52954"/>
    <cellStyle name="Normal 6 6 3" xfId="52955"/>
    <cellStyle name="Normal 6 7" xfId="52956"/>
    <cellStyle name="Normal 6 7 2" xfId="52957"/>
    <cellStyle name="Normal 6 7 3" xfId="52958"/>
    <cellStyle name="Normal 6 8" xfId="52959"/>
    <cellStyle name="Normal 6 8 2" xfId="52960"/>
    <cellStyle name="Normal 6 9" xfId="52961"/>
    <cellStyle name="Normal 6 9 2" xfId="52962"/>
    <cellStyle name="Normal 6_Sheet16" xfId="52963"/>
    <cellStyle name="Normal 60" xfId="52964"/>
    <cellStyle name="Normal 60 10" xfId="52965"/>
    <cellStyle name="Normal 60 10 2" xfId="52966"/>
    <cellStyle name="Normal 60 11" xfId="52967"/>
    <cellStyle name="Normal 60 11 2" xfId="52968"/>
    <cellStyle name="Normal 60 12" xfId="52969"/>
    <cellStyle name="Normal 60 12 2" xfId="52970"/>
    <cellStyle name="Normal 60 13" xfId="52971"/>
    <cellStyle name="Normal 60 2" xfId="52972"/>
    <cellStyle name="Normal 60 2 2" xfId="52973"/>
    <cellStyle name="Normal 60 2 2 2" xfId="52974"/>
    <cellStyle name="Normal 60 2 3" xfId="52975"/>
    <cellStyle name="Normal 60 2 3 2" xfId="52976"/>
    <cellStyle name="Normal 60 2 4" xfId="52977"/>
    <cellStyle name="Normal 60 3" xfId="52978"/>
    <cellStyle name="Normal 60 3 2" xfId="52979"/>
    <cellStyle name="Normal 60 4" xfId="52980"/>
    <cellStyle name="Normal 60 4 2" xfId="52981"/>
    <cellStyle name="Normal 60 5" xfId="52982"/>
    <cellStyle name="Normal 60 5 2" xfId="52983"/>
    <cellStyle name="Normal 60 6" xfId="52984"/>
    <cellStyle name="Normal 60 6 2" xfId="52985"/>
    <cellStyle name="Normal 60 7" xfId="52986"/>
    <cellStyle name="Normal 60 7 2" xfId="52987"/>
    <cellStyle name="Normal 60 8" xfId="52988"/>
    <cellStyle name="Normal 60 8 2" xfId="52989"/>
    <cellStyle name="Normal 60 9" xfId="52990"/>
    <cellStyle name="Normal 60 9 2" xfId="52991"/>
    <cellStyle name="Normal 61" xfId="52992"/>
    <cellStyle name="Normal 61 10" xfId="52993"/>
    <cellStyle name="Normal 61 10 2" xfId="52994"/>
    <cellStyle name="Normal 61 11" xfId="52995"/>
    <cellStyle name="Normal 61 11 2" xfId="52996"/>
    <cellStyle name="Normal 61 12" xfId="52997"/>
    <cellStyle name="Normal 61 12 2" xfId="52998"/>
    <cellStyle name="Normal 61 13" xfId="52999"/>
    <cellStyle name="Normal 61 2" xfId="53000"/>
    <cellStyle name="Normal 61 2 2" xfId="53001"/>
    <cellStyle name="Normal 61 2 2 2" xfId="53002"/>
    <cellStyle name="Normal 61 2 3" xfId="53003"/>
    <cellStyle name="Normal 61 2 3 2" xfId="53004"/>
    <cellStyle name="Normal 61 2 4" xfId="53005"/>
    <cellStyle name="Normal 61 3" xfId="53006"/>
    <cellStyle name="Normal 61 3 2" xfId="53007"/>
    <cellStyle name="Normal 61 4" xfId="53008"/>
    <cellStyle name="Normal 61 4 2" xfId="53009"/>
    <cellStyle name="Normal 61 5" xfId="53010"/>
    <cellStyle name="Normal 61 5 2" xfId="53011"/>
    <cellStyle name="Normal 61 6" xfId="53012"/>
    <cellStyle name="Normal 61 6 2" xfId="53013"/>
    <cellStyle name="Normal 61 7" xfId="53014"/>
    <cellStyle name="Normal 61 7 2" xfId="53015"/>
    <cellStyle name="Normal 61 8" xfId="53016"/>
    <cellStyle name="Normal 61 8 2" xfId="53017"/>
    <cellStyle name="Normal 61 9" xfId="53018"/>
    <cellStyle name="Normal 61 9 2" xfId="53019"/>
    <cellStyle name="Normal 62" xfId="53020"/>
    <cellStyle name="Normal 62 10" xfId="53021"/>
    <cellStyle name="Normal 62 10 2" xfId="53022"/>
    <cellStyle name="Normal 62 11" xfId="53023"/>
    <cellStyle name="Normal 62 11 2" xfId="53024"/>
    <cellStyle name="Normal 62 12" xfId="53025"/>
    <cellStyle name="Normal 62 12 2" xfId="53026"/>
    <cellStyle name="Normal 62 13" xfId="53027"/>
    <cellStyle name="Normal 62 2" xfId="53028"/>
    <cellStyle name="Normal 62 2 2" xfId="53029"/>
    <cellStyle name="Normal 62 2 2 2" xfId="53030"/>
    <cellStyle name="Normal 62 2 3" xfId="53031"/>
    <cellStyle name="Normal 62 2 3 2" xfId="53032"/>
    <cellStyle name="Normal 62 2 4" xfId="53033"/>
    <cellStyle name="Normal 62 3" xfId="53034"/>
    <cellStyle name="Normal 62 3 2" xfId="53035"/>
    <cellStyle name="Normal 62 4" xfId="53036"/>
    <cellStyle name="Normal 62 4 2" xfId="53037"/>
    <cellStyle name="Normal 62 5" xfId="53038"/>
    <cellStyle name="Normal 62 5 2" xfId="53039"/>
    <cellStyle name="Normal 62 6" xfId="53040"/>
    <cellStyle name="Normal 62 6 2" xfId="53041"/>
    <cellStyle name="Normal 62 7" xfId="53042"/>
    <cellStyle name="Normal 62 7 2" xfId="53043"/>
    <cellStyle name="Normal 62 8" xfId="53044"/>
    <cellStyle name="Normal 62 8 2" xfId="53045"/>
    <cellStyle name="Normal 62 9" xfId="53046"/>
    <cellStyle name="Normal 62 9 2" xfId="53047"/>
    <cellStyle name="Normal 63" xfId="53048"/>
    <cellStyle name="Normal 63 10" xfId="53049"/>
    <cellStyle name="Normal 63 10 2" xfId="53050"/>
    <cellStyle name="Normal 63 11" xfId="53051"/>
    <cellStyle name="Normal 63 11 2" xfId="53052"/>
    <cellStyle name="Normal 63 12" xfId="53053"/>
    <cellStyle name="Normal 63 12 2" xfId="53054"/>
    <cellStyle name="Normal 63 13" xfId="53055"/>
    <cellStyle name="Normal 63 2" xfId="53056"/>
    <cellStyle name="Normal 63 2 2" xfId="53057"/>
    <cellStyle name="Normal 63 2 2 2" xfId="53058"/>
    <cellStyle name="Normal 63 2 3" xfId="53059"/>
    <cellStyle name="Normal 63 2 3 2" xfId="53060"/>
    <cellStyle name="Normal 63 2 4" xfId="53061"/>
    <cellStyle name="Normal 63 3" xfId="53062"/>
    <cellStyle name="Normal 63 3 2" xfId="53063"/>
    <cellStyle name="Normal 63 4" xfId="53064"/>
    <cellStyle name="Normal 63 4 2" xfId="53065"/>
    <cellStyle name="Normal 63 5" xfId="53066"/>
    <cellStyle name="Normal 63 5 2" xfId="53067"/>
    <cellStyle name="Normal 63 6" xfId="53068"/>
    <cellStyle name="Normal 63 6 2" xfId="53069"/>
    <cellStyle name="Normal 63 7" xfId="53070"/>
    <cellStyle name="Normal 63 7 2" xfId="53071"/>
    <cellStyle name="Normal 63 8" xfId="53072"/>
    <cellStyle name="Normal 63 8 2" xfId="53073"/>
    <cellStyle name="Normal 63 9" xfId="53074"/>
    <cellStyle name="Normal 63 9 2" xfId="53075"/>
    <cellStyle name="Normal 64" xfId="53076"/>
    <cellStyle name="Normal 64 10" xfId="53077"/>
    <cellStyle name="Normal 64 10 2" xfId="53078"/>
    <cellStyle name="Normal 64 11" xfId="53079"/>
    <cellStyle name="Normal 64 11 2" xfId="53080"/>
    <cellStyle name="Normal 64 12" xfId="53081"/>
    <cellStyle name="Normal 64 12 2" xfId="53082"/>
    <cellStyle name="Normal 64 13" xfId="53083"/>
    <cellStyle name="Normal 64 2" xfId="53084"/>
    <cellStyle name="Normal 64 2 2" xfId="53085"/>
    <cellStyle name="Normal 64 2 2 2" xfId="53086"/>
    <cellStyle name="Normal 64 2 3" xfId="53087"/>
    <cellStyle name="Normal 64 2 3 2" xfId="53088"/>
    <cellStyle name="Normal 64 2 4" xfId="53089"/>
    <cellStyle name="Normal 64 3" xfId="53090"/>
    <cellStyle name="Normal 64 3 2" xfId="53091"/>
    <cellStyle name="Normal 64 4" xfId="53092"/>
    <cellStyle name="Normal 64 4 2" xfId="53093"/>
    <cellStyle name="Normal 64 5" xfId="53094"/>
    <cellStyle name="Normal 64 5 2" xfId="53095"/>
    <cellStyle name="Normal 64 6" xfId="53096"/>
    <cellStyle name="Normal 64 6 2" xfId="53097"/>
    <cellStyle name="Normal 64 7" xfId="53098"/>
    <cellStyle name="Normal 64 7 2" xfId="53099"/>
    <cellStyle name="Normal 64 8" xfId="53100"/>
    <cellStyle name="Normal 64 8 2" xfId="53101"/>
    <cellStyle name="Normal 64 9" xfId="53102"/>
    <cellStyle name="Normal 64 9 2" xfId="53103"/>
    <cellStyle name="Normal 65" xfId="53104"/>
    <cellStyle name="Normal 65 10" xfId="53105"/>
    <cellStyle name="Normal 65 10 2" xfId="53106"/>
    <cellStyle name="Normal 65 11" xfId="53107"/>
    <cellStyle name="Normal 65 11 2" xfId="53108"/>
    <cellStyle name="Normal 65 12" xfId="53109"/>
    <cellStyle name="Normal 65 12 2" xfId="53110"/>
    <cellStyle name="Normal 65 13" xfId="53111"/>
    <cellStyle name="Normal 65 2" xfId="53112"/>
    <cellStyle name="Normal 65 2 2" xfId="53113"/>
    <cellStyle name="Normal 65 2 2 2" xfId="53114"/>
    <cellStyle name="Normal 65 2 3" xfId="53115"/>
    <cellStyle name="Normal 65 2 3 2" xfId="53116"/>
    <cellStyle name="Normal 65 2 4" xfId="53117"/>
    <cellStyle name="Normal 65 3" xfId="53118"/>
    <cellStyle name="Normal 65 3 2" xfId="53119"/>
    <cellStyle name="Normal 65 4" xfId="53120"/>
    <cellStyle name="Normal 65 4 2" xfId="53121"/>
    <cellStyle name="Normal 65 5" xfId="53122"/>
    <cellStyle name="Normal 65 5 2" xfId="53123"/>
    <cellStyle name="Normal 65 6" xfId="53124"/>
    <cellStyle name="Normal 65 6 2" xfId="53125"/>
    <cellStyle name="Normal 65 7" xfId="53126"/>
    <cellStyle name="Normal 65 7 2" xfId="53127"/>
    <cellStyle name="Normal 65 8" xfId="53128"/>
    <cellStyle name="Normal 65 8 2" xfId="53129"/>
    <cellStyle name="Normal 65 9" xfId="53130"/>
    <cellStyle name="Normal 65 9 2" xfId="53131"/>
    <cellStyle name="Normal 66" xfId="53132"/>
    <cellStyle name="Normal 66 10" xfId="53133"/>
    <cellStyle name="Normal 66 10 2" xfId="53134"/>
    <cellStyle name="Normal 66 11" xfId="53135"/>
    <cellStyle name="Normal 66 11 2" xfId="53136"/>
    <cellStyle name="Normal 66 12" xfId="53137"/>
    <cellStyle name="Normal 66 12 2" xfId="53138"/>
    <cellStyle name="Normal 66 13" xfId="53139"/>
    <cellStyle name="Normal 66 2" xfId="53140"/>
    <cellStyle name="Normal 66 2 2" xfId="53141"/>
    <cellStyle name="Normal 66 2 2 2" xfId="53142"/>
    <cellStyle name="Normal 66 2 3" xfId="53143"/>
    <cellStyle name="Normal 66 2 3 2" xfId="53144"/>
    <cellStyle name="Normal 66 2 4" xfId="53145"/>
    <cellStyle name="Normal 66 3" xfId="53146"/>
    <cellStyle name="Normal 66 3 2" xfId="53147"/>
    <cellStyle name="Normal 66 4" xfId="53148"/>
    <cellStyle name="Normal 66 4 2" xfId="53149"/>
    <cellStyle name="Normal 66 5" xfId="53150"/>
    <cellStyle name="Normal 66 5 2" xfId="53151"/>
    <cellStyle name="Normal 66 6" xfId="53152"/>
    <cellStyle name="Normal 66 6 2" xfId="53153"/>
    <cellStyle name="Normal 66 7" xfId="53154"/>
    <cellStyle name="Normal 66 7 2" xfId="53155"/>
    <cellStyle name="Normal 66 8" xfId="53156"/>
    <cellStyle name="Normal 66 8 2" xfId="53157"/>
    <cellStyle name="Normal 66 9" xfId="53158"/>
    <cellStyle name="Normal 66 9 2" xfId="53159"/>
    <cellStyle name="Normal 67" xfId="53160"/>
    <cellStyle name="Normal 67 10" xfId="53161"/>
    <cellStyle name="Normal 67 10 2" xfId="53162"/>
    <cellStyle name="Normal 67 11" xfId="53163"/>
    <cellStyle name="Normal 67 11 2" xfId="53164"/>
    <cellStyle name="Normal 67 12" xfId="53165"/>
    <cellStyle name="Normal 67 12 2" xfId="53166"/>
    <cellStyle name="Normal 67 13" xfId="53167"/>
    <cellStyle name="Normal 67 2" xfId="53168"/>
    <cellStyle name="Normal 67 2 2" xfId="53169"/>
    <cellStyle name="Normal 67 2 2 2" xfId="53170"/>
    <cellStyle name="Normal 67 2 3" xfId="53171"/>
    <cellStyle name="Normal 67 2 3 2" xfId="53172"/>
    <cellStyle name="Normal 67 2 4" xfId="53173"/>
    <cellStyle name="Normal 67 3" xfId="53174"/>
    <cellStyle name="Normal 67 3 2" xfId="53175"/>
    <cellStyle name="Normal 67 4" xfId="53176"/>
    <cellStyle name="Normal 67 4 2" xfId="53177"/>
    <cellStyle name="Normal 67 5" xfId="53178"/>
    <cellStyle name="Normal 67 5 2" xfId="53179"/>
    <cellStyle name="Normal 67 6" xfId="53180"/>
    <cellStyle name="Normal 67 6 2" xfId="53181"/>
    <cellStyle name="Normal 67 7" xfId="53182"/>
    <cellStyle name="Normal 67 7 2" xfId="53183"/>
    <cellStyle name="Normal 67 8" xfId="53184"/>
    <cellStyle name="Normal 67 8 2" xfId="53185"/>
    <cellStyle name="Normal 67 9" xfId="53186"/>
    <cellStyle name="Normal 67 9 2" xfId="53187"/>
    <cellStyle name="Normal 68" xfId="53188"/>
    <cellStyle name="Normal 68 10" xfId="53189"/>
    <cellStyle name="Normal 68 10 2" xfId="53190"/>
    <cellStyle name="Normal 68 11" xfId="53191"/>
    <cellStyle name="Normal 68 11 2" xfId="53192"/>
    <cellStyle name="Normal 68 12" xfId="53193"/>
    <cellStyle name="Normal 68 12 2" xfId="53194"/>
    <cellStyle name="Normal 68 13" xfId="53195"/>
    <cellStyle name="Normal 68 2" xfId="53196"/>
    <cellStyle name="Normal 68 2 2" xfId="53197"/>
    <cellStyle name="Normal 68 2 2 2" xfId="53198"/>
    <cellStyle name="Normal 68 2 3" xfId="53199"/>
    <cellStyle name="Normal 68 2 3 2" xfId="53200"/>
    <cellStyle name="Normal 68 2 4" xfId="53201"/>
    <cellStyle name="Normal 68 3" xfId="53202"/>
    <cellStyle name="Normal 68 3 2" xfId="53203"/>
    <cellStyle name="Normal 68 4" xfId="53204"/>
    <cellStyle name="Normal 68 4 2" xfId="53205"/>
    <cellStyle name="Normal 68 5" xfId="53206"/>
    <cellStyle name="Normal 68 5 2" xfId="53207"/>
    <cellStyle name="Normal 68 6" xfId="53208"/>
    <cellStyle name="Normal 68 6 2" xfId="53209"/>
    <cellStyle name="Normal 68 7" xfId="53210"/>
    <cellStyle name="Normal 68 7 2" xfId="53211"/>
    <cellStyle name="Normal 68 8" xfId="53212"/>
    <cellStyle name="Normal 68 8 2" xfId="53213"/>
    <cellStyle name="Normal 68 9" xfId="53214"/>
    <cellStyle name="Normal 68 9 2" xfId="53215"/>
    <cellStyle name="Normal 69" xfId="53216"/>
    <cellStyle name="Normal 69 10" xfId="53217"/>
    <cellStyle name="Normal 69 10 2" xfId="53218"/>
    <cellStyle name="Normal 69 11" xfId="53219"/>
    <cellStyle name="Normal 69 11 2" xfId="53220"/>
    <cellStyle name="Normal 69 12" xfId="53221"/>
    <cellStyle name="Normal 69 12 2" xfId="53222"/>
    <cellStyle name="Normal 69 13" xfId="53223"/>
    <cellStyle name="Normal 69 2" xfId="53224"/>
    <cellStyle name="Normal 69 2 2" xfId="53225"/>
    <cellStyle name="Normal 69 2 2 2" xfId="53226"/>
    <cellStyle name="Normal 69 2 3" xfId="53227"/>
    <cellStyle name="Normal 69 2 3 2" xfId="53228"/>
    <cellStyle name="Normal 69 2 4" xfId="53229"/>
    <cellStyle name="Normal 69 3" xfId="53230"/>
    <cellStyle name="Normal 69 3 2" xfId="53231"/>
    <cellStyle name="Normal 69 4" xfId="53232"/>
    <cellStyle name="Normal 69 4 2" xfId="53233"/>
    <cellStyle name="Normal 69 5" xfId="53234"/>
    <cellStyle name="Normal 69 5 2" xfId="53235"/>
    <cellStyle name="Normal 69 6" xfId="53236"/>
    <cellStyle name="Normal 69 6 2" xfId="53237"/>
    <cellStyle name="Normal 69 7" xfId="53238"/>
    <cellStyle name="Normal 69 7 2" xfId="53239"/>
    <cellStyle name="Normal 69 8" xfId="53240"/>
    <cellStyle name="Normal 69 8 2" xfId="53241"/>
    <cellStyle name="Normal 69 9" xfId="53242"/>
    <cellStyle name="Normal 69 9 2" xfId="53243"/>
    <cellStyle name="Normal 7" xfId="53244"/>
    <cellStyle name="Normal 7 10" xfId="53245"/>
    <cellStyle name="Normal 7 10 2" xfId="53246"/>
    <cellStyle name="Normal 7 10 2 2" xfId="53247"/>
    <cellStyle name="Normal 7 10 3" xfId="53248"/>
    <cellStyle name="Normal 7 11" xfId="53249"/>
    <cellStyle name="Normal 7 11 2" xfId="53250"/>
    <cellStyle name="Normal 7 11 2 2" xfId="53251"/>
    <cellStyle name="Normal 7 11 3" xfId="53252"/>
    <cellStyle name="Normal 7 12" xfId="53253"/>
    <cellStyle name="Normal 7 12 2" xfId="53254"/>
    <cellStyle name="Normal 7 12 2 2" xfId="53255"/>
    <cellStyle name="Normal 7 12 3" xfId="53256"/>
    <cellStyle name="Normal 7 13" xfId="53257"/>
    <cellStyle name="Normal 7 13 2" xfId="53258"/>
    <cellStyle name="Normal 7 13 2 2" xfId="53259"/>
    <cellStyle name="Normal 7 13 3" xfId="53260"/>
    <cellStyle name="Normal 7 14" xfId="53261"/>
    <cellStyle name="Normal 7 14 2" xfId="53262"/>
    <cellStyle name="Normal 7 14 2 2" xfId="53263"/>
    <cellStyle name="Normal 7 14 3" xfId="53264"/>
    <cellStyle name="Normal 7 14 3 2" xfId="53265"/>
    <cellStyle name="Normal 7 14 4" xfId="53266"/>
    <cellStyle name="Normal 7 15" xfId="53267"/>
    <cellStyle name="Normal 7 15 2" xfId="53268"/>
    <cellStyle name="Normal 7 16" xfId="53269"/>
    <cellStyle name="Normal 7 16 2" xfId="53270"/>
    <cellStyle name="Normal 7 17" xfId="53271"/>
    <cellStyle name="Normal 7 17 2" xfId="53272"/>
    <cellStyle name="Normal 7 18" xfId="53273"/>
    <cellStyle name="Normal 7 18 2" xfId="53274"/>
    <cellStyle name="Normal 7 19" xfId="53275"/>
    <cellStyle name="Normal 7 19 2" xfId="53276"/>
    <cellStyle name="Normal 7 2" xfId="53277"/>
    <cellStyle name="Normal 7 2 10" xfId="53278"/>
    <cellStyle name="Normal 7 2 10 2" xfId="53279"/>
    <cellStyle name="Normal 7 2 10 2 2" xfId="53280"/>
    <cellStyle name="Normal 7 2 10 3" xfId="53281"/>
    <cellStyle name="Normal 7 2 11" xfId="53282"/>
    <cellStyle name="Normal 7 2 11 2" xfId="53283"/>
    <cellStyle name="Normal 7 2 11 2 2" xfId="53284"/>
    <cellStyle name="Normal 7 2 11 3" xfId="53285"/>
    <cellStyle name="Normal 7 2 12" xfId="53286"/>
    <cellStyle name="Normal 7 2 12 2" xfId="53287"/>
    <cellStyle name="Normal 7 2 12 2 2" xfId="53288"/>
    <cellStyle name="Normal 7 2 12 3" xfId="53289"/>
    <cellStyle name="Normal 7 2 13" xfId="53290"/>
    <cellStyle name="Normal 7 2 13 2" xfId="53291"/>
    <cellStyle name="Normal 7 2 14" xfId="53292"/>
    <cellStyle name="Normal 7 2 14 2" xfId="53293"/>
    <cellStyle name="Normal 7 2 15" xfId="53294"/>
    <cellStyle name="Normal 7 2 15 2" xfId="53295"/>
    <cellStyle name="Normal 7 2 16" xfId="53296"/>
    <cellStyle name="Normal 7 2 16 2" xfId="53297"/>
    <cellStyle name="Normal 7 2 17" xfId="53298"/>
    <cellStyle name="Normal 7 2 17 2" xfId="53299"/>
    <cellStyle name="Normal 7 2 18" xfId="53300"/>
    <cellStyle name="Normal 7 2 18 2" xfId="53301"/>
    <cellStyle name="Normal 7 2 19" xfId="53302"/>
    <cellStyle name="Normal 7 2 19 2" xfId="53303"/>
    <cellStyle name="Normal 7 2 2" xfId="53304"/>
    <cellStyle name="Normal 7 2 2 10" xfId="53305"/>
    <cellStyle name="Normal 7 2 2 10 2" xfId="53306"/>
    <cellStyle name="Normal 7 2 2 11" xfId="53307"/>
    <cellStyle name="Normal 7 2 2 11 2" xfId="53308"/>
    <cellStyle name="Normal 7 2 2 12" xfId="53309"/>
    <cellStyle name="Normal 7 2 2 12 2" xfId="53310"/>
    <cellStyle name="Normal 7 2 2 13" xfId="53311"/>
    <cellStyle name="Normal 7 2 2 14" xfId="53312"/>
    <cellStyle name="Normal 7 2 2 2" xfId="53313"/>
    <cellStyle name="Normal 7 2 2 2 2" xfId="53314"/>
    <cellStyle name="Normal 7 2 2 2 2 2" xfId="53315"/>
    <cellStyle name="Normal 7 2 2 2 3" xfId="53316"/>
    <cellStyle name="Normal 7 2 2 2 3 2" xfId="53317"/>
    <cellStyle name="Normal 7 2 2 2 4" xfId="53318"/>
    <cellStyle name="Normal 7 2 2 3" xfId="53319"/>
    <cellStyle name="Normal 7 2 2 3 2" xfId="53320"/>
    <cellStyle name="Normal 7 2 2 4" xfId="53321"/>
    <cellStyle name="Normal 7 2 2 4 2" xfId="53322"/>
    <cellStyle name="Normal 7 2 2 5" xfId="53323"/>
    <cellStyle name="Normal 7 2 2 5 2" xfId="53324"/>
    <cellStyle name="Normal 7 2 2 6" xfId="53325"/>
    <cellStyle name="Normal 7 2 2 6 2" xfId="53326"/>
    <cellStyle name="Normal 7 2 2 7" xfId="53327"/>
    <cellStyle name="Normal 7 2 2 7 2" xfId="53328"/>
    <cellStyle name="Normal 7 2 2 8" xfId="53329"/>
    <cellStyle name="Normal 7 2 2 8 2" xfId="53330"/>
    <cellStyle name="Normal 7 2 2 9" xfId="53331"/>
    <cellStyle name="Normal 7 2 2 9 2" xfId="53332"/>
    <cellStyle name="Normal 7 2 20" xfId="53333"/>
    <cellStyle name="Normal 7 2 20 2" xfId="53334"/>
    <cellStyle name="Normal 7 2 21" xfId="53335"/>
    <cellStyle name="Normal 7 2 21 2" xfId="53336"/>
    <cellStyle name="Normal 7 2 22" xfId="53337"/>
    <cellStyle name="Normal 7 2 22 2" xfId="53338"/>
    <cellStyle name="Normal 7 2 23" xfId="53339"/>
    <cellStyle name="Normal 7 2 23 2" xfId="53340"/>
    <cellStyle name="Normal 7 2 24" xfId="53341"/>
    <cellStyle name="Normal 7 2 24 2" xfId="53342"/>
    <cellStyle name="Normal 7 2 25" xfId="53343"/>
    <cellStyle name="Normal 7 2 25 2" xfId="53344"/>
    <cellStyle name="Normal 7 2 3" xfId="53345"/>
    <cellStyle name="Normal 7 2 3 2" xfId="53346"/>
    <cellStyle name="Normal 7 2 3 2 2" xfId="53347"/>
    <cellStyle name="Normal 7 2 3 3" xfId="53348"/>
    <cellStyle name="Normal 7 2 4" xfId="53349"/>
    <cellStyle name="Normal 7 2 4 2" xfId="53350"/>
    <cellStyle name="Normal 7 2 4 2 2" xfId="53351"/>
    <cellStyle name="Normal 7 2 4 3" xfId="53352"/>
    <cellStyle name="Normal 7 2 5" xfId="53353"/>
    <cellStyle name="Normal 7 2 5 2" xfId="53354"/>
    <cellStyle name="Normal 7 2 5 2 2" xfId="53355"/>
    <cellStyle name="Normal 7 2 5 3" xfId="53356"/>
    <cellStyle name="Normal 7 2 6" xfId="53357"/>
    <cellStyle name="Normal 7 2 6 2" xfId="53358"/>
    <cellStyle name="Normal 7 2 6 2 2" xfId="53359"/>
    <cellStyle name="Normal 7 2 6 3" xfId="53360"/>
    <cellStyle name="Normal 7 2 7" xfId="53361"/>
    <cellStyle name="Normal 7 2 7 2" xfId="53362"/>
    <cellStyle name="Normal 7 2 7 2 2" xfId="53363"/>
    <cellStyle name="Normal 7 2 7 3" xfId="53364"/>
    <cellStyle name="Normal 7 2 8" xfId="53365"/>
    <cellStyle name="Normal 7 2 8 2" xfId="53366"/>
    <cellStyle name="Normal 7 2 8 2 2" xfId="53367"/>
    <cellStyle name="Normal 7 2 8 3" xfId="53368"/>
    <cellStyle name="Normal 7 2 9" xfId="53369"/>
    <cellStyle name="Normal 7 2 9 2" xfId="53370"/>
    <cellStyle name="Normal 7 2 9 2 2" xfId="53371"/>
    <cellStyle name="Normal 7 2 9 3" xfId="53372"/>
    <cellStyle name="Normal 7 20" xfId="53373"/>
    <cellStyle name="Normal 7 20 2" xfId="53374"/>
    <cellStyle name="Normal 7 21" xfId="53375"/>
    <cellStyle name="Normal 7 21 2" xfId="53376"/>
    <cellStyle name="Normal 7 22" xfId="53377"/>
    <cellStyle name="Normal 7 22 2" xfId="53378"/>
    <cellStyle name="Normal 7 23" xfId="53379"/>
    <cellStyle name="Normal 7 23 2" xfId="53380"/>
    <cellStyle name="Normal 7 24" xfId="53381"/>
    <cellStyle name="Normal 7 24 2" xfId="53382"/>
    <cellStyle name="Normal 7 25" xfId="53383"/>
    <cellStyle name="Normal 7 25 2" xfId="53384"/>
    <cellStyle name="Normal 7 26" xfId="53385"/>
    <cellStyle name="Normal 7 26 2" xfId="53386"/>
    <cellStyle name="Normal 7 27" xfId="53387"/>
    <cellStyle name="Normal 7 27 2" xfId="53388"/>
    <cellStyle name="Normal 7 3" xfId="53389"/>
    <cellStyle name="Normal 7 3 2" xfId="53390"/>
    <cellStyle name="Normal 7 3 2 2" xfId="53391"/>
    <cellStyle name="Normal 7 3 2 3" xfId="53392"/>
    <cellStyle name="Normal 7 3 3" xfId="53393"/>
    <cellStyle name="Normal 7 3 3 2" xfId="53394"/>
    <cellStyle name="Normal 7 3 4" xfId="53395"/>
    <cellStyle name="Normal 7 3 4 2" xfId="53396"/>
    <cellStyle name="Normal 7 3 5" xfId="53397"/>
    <cellStyle name="Normal 7 4" xfId="53398"/>
    <cellStyle name="Normal 7 4 2" xfId="53399"/>
    <cellStyle name="Normal 7 4 2 2" xfId="53400"/>
    <cellStyle name="Normal 7 4 3" xfId="53401"/>
    <cellStyle name="Normal 7 5" xfId="53402"/>
    <cellStyle name="Normal 7 5 2" xfId="53403"/>
    <cellStyle name="Normal 7 5 2 2" xfId="53404"/>
    <cellStyle name="Normal 7 5 3" xfId="53405"/>
    <cellStyle name="Normal 7 6" xfId="53406"/>
    <cellStyle name="Normal 7 6 2" xfId="53407"/>
    <cellStyle name="Normal 7 6 2 2" xfId="53408"/>
    <cellStyle name="Normal 7 6 3" xfId="53409"/>
    <cellStyle name="Normal 7 7" xfId="53410"/>
    <cellStyle name="Normal 7 7 2" xfId="53411"/>
    <cellStyle name="Normal 7 7 2 2" xfId="53412"/>
    <cellStyle name="Normal 7 7 3" xfId="53413"/>
    <cellStyle name="Normal 7 8" xfId="53414"/>
    <cellStyle name="Normal 7 8 2" xfId="53415"/>
    <cellStyle name="Normal 7 8 2 2" xfId="53416"/>
    <cellStyle name="Normal 7 8 3" xfId="53417"/>
    <cellStyle name="Normal 7 9" xfId="53418"/>
    <cellStyle name="Normal 7 9 2" xfId="53419"/>
    <cellStyle name="Normal 7 9 2 2" xfId="53420"/>
    <cellStyle name="Normal 7 9 3" xfId="53421"/>
    <cellStyle name="Normal 70" xfId="53422"/>
    <cellStyle name="Normal 70 10" xfId="53423"/>
    <cellStyle name="Normal 70 10 2" xfId="53424"/>
    <cellStyle name="Normal 70 11" xfId="53425"/>
    <cellStyle name="Normal 70 11 2" xfId="53426"/>
    <cellStyle name="Normal 70 12" xfId="53427"/>
    <cellStyle name="Normal 70 12 2" xfId="53428"/>
    <cellStyle name="Normal 70 13" xfId="53429"/>
    <cellStyle name="Normal 70 2" xfId="53430"/>
    <cellStyle name="Normal 70 2 2" xfId="53431"/>
    <cellStyle name="Normal 70 2 2 2" xfId="53432"/>
    <cellStyle name="Normal 70 2 3" xfId="53433"/>
    <cellStyle name="Normal 70 2 3 2" xfId="53434"/>
    <cellStyle name="Normal 70 2 4" xfId="53435"/>
    <cellStyle name="Normal 70 3" xfId="53436"/>
    <cellStyle name="Normal 70 3 2" xfId="53437"/>
    <cellStyle name="Normal 70 4" xfId="53438"/>
    <cellStyle name="Normal 70 4 2" xfId="53439"/>
    <cellStyle name="Normal 70 5" xfId="53440"/>
    <cellStyle name="Normal 70 5 2" xfId="53441"/>
    <cellStyle name="Normal 70 6" xfId="53442"/>
    <cellStyle name="Normal 70 6 2" xfId="53443"/>
    <cellStyle name="Normal 70 7" xfId="53444"/>
    <cellStyle name="Normal 70 7 2" xfId="53445"/>
    <cellStyle name="Normal 70 8" xfId="53446"/>
    <cellStyle name="Normal 70 8 2" xfId="53447"/>
    <cellStyle name="Normal 70 9" xfId="53448"/>
    <cellStyle name="Normal 70 9 2" xfId="53449"/>
    <cellStyle name="Normal 71" xfId="53450"/>
    <cellStyle name="Normal 71 10" xfId="53451"/>
    <cellStyle name="Normal 71 10 2" xfId="53452"/>
    <cellStyle name="Normal 71 11" xfId="53453"/>
    <cellStyle name="Normal 71 11 2" xfId="53454"/>
    <cellStyle name="Normal 71 12" xfId="53455"/>
    <cellStyle name="Normal 71 12 2" xfId="53456"/>
    <cellStyle name="Normal 71 13" xfId="53457"/>
    <cellStyle name="Normal 71 2" xfId="53458"/>
    <cellStyle name="Normal 71 2 2" xfId="53459"/>
    <cellStyle name="Normal 71 2 2 2" xfId="53460"/>
    <cellStyle name="Normal 71 2 3" xfId="53461"/>
    <cellStyle name="Normal 71 2 3 2" xfId="53462"/>
    <cellStyle name="Normal 71 2 4" xfId="53463"/>
    <cellStyle name="Normal 71 3" xfId="53464"/>
    <cellStyle name="Normal 71 3 2" xfId="53465"/>
    <cellStyle name="Normal 71 4" xfId="53466"/>
    <cellStyle name="Normal 71 4 2" xfId="53467"/>
    <cellStyle name="Normal 71 5" xfId="53468"/>
    <cellStyle name="Normal 71 5 2" xfId="53469"/>
    <cellStyle name="Normal 71 6" xfId="53470"/>
    <cellStyle name="Normal 71 6 2" xfId="53471"/>
    <cellStyle name="Normal 71 7" xfId="53472"/>
    <cellStyle name="Normal 71 7 2" xfId="53473"/>
    <cellStyle name="Normal 71 8" xfId="53474"/>
    <cellStyle name="Normal 71 8 2" xfId="53475"/>
    <cellStyle name="Normal 71 9" xfId="53476"/>
    <cellStyle name="Normal 71 9 2" xfId="53477"/>
    <cellStyle name="Normal 72" xfId="53478"/>
    <cellStyle name="Normal 72 10" xfId="53479"/>
    <cellStyle name="Normal 72 10 2" xfId="53480"/>
    <cellStyle name="Normal 72 11" xfId="53481"/>
    <cellStyle name="Normal 72 11 2" xfId="53482"/>
    <cellStyle name="Normal 72 12" xfId="53483"/>
    <cellStyle name="Normal 72 12 2" xfId="53484"/>
    <cellStyle name="Normal 72 13" xfId="53485"/>
    <cellStyle name="Normal 72 2" xfId="53486"/>
    <cellStyle name="Normal 72 2 2" xfId="53487"/>
    <cellStyle name="Normal 72 2 2 2" xfId="53488"/>
    <cellStyle name="Normal 72 2 3" xfId="53489"/>
    <cellStyle name="Normal 72 2 3 2" xfId="53490"/>
    <cellStyle name="Normal 72 2 4" xfId="53491"/>
    <cellStyle name="Normal 72 3" xfId="53492"/>
    <cellStyle name="Normal 72 3 2" xfId="53493"/>
    <cellStyle name="Normal 72 4" xfId="53494"/>
    <cellStyle name="Normal 72 4 2" xfId="53495"/>
    <cellStyle name="Normal 72 5" xfId="53496"/>
    <cellStyle name="Normal 72 5 2" xfId="53497"/>
    <cellStyle name="Normal 72 6" xfId="53498"/>
    <cellStyle name="Normal 72 6 2" xfId="53499"/>
    <cellStyle name="Normal 72 7" xfId="53500"/>
    <cellStyle name="Normal 72 7 2" xfId="53501"/>
    <cellStyle name="Normal 72 8" xfId="53502"/>
    <cellStyle name="Normal 72 8 2" xfId="53503"/>
    <cellStyle name="Normal 72 9" xfId="53504"/>
    <cellStyle name="Normal 72 9 2" xfId="53505"/>
    <cellStyle name="Normal 73" xfId="53506"/>
    <cellStyle name="Normal 73 10" xfId="53507"/>
    <cellStyle name="Normal 73 10 2" xfId="53508"/>
    <cellStyle name="Normal 73 11" xfId="53509"/>
    <cellStyle name="Normal 73 11 2" xfId="53510"/>
    <cellStyle name="Normal 73 12" xfId="53511"/>
    <cellStyle name="Normal 73 12 2" xfId="53512"/>
    <cellStyle name="Normal 73 13" xfId="53513"/>
    <cellStyle name="Normal 73 2" xfId="53514"/>
    <cellStyle name="Normal 73 2 2" xfId="53515"/>
    <cellStyle name="Normal 73 2 2 2" xfId="53516"/>
    <cellStyle name="Normal 73 2 3" xfId="53517"/>
    <cellStyle name="Normal 73 2 3 2" xfId="53518"/>
    <cellStyle name="Normal 73 2 4" xfId="53519"/>
    <cellStyle name="Normal 73 3" xfId="53520"/>
    <cellStyle name="Normal 73 3 2" xfId="53521"/>
    <cellStyle name="Normal 73 4" xfId="53522"/>
    <cellStyle name="Normal 73 4 2" xfId="53523"/>
    <cellStyle name="Normal 73 5" xfId="53524"/>
    <cellStyle name="Normal 73 5 2" xfId="53525"/>
    <cellStyle name="Normal 73 6" xfId="53526"/>
    <cellStyle name="Normal 73 6 2" xfId="53527"/>
    <cellStyle name="Normal 73 7" xfId="53528"/>
    <cellStyle name="Normal 73 7 2" xfId="53529"/>
    <cellStyle name="Normal 73 8" xfId="53530"/>
    <cellStyle name="Normal 73 8 2" xfId="53531"/>
    <cellStyle name="Normal 73 9" xfId="53532"/>
    <cellStyle name="Normal 73 9 2" xfId="53533"/>
    <cellStyle name="Normal 74" xfId="53534"/>
    <cellStyle name="Normal 74 10" xfId="53535"/>
    <cellStyle name="Normal 74 10 2" xfId="53536"/>
    <cellStyle name="Normal 74 11" xfId="53537"/>
    <cellStyle name="Normal 74 11 2" xfId="53538"/>
    <cellStyle name="Normal 74 12" xfId="53539"/>
    <cellStyle name="Normal 74 12 2" xfId="53540"/>
    <cellStyle name="Normal 74 13" xfId="53541"/>
    <cellStyle name="Normal 74 2" xfId="53542"/>
    <cellStyle name="Normal 74 2 2" xfId="53543"/>
    <cellStyle name="Normal 74 2 2 2" xfId="53544"/>
    <cellStyle name="Normal 74 2 3" xfId="53545"/>
    <cellStyle name="Normal 74 2 3 2" xfId="53546"/>
    <cellStyle name="Normal 74 2 4" xfId="53547"/>
    <cellStyle name="Normal 74 3" xfId="53548"/>
    <cellStyle name="Normal 74 3 2" xfId="53549"/>
    <cellStyle name="Normal 74 4" xfId="53550"/>
    <cellStyle name="Normal 74 4 2" xfId="53551"/>
    <cellStyle name="Normal 74 5" xfId="53552"/>
    <cellStyle name="Normal 74 5 2" xfId="53553"/>
    <cellStyle name="Normal 74 6" xfId="53554"/>
    <cellStyle name="Normal 74 6 2" xfId="53555"/>
    <cellStyle name="Normal 74 7" xfId="53556"/>
    <cellStyle name="Normal 74 7 2" xfId="53557"/>
    <cellStyle name="Normal 74 8" xfId="53558"/>
    <cellStyle name="Normal 74 8 2" xfId="53559"/>
    <cellStyle name="Normal 74 9" xfId="53560"/>
    <cellStyle name="Normal 74 9 2" xfId="53561"/>
    <cellStyle name="Normal 75" xfId="53562"/>
    <cellStyle name="Normal 75 10" xfId="53563"/>
    <cellStyle name="Normal 75 10 2" xfId="53564"/>
    <cellStyle name="Normal 75 11" xfId="53565"/>
    <cellStyle name="Normal 75 11 2" xfId="53566"/>
    <cellStyle name="Normal 75 12" xfId="53567"/>
    <cellStyle name="Normal 75 12 2" xfId="53568"/>
    <cellStyle name="Normal 75 13" xfId="53569"/>
    <cellStyle name="Normal 75 2" xfId="53570"/>
    <cellStyle name="Normal 75 2 2" xfId="53571"/>
    <cellStyle name="Normal 75 2 2 2" xfId="53572"/>
    <cellStyle name="Normal 75 2 3" xfId="53573"/>
    <cellStyle name="Normal 75 2 3 2" xfId="53574"/>
    <cellStyle name="Normal 75 2 4" xfId="53575"/>
    <cellStyle name="Normal 75 3" xfId="53576"/>
    <cellStyle name="Normal 75 3 2" xfId="53577"/>
    <cellStyle name="Normal 75 4" xfId="53578"/>
    <cellStyle name="Normal 75 4 2" xfId="53579"/>
    <cellStyle name="Normal 75 5" xfId="53580"/>
    <cellStyle name="Normal 75 5 2" xfId="53581"/>
    <cellStyle name="Normal 75 6" xfId="53582"/>
    <cellStyle name="Normal 75 6 2" xfId="53583"/>
    <cellStyle name="Normal 75 7" xfId="53584"/>
    <cellStyle name="Normal 75 7 2" xfId="53585"/>
    <cellStyle name="Normal 75 8" xfId="53586"/>
    <cellStyle name="Normal 75 8 2" xfId="53587"/>
    <cellStyle name="Normal 75 9" xfId="53588"/>
    <cellStyle name="Normal 75 9 2" xfId="53589"/>
    <cellStyle name="Normal 76" xfId="53590"/>
    <cellStyle name="Normal 76 10" xfId="53591"/>
    <cellStyle name="Normal 76 10 2" xfId="53592"/>
    <cellStyle name="Normal 76 11" xfId="53593"/>
    <cellStyle name="Normal 76 11 2" xfId="53594"/>
    <cellStyle name="Normal 76 12" xfId="53595"/>
    <cellStyle name="Normal 76 12 2" xfId="53596"/>
    <cellStyle name="Normal 76 13" xfId="53597"/>
    <cellStyle name="Normal 76 2" xfId="53598"/>
    <cellStyle name="Normal 76 2 2" xfId="53599"/>
    <cellStyle name="Normal 76 2 2 2" xfId="53600"/>
    <cellStyle name="Normal 76 2 3" xfId="53601"/>
    <cellStyle name="Normal 76 2 3 2" xfId="53602"/>
    <cellStyle name="Normal 76 2 4" xfId="53603"/>
    <cellStyle name="Normal 76 3" xfId="53604"/>
    <cellStyle name="Normal 76 3 2" xfId="53605"/>
    <cellStyle name="Normal 76 4" xfId="53606"/>
    <cellStyle name="Normal 76 4 2" xfId="53607"/>
    <cellStyle name="Normal 76 5" xfId="53608"/>
    <cellStyle name="Normal 76 5 2" xfId="53609"/>
    <cellStyle name="Normal 76 6" xfId="53610"/>
    <cellStyle name="Normal 76 6 2" xfId="53611"/>
    <cellStyle name="Normal 76 7" xfId="53612"/>
    <cellStyle name="Normal 76 7 2" xfId="53613"/>
    <cellStyle name="Normal 76 8" xfId="53614"/>
    <cellStyle name="Normal 76 8 2" xfId="53615"/>
    <cellStyle name="Normal 76 9" xfId="53616"/>
    <cellStyle name="Normal 76 9 2" xfId="53617"/>
    <cellStyle name="Normal 77" xfId="53618"/>
    <cellStyle name="Normal 77 10" xfId="53619"/>
    <cellStyle name="Normal 77 10 2" xfId="53620"/>
    <cellStyle name="Normal 77 11" xfId="53621"/>
    <cellStyle name="Normal 77 11 2" xfId="53622"/>
    <cellStyle name="Normal 77 12" xfId="53623"/>
    <cellStyle name="Normal 77 12 2" xfId="53624"/>
    <cellStyle name="Normal 77 13" xfId="53625"/>
    <cellStyle name="Normal 77 2" xfId="53626"/>
    <cellStyle name="Normal 77 2 2" xfId="53627"/>
    <cellStyle name="Normal 77 2 2 2" xfId="53628"/>
    <cellStyle name="Normal 77 2 3" xfId="53629"/>
    <cellStyle name="Normal 77 2 3 2" xfId="53630"/>
    <cellStyle name="Normal 77 2 4" xfId="53631"/>
    <cellStyle name="Normal 77 3" xfId="53632"/>
    <cellStyle name="Normal 77 3 2" xfId="53633"/>
    <cellStyle name="Normal 77 4" xfId="53634"/>
    <cellStyle name="Normal 77 4 2" xfId="53635"/>
    <cellStyle name="Normal 77 5" xfId="53636"/>
    <cellStyle name="Normal 77 5 2" xfId="53637"/>
    <cellStyle name="Normal 77 6" xfId="53638"/>
    <cellStyle name="Normal 77 6 2" xfId="53639"/>
    <cellStyle name="Normal 77 7" xfId="53640"/>
    <cellStyle name="Normal 77 7 2" xfId="53641"/>
    <cellStyle name="Normal 77 8" xfId="53642"/>
    <cellStyle name="Normal 77 8 2" xfId="53643"/>
    <cellStyle name="Normal 77 9" xfId="53644"/>
    <cellStyle name="Normal 77 9 2" xfId="53645"/>
    <cellStyle name="Normal 78" xfId="53646"/>
    <cellStyle name="Normal 78 10" xfId="53647"/>
    <cellStyle name="Normal 78 10 2" xfId="53648"/>
    <cellStyle name="Normal 78 11" xfId="53649"/>
    <cellStyle name="Normal 78 11 2" xfId="53650"/>
    <cellStyle name="Normal 78 12" xfId="53651"/>
    <cellStyle name="Normal 78 12 2" xfId="53652"/>
    <cellStyle name="Normal 78 13" xfId="53653"/>
    <cellStyle name="Normal 78 2" xfId="53654"/>
    <cellStyle name="Normal 78 2 2" xfId="53655"/>
    <cellStyle name="Normal 78 2 2 2" xfId="53656"/>
    <cellStyle name="Normal 78 2 3" xfId="53657"/>
    <cellStyle name="Normal 78 2 3 2" xfId="53658"/>
    <cellStyle name="Normal 78 2 4" xfId="53659"/>
    <cellStyle name="Normal 78 3" xfId="53660"/>
    <cellStyle name="Normal 78 3 2" xfId="53661"/>
    <cellStyle name="Normal 78 4" xfId="53662"/>
    <cellStyle name="Normal 78 4 2" xfId="53663"/>
    <cellStyle name="Normal 78 5" xfId="53664"/>
    <cellStyle name="Normal 78 5 2" xfId="53665"/>
    <cellStyle name="Normal 78 6" xfId="53666"/>
    <cellStyle name="Normal 78 6 2" xfId="53667"/>
    <cellStyle name="Normal 78 7" xfId="53668"/>
    <cellStyle name="Normal 78 7 2" xfId="53669"/>
    <cellStyle name="Normal 78 8" xfId="53670"/>
    <cellStyle name="Normal 78 8 2" xfId="53671"/>
    <cellStyle name="Normal 78 9" xfId="53672"/>
    <cellStyle name="Normal 78 9 2" xfId="53673"/>
    <cellStyle name="Normal 79" xfId="53674"/>
    <cellStyle name="Normal 79 10" xfId="53675"/>
    <cellStyle name="Normal 79 10 2" xfId="53676"/>
    <cellStyle name="Normal 79 11" xfId="53677"/>
    <cellStyle name="Normal 79 11 2" xfId="53678"/>
    <cellStyle name="Normal 79 12" xfId="53679"/>
    <cellStyle name="Normal 79 12 2" xfId="53680"/>
    <cellStyle name="Normal 79 13" xfId="53681"/>
    <cellStyle name="Normal 79 2" xfId="53682"/>
    <cellStyle name="Normal 79 2 2" xfId="53683"/>
    <cellStyle name="Normal 79 2 2 2" xfId="53684"/>
    <cellStyle name="Normal 79 2 3" xfId="53685"/>
    <cellStyle name="Normal 79 2 3 2" xfId="53686"/>
    <cellStyle name="Normal 79 2 4" xfId="53687"/>
    <cellStyle name="Normal 79 3" xfId="53688"/>
    <cellStyle name="Normal 79 3 2" xfId="53689"/>
    <cellStyle name="Normal 79 4" xfId="53690"/>
    <cellStyle name="Normal 79 4 2" xfId="53691"/>
    <cellStyle name="Normal 79 5" xfId="53692"/>
    <cellStyle name="Normal 79 5 2" xfId="53693"/>
    <cellStyle name="Normal 79 6" xfId="53694"/>
    <cellStyle name="Normal 79 6 2" xfId="53695"/>
    <cellStyle name="Normal 79 7" xfId="53696"/>
    <cellStyle name="Normal 79 7 2" xfId="53697"/>
    <cellStyle name="Normal 79 8" xfId="53698"/>
    <cellStyle name="Normal 79 8 2" xfId="53699"/>
    <cellStyle name="Normal 79 9" xfId="53700"/>
    <cellStyle name="Normal 79 9 2" xfId="53701"/>
    <cellStyle name="Normal 8" xfId="53702"/>
    <cellStyle name="Normal 8 10" xfId="53703"/>
    <cellStyle name="Normal 8 10 2" xfId="53704"/>
    <cellStyle name="Normal 8 11" xfId="53705"/>
    <cellStyle name="Normal 8 11 2" xfId="53706"/>
    <cellStyle name="Normal 8 12" xfId="53707"/>
    <cellStyle name="Normal 8 12 2" xfId="53708"/>
    <cellStyle name="Normal 8 13" xfId="53709"/>
    <cellStyle name="Normal 8 13 2" xfId="53710"/>
    <cellStyle name="Normal 8 14" xfId="53711"/>
    <cellStyle name="Normal 8 15" xfId="53712"/>
    <cellStyle name="Normal 8 16" xfId="53713"/>
    <cellStyle name="Normal 8 17" xfId="53714"/>
    <cellStyle name="Normal 8 18" xfId="53715"/>
    <cellStyle name="Normal 8 19" xfId="53716"/>
    <cellStyle name="Normal 8 2" xfId="53717"/>
    <cellStyle name="Normal 8 2 2" xfId="53718"/>
    <cellStyle name="Normal 8 2 2 2" xfId="53719"/>
    <cellStyle name="Normal 8 2 2 3" xfId="53720"/>
    <cellStyle name="Normal 8 2 2 4" xfId="53721"/>
    <cellStyle name="Normal 8 2 3" xfId="53722"/>
    <cellStyle name="Normal 8 2 3 2" xfId="53723"/>
    <cellStyle name="Normal 8 20" xfId="53724"/>
    <cellStyle name="Normal 8 21" xfId="53725"/>
    <cellStyle name="Normal 8 22" xfId="53726"/>
    <cellStyle name="Normal 8 23" xfId="53727"/>
    <cellStyle name="Normal 8 24" xfId="53728"/>
    <cellStyle name="Normal 8 24 2" xfId="53729"/>
    <cellStyle name="Normal 8 25" xfId="53730"/>
    <cellStyle name="Normal 8 25 2" xfId="53731"/>
    <cellStyle name="Normal 8 26" xfId="53732"/>
    <cellStyle name="Normal 8 3" xfId="53733"/>
    <cellStyle name="Normal 8 3 2" xfId="53734"/>
    <cellStyle name="Normal 8 3 2 2" xfId="53735"/>
    <cellStyle name="Normal 8 3 2 3" xfId="53736"/>
    <cellStyle name="Normal 8 3 3" xfId="53737"/>
    <cellStyle name="Normal 8 3 3 2" xfId="53738"/>
    <cellStyle name="Normal 8 3 4" xfId="53739"/>
    <cellStyle name="Normal 8 3 4 2" xfId="53740"/>
    <cellStyle name="Normal 8 3 5" xfId="53741"/>
    <cellStyle name="Normal 8 4" xfId="53742"/>
    <cellStyle name="Normal 8 4 2" xfId="53743"/>
    <cellStyle name="Normal 8 4 3" xfId="53744"/>
    <cellStyle name="Normal 8 5" xfId="53745"/>
    <cellStyle name="Normal 8 5 2" xfId="53746"/>
    <cellStyle name="Normal 8 5 3" xfId="53747"/>
    <cellStyle name="Normal 8 6" xfId="53748"/>
    <cellStyle name="Normal 8 6 2" xfId="53749"/>
    <cellStyle name="Normal 8 6 3" xfId="53750"/>
    <cellStyle name="Normal 8 7" xfId="53751"/>
    <cellStyle name="Normal 8 7 2" xfId="53752"/>
    <cellStyle name="Normal 8 7 3" xfId="53753"/>
    <cellStyle name="Normal 8 8" xfId="53754"/>
    <cellStyle name="Normal 8 8 2" xfId="53755"/>
    <cellStyle name="Normal 8 9" xfId="53756"/>
    <cellStyle name="Normal 8 9 2" xfId="53757"/>
    <cellStyle name="Normal 80" xfId="53758"/>
    <cellStyle name="Normal 80 10" xfId="53759"/>
    <cellStyle name="Normal 80 10 2" xfId="53760"/>
    <cellStyle name="Normal 80 11" xfId="53761"/>
    <cellStyle name="Normal 80 11 2" xfId="53762"/>
    <cellStyle name="Normal 80 12" xfId="53763"/>
    <cellStyle name="Normal 80 12 2" xfId="53764"/>
    <cellStyle name="Normal 80 13" xfId="53765"/>
    <cellStyle name="Normal 80 2" xfId="53766"/>
    <cellStyle name="Normal 80 2 2" xfId="53767"/>
    <cellStyle name="Normal 80 2 2 2" xfId="53768"/>
    <cellStyle name="Normal 80 2 3" xfId="53769"/>
    <cellStyle name="Normal 80 2 3 2" xfId="53770"/>
    <cellStyle name="Normal 80 2 4" xfId="53771"/>
    <cellStyle name="Normal 80 3" xfId="53772"/>
    <cellStyle name="Normal 80 3 2" xfId="53773"/>
    <cellStyle name="Normal 80 4" xfId="53774"/>
    <cellStyle name="Normal 80 4 2" xfId="53775"/>
    <cellStyle name="Normal 80 5" xfId="53776"/>
    <cellStyle name="Normal 80 5 2" xfId="53777"/>
    <cellStyle name="Normal 80 6" xfId="53778"/>
    <cellStyle name="Normal 80 6 2" xfId="53779"/>
    <cellStyle name="Normal 80 7" xfId="53780"/>
    <cellStyle name="Normal 80 7 2" xfId="53781"/>
    <cellStyle name="Normal 80 8" xfId="53782"/>
    <cellStyle name="Normal 80 8 2" xfId="53783"/>
    <cellStyle name="Normal 80 9" xfId="53784"/>
    <cellStyle name="Normal 80 9 2" xfId="53785"/>
    <cellStyle name="Normal 81" xfId="53786"/>
    <cellStyle name="Normal 81 10" xfId="53787"/>
    <cellStyle name="Normal 81 10 2" xfId="53788"/>
    <cellStyle name="Normal 81 11" xfId="53789"/>
    <cellStyle name="Normal 81 11 2" xfId="53790"/>
    <cellStyle name="Normal 81 12" xfId="53791"/>
    <cellStyle name="Normal 81 12 2" xfId="53792"/>
    <cellStyle name="Normal 81 13" xfId="53793"/>
    <cellStyle name="Normal 81 2" xfId="53794"/>
    <cellStyle name="Normal 81 2 2" xfId="53795"/>
    <cellStyle name="Normal 81 2 2 2" xfId="53796"/>
    <cellStyle name="Normal 81 2 3" xfId="53797"/>
    <cellStyle name="Normal 81 2 3 2" xfId="53798"/>
    <cellStyle name="Normal 81 2 4" xfId="53799"/>
    <cellStyle name="Normal 81 3" xfId="53800"/>
    <cellStyle name="Normal 81 3 2" xfId="53801"/>
    <cellStyle name="Normal 81 4" xfId="53802"/>
    <cellStyle name="Normal 81 4 2" xfId="53803"/>
    <cellStyle name="Normal 81 5" xfId="53804"/>
    <cellStyle name="Normal 81 5 2" xfId="53805"/>
    <cellStyle name="Normal 81 6" xfId="53806"/>
    <cellStyle name="Normal 81 6 2" xfId="53807"/>
    <cellStyle name="Normal 81 7" xfId="53808"/>
    <cellStyle name="Normal 81 7 2" xfId="53809"/>
    <cellStyle name="Normal 81 8" xfId="53810"/>
    <cellStyle name="Normal 81 8 2" xfId="53811"/>
    <cellStyle name="Normal 81 9" xfId="53812"/>
    <cellStyle name="Normal 81 9 2" xfId="53813"/>
    <cellStyle name="Normal 82" xfId="53814"/>
    <cellStyle name="Normal 82 10" xfId="53815"/>
    <cellStyle name="Normal 82 10 2" xfId="53816"/>
    <cellStyle name="Normal 82 11" xfId="53817"/>
    <cellStyle name="Normal 82 11 2" xfId="53818"/>
    <cellStyle name="Normal 82 12" xfId="53819"/>
    <cellStyle name="Normal 82 12 2" xfId="53820"/>
    <cellStyle name="Normal 82 13" xfId="53821"/>
    <cellStyle name="Normal 82 2" xfId="53822"/>
    <cellStyle name="Normal 82 2 2" xfId="53823"/>
    <cellStyle name="Normal 82 2 2 2" xfId="53824"/>
    <cellStyle name="Normal 82 2 3" xfId="53825"/>
    <cellStyle name="Normal 82 2 3 2" xfId="53826"/>
    <cellStyle name="Normal 82 2 4" xfId="53827"/>
    <cellStyle name="Normal 82 3" xfId="53828"/>
    <cellStyle name="Normal 82 3 2" xfId="53829"/>
    <cellStyle name="Normal 82 4" xfId="53830"/>
    <cellStyle name="Normal 82 4 2" xfId="53831"/>
    <cellStyle name="Normal 82 5" xfId="53832"/>
    <cellStyle name="Normal 82 5 2" xfId="53833"/>
    <cellStyle name="Normal 82 6" xfId="53834"/>
    <cellStyle name="Normal 82 6 2" xfId="53835"/>
    <cellStyle name="Normal 82 7" xfId="53836"/>
    <cellStyle name="Normal 82 7 2" xfId="53837"/>
    <cellStyle name="Normal 82 8" xfId="53838"/>
    <cellStyle name="Normal 82 8 2" xfId="53839"/>
    <cellStyle name="Normal 82 9" xfId="53840"/>
    <cellStyle name="Normal 82 9 2" xfId="53841"/>
    <cellStyle name="Normal 83" xfId="53842"/>
    <cellStyle name="Normal 83 10" xfId="53843"/>
    <cellStyle name="Normal 83 10 2" xfId="53844"/>
    <cellStyle name="Normal 83 11" xfId="53845"/>
    <cellStyle name="Normal 83 11 2" xfId="53846"/>
    <cellStyle name="Normal 83 12" xfId="53847"/>
    <cellStyle name="Normal 83 12 2" xfId="53848"/>
    <cellStyle name="Normal 83 13" xfId="53849"/>
    <cellStyle name="Normal 83 14" xfId="53850"/>
    <cellStyle name="Normal 83 2" xfId="53851"/>
    <cellStyle name="Normal 83 2 2" xfId="53852"/>
    <cellStyle name="Normal 83 2 2 2" xfId="53853"/>
    <cellStyle name="Normal 83 2 3" xfId="53854"/>
    <cellStyle name="Normal 83 2 3 2" xfId="53855"/>
    <cellStyle name="Normal 83 2 4" xfId="53856"/>
    <cellStyle name="Normal 83 3" xfId="53857"/>
    <cellStyle name="Normal 83 3 2" xfId="53858"/>
    <cellStyle name="Normal 83 4" xfId="53859"/>
    <cellStyle name="Normal 83 4 2" xfId="53860"/>
    <cellStyle name="Normal 83 5" xfId="53861"/>
    <cellStyle name="Normal 83 5 2" xfId="53862"/>
    <cellStyle name="Normal 83 6" xfId="53863"/>
    <cellStyle name="Normal 83 6 2" xfId="53864"/>
    <cellStyle name="Normal 83 7" xfId="53865"/>
    <cellStyle name="Normal 83 7 2" xfId="53866"/>
    <cellStyle name="Normal 83 8" xfId="53867"/>
    <cellStyle name="Normal 83 8 2" xfId="53868"/>
    <cellStyle name="Normal 83 9" xfId="53869"/>
    <cellStyle name="Normal 83 9 2" xfId="53870"/>
    <cellStyle name="Normal 84" xfId="53871"/>
    <cellStyle name="Normal 84 10" xfId="53872"/>
    <cellStyle name="Normal 84 10 2" xfId="53873"/>
    <cellStyle name="Normal 84 11" xfId="53874"/>
    <cellStyle name="Normal 84 11 2" xfId="53875"/>
    <cellStyle name="Normal 84 12" xfId="53876"/>
    <cellStyle name="Normal 84 12 2" xfId="53877"/>
    <cellStyle name="Normal 84 13" xfId="53878"/>
    <cellStyle name="Normal 84 14" xfId="53879"/>
    <cellStyle name="Normal 84 2" xfId="53880"/>
    <cellStyle name="Normal 84 2 2" xfId="53881"/>
    <cellStyle name="Normal 84 2 2 2" xfId="53882"/>
    <cellStyle name="Normal 84 2 3" xfId="53883"/>
    <cellStyle name="Normal 84 2 3 2" xfId="53884"/>
    <cellStyle name="Normal 84 2 4" xfId="53885"/>
    <cellStyle name="Normal 84 3" xfId="53886"/>
    <cellStyle name="Normal 84 3 2" xfId="53887"/>
    <cellStyle name="Normal 84 4" xfId="53888"/>
    <cellStyle name="Normal 84 4 2" xfId="53889"/>
    <cellStyle name="Normal 84 5" xfId="53890"/>
    <cellStyle name="Normal 84 5 2" xfId="53891"/>
    <cellStyle name="Normal 84 6" xfId="53892"/>
    <cellStyle name="Normal 84 6 2" xfId="53893"/>
    <cellStyle name="Normal 84 7" xfId="53894"/>
    <cellStyle name="Normal 84 7 2" xfId="53895"/>
    <cellStyle name="Normal 84 8" xfId="53896"/>
    <cellStyle name="Normal 84 8 2" xfId="53897"/>
    <cellStyle name="Normal 84 9" xfId="53898"/>
    <cellStyle name="Normal 84 9 2" xfId="53899"/>
    <cellStyle name="Normal 85" xfId="53900"/>
    <cellStyle name="Normal 85 10" xfId="53901"/>
    <cellStyle name="Normal 85 10 2" xfId="53902"/>
    <cellStyle name="Normal 85 11" xfId="53903"/>
    <cellStyle name="Normal 85 11 2" xfId="53904"/>
    <cellStyle name="Normal 85 12" xfId="53905"/>
    <cellStyle name="Normal 85 12 2" xfId="53906"/>
    <cellStyle name="Normal 85 13" xfId="53907"/>
    <cellStyle name="Normal 85 14" xfId="53908"/>
    <cellStyle name="Normal 85 2" xfId="53909"/>
    <cellStyle name="Normal 85 2 2" xfId="53910"/>
    <cellStyle name="Normal 85 2 2 2" xfId="53911"/>
    <cellStyle name="Normal 85 2 3" xfId="53912"/>
    <cellStyle name="Normal 85 2 3 2" xfId="53913"/>
    <cellStyle name="Normal 85 2 4" xfId="53914"/>
    <cellStyle name="Normal 85 3" xfId="53915"/>
    <cellStyle name="Normal 85 3 2" xfId="53916"/>
    <cellStyle name="Normal 85 4" xfId="53917"/>
    <cellStyle name="Normal 85 4 2" xfId="53918"/>
    <cellStyle name="Normal 85 5" xfId="53919"/>
    <cellStyle name="Normal 85 5 2" xfId="53920"/>
    <cellStyle name="Normal 85 6" xfId="53921"/>
    <cellStyle name="Normal 85 6 2" xfId="53922"/>
    <cellStyle name="Normal 85 7" xfId="53923"/>
    <cellStyle name="Normal 85 7 2" xfId="53924"/>
    <cellStyle name="Normal 85 8" xfId="53925"/>
    <cellStyle name="Normal 85 8 2" xfId="53926"/>
    <cellStyle name="Normal 85 9" xfId="53927"/>
    <cellStyle name="Normal 85 9 2" xfId="53928"/>
    <cellStyle name="Normal 86" xfId="53929"/>
    <cellStyle name="Normal 86 10" xfId="53930"/>
    <cellStyle name="Normal 86 10 2" xfId="53931"/>
    <cellStyle name="Normal 86 11" xfId="53932"/>
    <cellStyle name="Normal 86 11 2" xfId="53933"/>
    <cellStyle name="Normal 86 12" xfId="53934"/>
    <cellStyle name="Normal 86 12 2" xfId="53935"/>
    <cellStyle name="Normal 86 13" xfId="53936"/>
    <cellStyle name="Normal 86 14" xfId="53937"/>
    <cellStyle name="Normal 86 2" xfId="53938"/>
    <cellStyle name="Normal 86 2 2" xfId="53939"/>
    <cellStyle name="Normal 86 2 2 2" xfId="53940"/>
    <cellStyle name="Normal 86 2 3" xfId="53941"/>
    <cellStyle name="Normal 86 2 3 2" xfId="53942"/>
    <cellStyle name="Normal 86 2 4" xfId="53943"/>
    <cellStyle name="Normal 86 3" xfId="53944"/>
    <cellStyle name="Normal 86 3 2" xfId="53945"/>
    <cellStyle name="Normal 86 4" xfId="53946"/>
    <cellStyle name="Normal 86 4 2" xfId="53947"/>
    <cellStyle name="Normal 86 5" xfId="53948"/>
    <cellStyle name="Normal 86 5 2" xfId="53949"/>
    <cellStyle name="Normal 86 6" xfId="53950"/>
    <cellStyle name="Normal 86 6 2" xfId="53951"/>
    <cellStyle name="Normal 86 7" xfId="53952"/>
    <cellStyle name="Normal 86 7 2" xfId="53953"/>
    <cellStyle name="Normal 86 8" xfId="53954"/>
    <cellStyle name="Normal 86 8 2" xfId="53955"/>
    <cellStyle name="Normal 86 9" xfId="53956"/>
    <cellStyle name="Normal 86 9 2" xfId="53957"/>
    <cellStyle name="Normal 87" xfId="53958"/>
    <cellStyle name="Normal 87 10" xfId="53959"/>
    <cellStyle name="Normal 87 10 2" xfId="53960"/>
    <cellStyle name="Normal 87 11" xfId="53961"/>
    <cellStyle name="Normal 87 11 2" xfId="53962"/>
    <cellStyle name="Normal 87 12" xfId="53963"/>
    <cellStyle name="Normal 87 12 2" xfId="53964"/>
    <cellStyle name="Normal 87 13" xfId="53965"/>
    <cellStyle name="Normal 87 14" xfId="53966"/>
    <cellStyle name="Normal 87 2" xfId="53967"/>
    <cellStyle name="Normal 87 2 2" xfId="53968"/>
    <cellStyle name="Normal 87 2 2 2" xfId="53969"/>
    <cellStyle name="Normal 87 2 3" xfId="53970"/>
    <cellStyle name="Normal 87 2 3 2" xfId="53971"/>
    <cellStyle name="Normal 87 2 4" xfId="53972"/>
    <cellStyle name="Normal 87 3" xfId="53973"/>
    <cellStyle name="Normal 87 3 2" xfId="53974"/>
    <cellStyle name="Normal 87 4" xfId="53975"/>
    <cellStyle name="Normal 87 4 2" xfId="53976"/>
    <cellStyle name="Normal 87 5" xfId="53977"/>
    <cellStyle name="Normal 87 5 2" xfId="53978"/>
    <cellStyle name="Normal 87 6" xfId="53979"/>
    <cellStyle name="Normal 87 6 2" xfId="53980"/>
    <cellStyle name="Normal 87 7" xfId="53981"/>
    <cellStyle name="Normal 87 7 2" xfId="53982"/>
    <cellStyle name="Normal 87 8" xfId="53983"/>
    <cellStyle name="Normal 87 8 2" xfId="53984"/>
    <cellStyle name="Normal 87 9" xfId="53985"/>
    <cellStyle name="Normal 87 9 2" xfId="53986"/>
    <cellStyle name="Normal 88" xfId="53987"/>
    <cellStyle name="Normal 88 10" xfId="53988"/>
    <cellStyle name="Normal 88 10 2" xfId="53989"/>
    <cellStyle name="Normal 88 11" xfId="53990"/>
    <cellStyle name="Normal 88 11 2" xfId="53991"/>
    <cellStyle name="Normal 88 12" xfId="53992"/>
    <cellStyle name="Normal 88 12 2" xfId="53993"/>
    <cellStyle name="Normal 88 13" xfId="53994"/>
    <cellStyle name="Normal 88 14" xfId="53995"/>
    <cellStyle name="Normal 88 2" xfId="53996"/>
    <cellStyle name="Normal 88 2 2" xfId="53997"/>
    <cellStyle name="Normal 88 2 2 2" xfId="53998"/>
    <cellStyle name="Normal 88 2 3" xfId="53999"/>
    <cellStyle name="Normal 88 2 3 2" xfId="54000"/>
    <cellStyle name="Normal 88 2 4" xfId="54001"/>
    <cellStyle name="Normal 88 3" xfId="54002"/>
    <cellStyle name="Normal 88 3 2" xfId="54003"/>
    <cellStyle name="Normal 88 4" xfId="54004"/>
    <cellStyle name="Normal 88 4 2" xfId="54005"/>
    <cellStyle name="Normal 88 5" xfId="54006"/>
    <cellStyle name="Normal 88 5 2" xfId="54007"/>
    <cellStyle name="Normal 88 6" xfId="54008"/>
    <cellStyle name="Normal 88 6 2" xfId="54009"/>
    <cellStyle name="Normal 88 7" xfId="54010"/>
    <cellStyle name="Normal 88 7 2" xfId="54011"/>
    <cellStyle name="Normal 88 8" xfId="54012"/>
    <cellStyle name="Normal 88 8 2" xfId="54013"/>
    <cellStyle name="Normal 88 9" xfId="54014"/>
    <cellStyle name="Normal 88 9 2" xfId="54015"/>
    <cellStyle name="Normal 89" xfId="54016"/>
    <cellStyle name="Normal 89 10" xfId="54017"/>
    <cellStyle name="Normal 89 10 2" xfId="54018"/>
    <cellStyle name="Normal 89 11" xfId="54019"/>
    <cellStyle name="Normal 89 11 2" xfId="54020"/>
    <cellStyle name="Normal 89 12" xfId="54021"/>
    <cellStyle name="Normal 89 12 2" xfId="54022"/>
    <cellStyle name="Normal 89 13" xfId="54023"/>
    <cellStyle name="Normal 89 14" xfId="54024"/>
    <cellStyle name="Normal 89 2" xfId="54025"/>
    <cellStyle name="Normal 89 2 2" xfId="54026"/>
    <cellStyle name="Normal 89 2 2 2" xfId="54027"/>
    <cellStyle name="Normal 89 2 3" xfId="54028"/>
    <cellStyle name="Normal 89 2 3 2" xfId="54029"/>
    <cellStyle name="Normal 89 2 4" xfId="54030"/>
    <cellStyle name="Normal 89 3" xfId="54031"/>
    <cellStyle name="Normal 89 3 2" xfId="54032"/>
    <cellStyle name="Normal 89 4" xfId="54033"/>
    <cellStyle name="Normal 89 4 2" xfId="54034"/>
    <cellStyle name="Normal 89 5" xfId="54035"/>
    <cellStyle name="Normal 89 5 2" xfId="54036"/>
    <cellStyle name="Normal 89 6" xfId="54037"/>
    <cellStyle name="Normal 89 6 2" xfId="54038"/>
    <cellStyle name="Normal 89 7" xfId="54039"/>
    <cellStyle name="Normal 89 7 2" xfId="54040"/>
    <cellStyle name="Normal 89 8" xfId="54041"/>
    <cellStyle name="Normal 89 8 2" xfId="54042"/>
    <cellStyle name="Normal 89 9" xfId="54043"/>
    <cellStyle name="Normal 89 9 2" xfId="54044"/>
    <cellStyle name="Normal 9" xfId="54045"/>
    <cellStyle name="Normal 9 10" xfId="54046"/>
    <cellStyle name="Normal 9 10 2" xfId="54047"/>
    <cellStyle name="Normal 9 11" xfId="54048"/>
    <cellStyle name="Normal 9 11 2" xfId="54049"/>
    <cellStyle name="Normal 9 12" xfId="54050"/>
    <cellStyle name="Normal 9 12 2" xfId="54051"/>
    <cellStyle name="Normal 9 13" xfId="54052"/>
    <cellStyle name="Normal 9 13 2" xfId="54053"/>
    <cellStyle name="Normal 9 14" xfId="54054"/>
    <cellStyle name="Normal 9 14 2" xfId="54055"/>
    <cellStyle name="Normal 9 15" xfId="54056"/>
    <cellStyle name="Normal 9 15 2" xfId="54057"/>
    <cellStyle name="Normal 9 2" xfId="54058"/>
    <cellStyle name="Normal 9 2 10" xfId="54059"/>
    <cellStyle name="Normal 9 2 10 2" xfId="54060"/>
    <cellStyle name="Normal 9 2 11" xfId="54061"/>
    <cellStyle name="Normal 9 2 11 2" xfId="54062"/>
    <cellStyle name="Normal 9 2 12" xfId="54063"/>
    <cellStyle name="Normal 9 2 12 2" xfId="54064"/>
    <cellStyle name="Normal 9 2 13" xfId="54065"/>
    <cellStyle name="Normal 9 2 14" xfId="54066"/>
    <cellStyle name="Normal 9 2 2" xfId="54067"/>
    <cellStyle name="Normal 9 2 2 2" xfId="54068"/>
    <cellStyle name="Normal 9 2 2 2 2" xfId="54069"/>
    <cellStyle name="Normal 9 2 2 3" xfId="54070"/>
    <cellStyle name="Normal 9 2 2 3 2" xfId="54071"/>
    <cellStyle name="Normal 9 2 2 4" xfId="54072"/>
    <cellStyle name="Normal 9 2 2 5" xfId="54073"/>
    <cellStyle name="Normal 9 2 3" xfId="54074"/>
    <cellStyle name="Normal 9 2 3 2" xfId="54075"/>
    <cellStyle name="Normal 9 2 4" xfId="54076"/>
    <cellStyle name="Normal 9 2 4 2" xfId="54077"/>
    <cellStyle name="Normal 9 2 5" xfId="54078"/>
    <cellStyle name="Normal 9 2 5 2" xfId="54079"/>
    <cellStyle name="Normal 9 2 6" xfId="54080"/>
    <cellStyle name="Normal 9 2 6 2" xfId="54081"/>
    <cellStyle name="Normal 9 2 7" xfId="54082"/>
    <cellStyle name="Normal 9 2 7 2" xfId="54083"/>
    <cellStyle name="Normal 9 2 8" xfId="54084"/>
    <cellStyle name="Normal 9 2 8 2" xfId="54085"/>
    <cellStyle name="Normal 9 2 9" xfId="54086"/>
    <cellStyle name="Normal 9 2 9 2" xfId="54087"/>
    <cellStyle name="Normal 9 3" xfId="54088"/>
    <cellStyle name="Normal 9 3 2" xfId="54089"/>
    <cellStyle name="Normal 9 3 2 2" xfId="54090"/>
    <cellStyle name="Normal 9 3 3" xfId="54091"/>
    <cellStyle name="Normal 9 4" xfId="54092"/>
    <cellStyle name="Normal 9 4 2" xfId="54093"/>
    <cellStyle name="Normal 9 4 2 2" xfId="54094"/>
    <cellStyle name="Normal 9 4 3" xfId="54095"/>
    <cellStyle name="Normal 9 5" xfId="54096"/>
    <cellStyle name="Normal 9 5 2" xfId="54097"/>
    <cellStyle name="Normal 9 5 2 2" xfId="54098"/>
    <cellStyle name="Normal 9 5 3" xfId="54099"/>
    <cellStyle name="Normal 9 6" xfId="54100"/>
    <cellStyle name="Normal 9 6 2" xfId="54101"/>
    <cellStyle name="Normal 9 7" xfId="54102"/>
    <cellStyle name="Normal 9 7 2" xfId="54103"/>
    <cellStyle name="Normal 9 8" xfId="54104"/>
    <cellStyle name="Normal 9 8 2" xfId="54105"/>
    <cellStyle name="Normal 9 9" xfId="54106"/>
    <cellStyle name="Normal 9 9 2" xfId="54107"/>
    <cellStyle name="Normal 90" xfId="54108"/>
    <cellStyle name="Normal 90 10" xfId="54109"/>
    <cellStyle name="Normal 90 10 2" xfId="54110"/>
    <cellStyle name="Normal 90 11" xfId="54111"/>
    <cellStyle name="Normal 90 11 2" xfId="54112"/>
    <cellStyle name="Normal 90 12" xfId="54113"/>
    <cellStyle name="Normal 90 12 2" xfId="54114"/>
    <cellStyle name="Normal 90 13" xfId="54115"/>
    <cellStyle name="Normal 90 14" xfId="54116"/>
    <cellStyle name="Normal 90 2" xfId="54117"/>
    <cellStyle name="Normal 90 2 2" xfId="54118"/>
    <cellStyle name="Normal 90 2 2 2" xfId="54119"/>
    <cellStyle name="Normal 90 2 3" xfId="54120"/>
    <cellStyle name="Normal 90 2 3 2" xfId="54121"/>
    <cellStyle name="Normal 90 2 4" xfId="54122"/>
    <cellStyle name="Normal 90 3" xfId="54123"/>
    <cellStyle name="Normal 90 3 2" xfId="54124"/>
    <cellStyle name="Normal 90 4" xfId="54125"/>
    <cellStyle name="Normal 90 4 2" xfId="54126"/>
    <cellStyle name="Normal 90 5" xfId="54127"/>
    <cellStyle name="Normal 90 5 2" xfId="54128"/>
    <cellStyle name="Normal 90 6" xfId="54129"/>
    <cellStyle name="Normal 90 6 2" xfId="54130"/>
    <cellStyle name="Normal 90 7" xfId="54131"/>
    <cellStyle name="Normal 90 7 2" xfId="54132"/>
    <cellStyle name="Normal 90 8" xfId="54133"/>
    <cellStyle name="Normal 90 8 2" xfId="54134"/>
    <cellStyle name="Normal 90 9" xfId="54135"/>
    <cellStyle name="Normal 90 9 2" xfId="54136"/>
    <cellStyle name="Normal 91" xfId="54137"/>
    <cellStyle name="Normal 91 10" xfId="54138"/>
    <cellStyle name="Normal 91 10 2" xfId="54139"/>
    <cellStyle name="Normal 91 11" xfId="54140"/>
    <cellStyle name="Normal 91 11 2" xfId="54141"/>
    <cellStyle name="Normal 91 12" xfId="54142"/>
    <cellStyle name="Normal 91 12 2" xfId="54143"/>
    <cellStyle name="Normal 91 13" xfId="54144"/>
    <cellStyle name="Normal 91 14" xfId="54145"/>
    <cellStyle name="Normal 91 2" xfId="54146"/>
    <cellStyle name="Normal 91 2 2" xfId="54147"/>
    <cellStyle name="Normal 91 2 2 2" xfId="54148"/>
    <cellStyle name="Normal 91 2 3" xfId="54149"/>
    <cellStyle name="Normal 91 2 3 2" xfId="54150"/>
    <cellStyle name="Normal 91 2 4" xfId="54151"/>
    <cellStyle name="Normal 91 3" xfId="54152"/>
    <cellStyle name="Normal 91 3 2" xfId="54153"/>
    <cellStyle name="Normal 91 4" xfId="54154"/>
    <cellStyle name="Normal 91 4 2" xfId="54155"/>
    <cellStyle name="Normal 91 5" xfId="54156"/>
    <cellStyle name="Normal 91 5 2" xfId="54157"/>
    <cellStyle name="Normal 91 6" xfId="54158"/>
    <cellStyle name="Normal 91 6 2" xfId="54159"/>
    <cellStyle name="Normal 91 7" xfId="54160"/>
    <cellStyle name="Normal 91 7 2" xfId="54161"/>
    <cellStyle name="Normal 91 8" xfId="54162"/>
    <cellStyle name="Normal 91 8 2" xfId="54163"/>
    <cellStyle name="Normal 91 9" xfId="54164"/>
    <cellStyle name="Normal 91 9 2" xfId="54165"/>
    <cellStyle name="Normal 92" xfId="54166"/>
    <cellStyle name="Normal 92 10" xfId="54167"/>
    <cellStyle name="Normal 92 10 2" xfId="54168"/>
    <cellStyle name="Normal 92 11" xfId="54169"/>
    <cellStyle name="Normal 92 11 2" xfId="54170"/>
    <cellStyle name="Normal 92 12" xfId="54171"/>
    <cellStyle name="Normal 92 12 2" xfId="54172"/>
    <cellStyle name="Normal 92 13" xfId="54173"/>
    <cellStyle name="Normal 92 14" xfId="54174"/>
    <cellStyle name="Normal 92 2" xfId="54175"/>
    <cellStyle name="Normal 92 2 2" xfId="54176"/>
    <cellStyle name="Normal 92 2 2 2" xfId="54177"/>
    <cellStyle name="Normal 92 2 3" xfId="54178"/>
    <cellStyle name="Normal 92 2 3 2" xfId="54179"/>
    <cellStyle name="Normal 92 2 4" xfId="54180"/>
    <cellStyle name="Normal 92 3" xfId="54181"/>
    <cellStyle name="Normal 92 3 2" xfId="54182"/>
    <cellStyle name="Normal 92 4" xfId="54183"/>
    <cellStyle name="Normal 92 4 2" xfId="54184"/>
    <cellStyle name="Normal 92 5" xfId="54185"/>
    <cellStyle name="Normal 92 5 2" xfId="54186"/>
    <cellStyle name="Normal 92 6" xfId="54187"/>
    <cellStyle name="Normal 92 6 2" xfId="54188"/>
    <cellStyle name="Normal 92 7" xfId="54189"/>
    <cellStyle name="Normal 92 7 2" xfId="54190"/>
    <cellStyle name="Normal 92 8" xfId="54191"/>
    <cellStyle name="Normal 92 8 2" xfId="54192"/>
    <cellStyle name="Normal 92 9" xfId="54193"/>
    <cellStyle name="Normal 92 9 2" xfId="54194"/>
    <cellStyle name="Normal 93" xfId="54195"/>
    <cellStyle name="Normal 93 10" xfId="54196"/>
    <cellStyle name="Normal 93 10 2" xfId="54197"/>
    <cellStyle name="Normal 93 11" xfId="54198"/>
    <cellStyle name="Normal 93 11 2" xfId="54199"/>
    <cellStyle name="Normal 93 12" xfId="54200"/>
    <cellStyle name="Normal 93 12 2" xfId="54201"/>
    <cellStyle name="Normal 93 13" xfId="54202"/>
    <cellStyle name="Normal 93 14" xfId="54203"/>
    <cellStyle name="Normal 93 2" xfId="54204"/>
    <cellStyle name="Normal 93 2 2" xfId="54205"/>
    <cellStyle name="Normal 93 2 2 2" xfId="54206"/>
    <cellStyle name="Normal 93 2 3" xfId="54207"/>
    <cellStyle name="Normal 93 2 3 2" xfId="54208"/>
    <cellStyle name="Normal 93 2 4" xfId="54209"/>
    <cellStyle name="Normal 93 3" xfId="54210"/>
    <cellStyle name="Normal 93 3 2" xfId="54211"/>
    <cellStyle name="Normal 93 4" xfId="54212"/>
    <cellStyle name="Normal 93 4 2" xfId="54213"/>
    <cellStyle name="Normal 93 5" xfId="54214"/>
    <cellStyle name="Normal 93 5 2" xfId="54215"/>
    <cellStyle name="Normal 93 6" xfId="54216"/>
    <cellStyle name="Normal 93 6 2" xfId="54217"/>
    <cellStyle name="Normal 93 7" xfId="54218"/>
    <cellStyle name="Normal 93 7 2" xfId="54219"/>
    <cellStyle name="Normal 93 8" xfId="54220"/>
    <cellStyle name="Normal 93 8 2" xfId="54221"/>
    <cellStyle name="Normal 93 9" xfId="54222"/>
    <cellStyle name="Normal 93 9 2" xfId="54223"/>
    <cellStyle name="Normal 94" xfId="54224"/>
    <cellStyle name="Normal 94 10" xfId="54225"/>
    <cellStyle name="Normal 94 10 2" xfId="54226"/>
    <cellStyle name="Normal 94 11" xfId="54227"/>
    <cellStyle name="Normal 94 11 2" xfId="54228"/>
    <cellStyle name="Normal 94 12" xfId="54229"/>
    <cellStyle name="Normal 94 12 2" xfId="54230"/>
    <cellStyle name="Normal 94 13" xfId="54231"/>
    <cellStyle name="Normal 94 14" xfId="54232"/>
    <cellStyle name="Normal 94 2" xfId="54233"/>
    <cellStyle name="Normal 94 2 2" xfId="54234"/>
    <cellStyle name="Normal 94 2 2 2" xfId="54235"/>
    <cellStyle name="Normal 94 2 3" xfId="54236"/>
    <cellStyle name="Normal 94 2 3 2" xfId="54237"/>
    <cellStyle name="Normal 94 2 4" xfId="54238"/>
    <cellStyle name="Normal 94 3" xfId="54239"/>
    <cellStyle name="Normal 94 3 2" xfId="54240"/>
    <cellStyle name="Normal 94 4" xfId="54241"/>
    <cellStyle name="Normal 94 4 2" xfId="54242"/>
    <cellStyle name="Normal 94 5" xfId="54243"/>
    <cellStyle name="Normal 94 5 2" xfId="54244"/>
    <cellStyle name="Normal 94 6" xfId="54245"/>
    <cellStyle name="Normal 94 6 2" xfId="54246"/>
    <cellStyle name="Normal 94 7" xfId="54247"/>
    <cellStyle name="Normal 94 7 2" xfId="54248"/>
    <cellStyle name="Normal 94 8" xfId="54249"/>
    <cellStyle name="Normal 94 8 2" xfId="54250"/>
    <cellStyle name="Normal 94 9" xfId="54251"/>
    <cellStyle name="Normal 94 9 2" xfId="54252"/>
    <cellStyle name="Normal 95" xfId="54253"/>
    <cellStyle name="Normal 95 10" xfId="54254"/>
    <cellStyle name="Normal 95 10 2" xfId="54255"/>
    <cellStyle name="Normal 95 11" xfId="54256"/>
    <cellStyle name="Normal 95 11 2" xfId="54257"/>
    <cellStyle name="Normal 95 12" xfId="54258"/>
    <cellStyle name="Normal 95 12 2" xfId="54259"/>
    <cellStyle name="Normal 95 13" xfId="54260"/>
    <cellStyle name="Normal 95 14" xfId="54261"/>
    <cellStyle name="Normal 95 2" xfId="54262"/>
    <cellStyle name="Normal 95 2 2" xfId="54263"/>
    <cellStyle name="Normal 95 2 2 2" xfId="54264"/>
    <cellStyle name="Normal 95 2 3" xfId="54265"/>
    <cellStyle name="Normal 95 2 3 2" xfId="54266"/>
    <cellStyle name="Normal 95 2 4" xfId="54267"/>
    <cellStyle name="Normal 95 3" xfId="54268"/>
    <cellStyle name="Normal 95 3 2" xfId="54269"/>
    <cellStyle name="Normal 95 4" xfId="54270"/>
    <cellStyle name="Normal 95 4 2" xfId="54271"/>
    <cellStyle name="Normal 95 5" xfId="54272"/>
    <cellStyle name="Normal 95 5 2" xfId="54273"/>
    <cellStyle name="Normal 95 6" xfId="54274"/>
    <cellStyle name="Normal 95 6 2" xfId="54275"/>
    <cellStyle name="Normal 95 7" xfId="54276"/>
    <cellStyle name="Normal 95 7 2" xfId="54277"/>
    <cellStyle name="Normal 95 8" xfId="54278"/>
    <cellStyle name="Normal 95 8 2" xfId="54279"/>
    <cellStyle name="Normal 95 9" xfId="54280"/>
    <cellStyle name="Normal 95 9 2" xfId="54281"/>
    <cellStyle name="Normal 96" xfId="54282"/>
    <cellStyle name="Normal 96 10" xfId="54283"/>
    <cellStyle name="Normal 96 10 2" xfId="54284"/>
    <cellStyle name="Normal 96 11" xfId="54285"/>
    <cellStyle name="Normal 96 11 2" xfId="54286"/>
    <cellStyle name="Normal 96 12" xfId="54287"/>
    <cellStyle name="Normal 96 12 2" xfId="54288"/>
    <cellStyle name="Normal 96 13" xfId="54289"/>
    <cellStyle name="Normal 96 13 2" xfId="54290"/>
    <cellStyle name="Normal 96 14" xfId="54291"/>
    <cellStyle name="Normal 96 14 2" xfId="54292"/>
    <cellStyle name="Normal 96 15" xfId="54293"/>
    <cellStyle name="Normal 96 15 2" xfId="54294"/>
    <cellStyle name="Normal 96 16" xfId="54295"/>
    <cellStyle name="Normal 96 16 2" xfId="54296"/>
    <cellStyle name="Normal 96 17" xfId="54297"/>
    <cellStyle name="Normal 96 17 2" xfId="54298"/>
    <cellStyle name="Normal 96 18" xfId="54299"/>
    <cellStyle name="Normal 96 18 2" xfId="54300"/>
    <cellStyle name="Normal 96 19" xfId="54301"/>
    <cellStyle name="Normal 96 19 2" xfId="54302"/>
    <cellStyle name="Normal 96 2" xfId="54303"/>
    <cellStyle name="Normal 96 2 2" xfId="54304"/>
    <cellStyle name="Normal 96 2 3" xfId="54305"/>
    <cellStyle name="Normal 96 2 4" xfId="54306"/>
    <cellStyle name="Normal 96 20" xfId="54307"/>
    <cellStyle name="Normal 96 20 2" xfId="54308"/>
    <cellStyle name="Normal 96 21" xfId="54309"/>
    <cellStyle name="Normal 96 22" xfId="54310"/>
    <cellStyle name="Normal 96 23" xfId="54311"/>
    <cellStyle name="Normal 96 24" xfId="54312"/>
    <cellStyle name="Normal 96 25" xfId="54313"/>
    <cellStyle name="Normal 96 26" xfId="54314"/>
    <cellStyle name="Normal 96 27" xfId="54315"/>
    <cellStyle name="Normal 96 28" xfId="54316"/>
    <cellStyle name="Normal 96 29" xfId="54317"/>
    <cellStyle name="Normal 96 3" xfId="54318"/>
    <cellStyle name="Normal 96 3 2" xfId="54319"/>
    <cellStyle name="Normal 96 30" xfId="54320"/>
    <cellStyle name="Normal 96 31" xfId="54321"/>
    <cellStyle name="Normal 96 32" xfId="54322"/>
    <cellStyle name="Normal 96 33" xfId="54323"/>
    <cellStyle name="Normal 96 34" xfId="54324"/>
    <cellStyle name="Normal 96 35" xfId="54325"/>
    <cellStyle name="Normal 96 36" xfId="54326"/>
    <cellStyle name="Normal 96 37" xfId="54327"/>
    <cellStyle name="Normal 96 38" xfId="54328"/>
    <cellStyle name="Normal 96 39" xfId="54329"/>
    <cellStyle name="Normal 96 4" xfId="54330"/>
    <cellStyle name="Normal 96 4 2" xfId="54331"/>
    <cellStyle name="Normal 96 5" xfId="54332"/>
    <cellStyle name="Normal 96 5 2" xfId="54333"/>
    <cellStyle name="Normal 96 6" xfId="54334"/>
    <cellStyle name="Normal 96 6 2" xfId="54335"/>
    <cellStyle name="Normal 96 7" xfId="54336"/>
    <cellStyle name="Normal 96 7 2" xfId="54337"/>
    <cellStyle name="Normal 96 8" xfId="54338"/>
    <cellStyle name="Normal 96 8 2" xfId="54339"/>
    <cellStyle name="Normal 96 9" xfId="54340"/>
    <cellStyle name="Normal 96 9 2" xfId="54341"/>
    <cellStyle name="Normal 97" xfId="54342"/>
    <cellStyle name="Normal 97 10" xfId="54343"/>
    <cellStyle name="Normal 97 10 2" xfId="54344"/>
    <cellStyle name="Normal 97 11" xfId="54345"/>
    <cellStyle name="Normal 97 11 2" xfId="54346"/>
    <cellStyle name="Normal 97 12" xfId="54347"/>
    <cellStyle name="Normal 97 12 2" xfId="54348"/>
    <cellStyle name="Normal 97 13" xfId="54349"/>
    <cellStyle name="Normal 97 14" xfId="54350"/>
    <cellStyle name="Normal 97 2" xfId="54351"/>
    <cellStyle name="Normal 97 2 2" xfId="54352"/>
    <cellStyle name="Normal 97 2 2 2" xfId="54353"/>
    <cellStyle name="Normal 97 2 3" xfId="54354"/>
    <cellStyle name="Normal 97 2 3 2" xfId="54355"/>
    <cellStyle name="Normal 97 2 4" xfId="54356"/>
    <cellStyle name="Normal 97 3" xfId="54357"/>
    <cellStyle name="Normal 97 3 2" xfId="54358"/>
    <cellStyle name="Normal 97 4" xfId="54359"/>
    <cellStyle name="Normal 97 4 2" xfId="54360"/>
    <cellStyle name="Normal 97 5" xfId="54361"/>
    <cellStyle name="Normal 97 5 2" xfId="54362"/>
    <cellStyle name="Normal 97 6" xfId="54363"/>
    <cellStyle name="Normal 97 6 2" xfId="54364"/>
    <cellStyle name="Normal 97 7" xfId="54365"/>
    <cellStyle name="Normal 97 7 2" xfId="54366"/>
    <cellStyle name="Normal 97 8" xfId="54367"/>
    <cellStyle name="Normal 97 8 2" xfId="54368"/>
    <cellStyle name="Normal 97 9" xfId="54369"/>
    <cellStyle name="Normal 97 9 2" xfId="54370"/>
    <cellStyle name="Normal 98" xfId="54371"/>
    <cellStyle name="Normal 98 10" xfId="54372"/>
    <cellStyle name="Normal 98 10 2" xfId="54373"/>
    <cellStyle name="Normal 98 11" xfId="54374"/>
    <cellStyle name="Normal 98 11 2" xfId="54375"/>
    <cellStyle name="Normal 98 12" xfId="54376"/>
    <cellStyle name="Normal 98 12 2" xfId="54377"/>
    <cellStyle name="Normal 98 13" xfId="54378"/>
    <cellStyle name="Normal 98 14" xfId="54379"/>
    <cellStyle name="Normal 98 2" xfId="54380"/>
    <cellStyle name="Normal 98 2 2" xfId="54381"/>
    <cellStyle name="Normal 98 2 2 2" xfId="54382"/>
    <cellStyle name="Normal 98 2 3" xfId="54383"/>
    <cellStyle name="Normal 98 2 3 2" xfId="54384"/>
    <cellStyle name="Normal 98 2 4" xfId="54385"/>
    <cellStyle name="Normal 98 3" xfId="54386"/>
    <cellStyle name="Normal 98 3 2" xfId="54387"/>
    <cellStyle name="Normal 98 4" xfId="54388"/>
    <cellStyle name="Normal 98 4 2" xfId="54389"/>
    <cellStyle name="Normal 98 5" xfId="54390"/>
    <cellStyle name="Normal 98 5 2" xfId="54391"/>
    <cellStyle name="Normal 98 6" xfId="54392"/>
    <cellStyle name="Normal 98 6 2" xfId="54393"/>
    <cellStyle name="Normal 98 7" xfId="54394"/>
    <cellStyle name="Normal 98 7 2" xfId="54395"/>
    <cellStyle name="Normal 98 8" xfId="54396"/>
    <cellStyle name="Normal 98 8 2" xfId="54397"/>
    <cellStyle name="Normal 98 9" xfId="54398"/>
    <cellStyle name="Normal 98 9 2" xfId="54399"/>
    <cellStyle name="Normal 99" xfId="54400"/>
    <cellStyle name="Normal 99 10" xfId="54401"/>
    <cellStyle name="Normal 99 10 2" xfId="54402"/>
    <cellStyle name="Normal 99 11" xfId="54403"/>
    <cellStyle name="Normal 99 11 2" xfId="54404"/>
    <cellStyle name="Normal 99 12" xfId="54405"/>
    <cellStyle name="Normal 99 12 2" xfId="54406"/>
    <cellStyle name="Normal 99 13" xfId="54407"/>
    <cellStyle name="Normal 99 14" xfId="54408"/>
    <cellStyle name="Normal 99 2" xfId="54409"/>
    <cellStyle name="Normal 99 2 2" xfId="54410"/>
    <cellStyle name="Normal 99 2 2 2" xfId="54411"/>
    <cellStyle name="Normal 99 2 3" xfId="54412"/>
    <cellStyle name="Normal 99 2 3 2" xfId="54413"/>
    <cellStyle name="Normal 99 2 4" xfId="54414"/>
    <cellStyle name="Normal 99 3" xfId="54415"/>
    <cellStyle name="Normal 99 3 2" xfId="54416"/>
    <cellStyle name="Normal 99 4" xfId="54417"/>
    <cellStyle name="Normal 99 4 2" xfId="54418"/>
    <cellStyle name="Normal 99 5" xfId="54419"/>
    <cellStyle name="Normal 99 5 2" xfId="54420"/>
    <cellStyle name="Normal 99 6" xfId="54421"/>
    <cellStyle name="Normal 99 6 2" xfId="54422"/>
    <cellStyle name="Normal 99 7" xfId="54423"/>
    <cellStyle name="Normal 99 7 2" xfId="54424"/>
    <cellStyle name="Normal 99 8" xfId="54425"/>
    <cellStyle name="Normal 99 8 2" xfId="54426"/>
    <cellStyle name="Normal 99 9" xfId="54427"/>
    <cellStyle name="Normal 99 9 2" xfId="54428"/>
    <cellStyle name="Normal bold" xfId="54429"/>
    <cellStyle name="Normal Italics" xfId="54430"/>
    <cellStyle name="Normal Link" xfId="54431"/>
    <cellStyle name="Normal new" xfId="54432"/>
    <cellStyle name="Normál_5-N° of lines" xfId="54433"/>
    <cellStyle name="Normal_A - Full Service Providers" xfId="4"/>
    <cellStyle name="Normal_Wholesale &amp; Biz Data" xfId="7"/>
    <cellStyle name="normal2" xfId="54434"/>
    <cellStyle name="Normal6" xfId="54435"/>
    <cellStyle name="Normal6 2" xfId="54436"/>
    <cellStyle name="Normal6 2 2" xfId="54437"/>
    <cellStyle name="Normal6 3" xfId="54438"/>
    <cellStyle name="Normal6 3 2" xfId="54439"/>
    <cellStyle name="Normal6 4" xfId="54440"/>
    <cellStyle name="Normal6 4 2" xfId="54441"/>
    <cellStyle name="Normal6 5" xfId="54442"/>
    <cellStyle name="Normal6 5 2" xfId="54443"/>
    <cellStyle name="Normal6 6" xfId="54444"/>
    <cellStyle name="Normal6 6 2" xfId="54445"/>
    <cellStyle name="Normal6 7" xfId="54446"/>
    <cellStyle name="Normal6 7 2" xfId="54447"/>
    <cellStyle name="Normal6 8" xfId="54448"/>
    <cellStyle name="Normal6 8 2" xfId="54449"/>
    <cellStyle name="Normal6 9" xfId="54450"/>
    <cellStyle name="Normal-droit" xfId="54451"/>
    <cellStyle name="Normal-droite" xfId="54452"/>
    <cellStyle name="Normale 2" xfId="54453"/>
    <cellStyle name="Normale_02SET1" xfId="54454"/>
    <cellStyle name="NormalNumber%" xfId="54455"/>
    <cellStyle name="Normalny_Questionnaire AC_remek" xfId="54456"/>
    <cellStyle name="Not_Excession" xfId="54457"/>
    <cellStyle name="Note 10" xfId="54458"/>
    <cellStyle name="Note 10 10" xfId="54459"/>
    <cellStyle name="Note 10 10 2" xfId="54460"/>
    <cellStyle name="Note 10 11" xfId="54461"/>
    <cellStyle name="Note 10 11 2" xfId="54462"/>
    <cellStyle name="Note 10 12" xfId="54463"/>
    <cellStyle name="Note 10 12 2" xfId="54464"/>
    <cellStyle name="Note 10 13" xfId="54465"/>
    <cellStyle name="Note 10 2" xfId="54466"/>
    <cellStyle name="Note 10 2 2" xfId="54467"/>
    <cellStyle name="Note 10 2 2 2" xfId="54468"/>
    <cellStyle name="Note 10 2 3" xfId="54469"/>
    <cellStyle name="Note 10 2 3 2" xfId="54470"/>
    <cellStyle name="Note 10 2 4" xfId="54471"/>
    <cellStyle name="Note 10 3" xfId="54472"/>
    <cellStyle name="Note 10 3 2" xfId="54473"/>
    <cellStyle name="Note 10 3 2 2" xfId="54474"/>
    <cellStyle name="Note 10 3 3" xfId="54475"/>
    <cellStyle name="Note 10 4" xfId="54476"/>
    <cellStyle name="Note 10 4 2" xfId="54477"/>
    <cellStyle name="Note 10 5" xfId="54478"/>
    <cellStyle name="Note 10 5 2" xfId="54479"/>
    <cellStyle name="Note 10 6" xfId="54480"/>
    <cellStyle name="Note 10 6 2" xfId="54481"/>
    <cellStyle name="Note 10 7" xfId="54482"/>
    <cellStyle name="Note 10 7 2" xfId="54483"/>
    <cellStyle name="Note 10 8" xfId="54484"/>
    <cellStyle name="Note 10 8 2" xfId="54485"/>
    <cellStyle name="Note 10 9" xfId="54486"/>
    <cellStyle name="Note 10 9 2" xfId="54487"/>
    <cellStyle name="Note 11" xfId="54488"/>
    <cellStyle name="Note 11 10" xfId="54489"/>
    <cellStyle name="Note 11 10 2" xfId="54490"/>
    <cellStyle name="Note 11 11" xfId="54491"/>
    <cellStyle name="Note 11 11 2" xfId="54492"/>
    <cellStyle name="Note 11 12" xfId="54493"/>
    <cellStyle name="Note 11 12 2" xfId="54494"/>
    <cellStyle name="Note 11 13" xfId="54495"/>
    <cellStyle name="Note 11 2" xfId="54496"/>
    <cellStyle name="Note 11 2 2" xfId="54497"/>
    <cellStyle name="Note 11 2 2 2" xfId="54498"/>
    <cellStyle name="Note 11 2 3" xfId="54499"/>
    <cellStyle name="Note 11 2 3 2" xfId="54500"/>
    <cellStyle name="Note 11 2 4" xfId="54501"/>
    <cellStyle name="Note 11 3" xfId="54502"/>
    <cellStyle name="Note 11 3 2" xfId="54503"/>
    <cellStyle name="Note 11 3 2 2" xfId="54504"/>
    <cellStyle name="Note 11 3 3" xfId="54505"/>
    <cellStyle name="Note 11 4" xfId="54506"/>
    <cellStyle name="Note 11 4 2" xfId="54507"/>
    <cellStyle name="Note 11 5" xfId="54508"/>
    <cellStyle name="Note 11 5 2" xfId="54509"/>
    <cellStyle name="Note 11 6" xfId="54510"/>
    <cellStyle name="Note 11 6 2" xfId="54511"/>
    <cellStyle name="Note 11 7" xfId="54512"/>
    <cellStyle name="Note 11 7 2" xfId="54513"/>
    <cellStyle name="Note 11 8" xfId="54514"/>
    <cellStyle name="Note 11 8 2" xfId="54515"/>
    <cellStyle name="Note 11 9" xfId="54516"/>
    <cellStyle name="Note 11 9 2" xfId="54517"/>
    <cellStyle name="Note 12" xfId="54518"/>
    <cellStyle name="Note 12 10" xfId="54519"/>
    <cellStyle name="Note 12 10 2" xfId="54520"/>
    <cellStyle name="Note 12 11" xfId="54521"/>
    <cellStyle name="Note 12 11 2" xfId="54522"/>
    <cellStyle name="Note 12 12" xfId="54523"/>
    <cellStyle name="Note 12 12 2" xfId="54524"/>
    <cellStyle name="Note 12 13" xfId="54525"/>
    <cellStyle name="Note 12 2" xfId="54526"/>
    <cellStyle name="Note 12 2 2" xfId="54527"/>
    <cellStyle name="Note 12 2 2 2" xfId="54528"/>
    <cellStyle name="Note 12 2 3" xfId="54529"/>
    <cellStyle name="Note 12 2 3 2" xfId="54530"/>
    <cellStyle name="Note 12 2 4" xfId="54531"/>
    <cellStyle name="Note 12 3" xfId="54532"/>
    <cellStyle name="Note 12 3 2" xfId="54533"/>
    <cellStyle name="Note 12 3 2 2" xfId="54534"/>
    <cellStyle name="Note 12 3 3" xfId="54535"/>
    <cellStyle name="Note 12 4" xfId="54536"/>
    <cellStyle name="Note 12 4 2" xfId="54537"/>
    <cellStyle name="Note 12 5" xfId="54538"/>
    <cellStyle name="Note 12 5 2" xfId="54539"/>
    <cellStyle name="Note 12 6" xfId="54540"/>
    <cellStyle name="Note 12 6 2" xfId="54541"/>
    <cellStyle name="Note 12 7" xfId="54542"/>
    <cellStyle name="Note 12 7 2" xfId="54543"/>
    <cellStyle name="Note 12 8" xfId="54544"/>
    <cellStyle name="Note 12 8 2" xfId="54545"/>
    <cellStyle name="Note 12 9" xfId="54546"/>
    <cellStyle name="Note 12 9 2" xfId="54547"/>
    <cellStyle name="Note 13" xfId="54548"/>
    <cellStyle name="Note 13 10" xfId="54549"/>
    <cellStyle name="Note 13 10 2" xfId="54550"/>
    <cellStyle name="Note 13 11" xfId="54551"/>
    <cellStyle name="Note 13 11 2" xfId="54552"/>
    <cellStyle name="Note 13 12" xfId="54553"/>
    <cellStyle name="Note 13 12 2" xfId="54554"/>
    <cellStyle name="Note 13 13" xfId="54555"/>
    <cellStyle name="Note 13 2" xfId="54556"/>
    <cellStyle name="Note 13 2 2" xfId="54557"/>
    <cellStyle name="Note 13 2 2 2" xfId="54558"/>
    <cellStyle name="Note 13 2 3" xfId="54559"/>
    <cellStyle name="Note 13 2 3 2" xfId="54560"/>
    <cellStyle name="Note 13 2 4" xfId="54561"/>
    <cellStyle name="Note 13 3" xfId="54562"/>
    <cellStyle name="Note 13 3 2" xfId="54563"/>
    <cellStyle name="Note 13 3 2 2" xfId="54564"/>
    <cellStyle name="Note 13 3 3" xfId="54565"/>
    <cellStyle name="Note 13 4" xfId="54566"/>
    <cellStyle name="Note 13 4 2" xfId="54567"/>
    <cellStyle name="Note 13 5" xfId="54568"/>
    <cellStyle name="Note 13 5 2" xfId="54569"/>
    <cellStyle name="Note 13 6" xfId="54570"/>
    <cellStyle name="Note 13 6 2" xfId="54571"/>
    <cellStyle name="Note 13 7" xfId="54572"/>
    <cellStyle name="Note 13 7 2" xfId="54573"/>
    <cellStyle name="Note 13 8" xfId="54574"/>
    <cellStyle name="Note 13 8 2" xfId="54575"/>
    <cellStyle name="Note 13 9" xfId="54576"/>
    <cellStyle name="Note 13 9 2" xfId="54577"/>
    <cellStyle name="Note 14" xfId="54578"/>
    <cellStyle name="Note 14 10" xfId="54579"/>
    <cellStyle name="Note 14 10 2" xfId="54580"/>
    <cellStyle name="Note 14 11" xfId="54581"/>
    <cellStyle name="Note 14 11 2" xfId="54582"/>
    <cellStyle name="Note 14 12" xfId="54583"/>
    <cellStyle name="Note 14 12 2" xfId="54584"/>
    <cellStyle name="Note 14 13" xfId="54585"/>
    <cellStyle name="Note 14 2" xfId="54586"/>
    <cellStyle name="Note 14 2 2" xfId="54587"/>
    <cellStyle name="Note 14 2 2 2" xfId="54588"/>
    <cellStyle name="Note 14 2 3" xfId="54589"/>
    <cellStyle name="Note 14 2 3 2" xfId="54590"/>
    <cellStyle name="Note 14 2 4" xfId="54591"/>
    <cellStyle name="Note 14 3" xfId="54592"/>
    <cellStyle name="Note 14 3 2" xfId="54593"/>
    <cellStyle name="Note 14 3 2 2" xfId="54594"/>
    <cellStyle name="Note 14 3 3" xfId="54595"/>
    <cellStyle name="Note 14 4" xfId="54596"/>
    <cellStyle name="Note 14 4 2" xfId="54597"/>
    <cellStyle name="Note 14 5" xfId="54598"/>
    <cellStyle name="Note 14 5 2" xfId="54599"/>
    <cellStyle name="Note 14 6" xfId="54600"/>
    <cellStyle name="Note 14 6 2" xfId="54601"/>
    <cellStyle name="Note 14 7" xfId="54602"/>
    <cellStyle name="Note 14 7 2" xfId="54603"/>
    <cellStyle name="Note 14 8" xfId="54604"/>
    <cellStyle name="Note 14 8 2" xfId="54605"/>
    <cellStyle name="Note 14 9" xfId="54606"/>
    <cellStyle name="Note 14 9 2" xfId="54607"/>
    <cellStyle name="Note 15" xfId="54608"/>
    <cellStyle name="Note 15 10" xfId="54609"/>
    <cellStyle name="Note 15 10 2" xfId="54610"/>
    <cellStyle name="Note 15 11" xfId="54611"/>
    <cellStyle name="Note 15 11 2" xfId="54612"/>
    <cellStyle name="Note 15 12" xfId="54613"/>
    <cellStyle name="Note 15 12 2" xfId="54614"/>
    <cellStyle name="Note 15 13" xfId="54615"/>
    <cellStyle name="Note 15 2" xfId="54616"/>
    <cellStyle name="Note 15 2 2" xfId="54617"/>
    <cellStyle name="Note 15 2 2 2" xfId="54618"/>
    <cellStyle name="Note 15 2 3" xfId="54619"/>
    <cellStyle name="Note 15 2 3 2" xfId="54620"/>
    <cellStyle name="Note 15 2 4" xfId="54621"/>
    <cellStyle name="Note 15 3" xfId="54622"/>
    <cellStyle name="Note 15 3 2" xfId="54623"/>
    <cellStyle name="Note 15 3 2 2" xfId="54624"/>
    <cellStyle name="Note 15 3 3" xfId="54625"/>
    <cellStyle name="Note 15 4" xfId="54626"/>
    <cellStyle name="Note 15 4 2" xfId="54627"/>
    <cellStyle name="Note 15 5" xfId="54628"/>
    <cellStyle name="Note 15 5 2" xfId="54629"/>
    <cellStyle name="Note 15 6" xfId="54630"/>
    <cellStyle name="Note 15 6 2" xfId="54631"/>
    <cellStyle name="Note 15 7" xfId="54632"/>
    <cellStyle name="Note 15 7 2" xfId="54633"/>
    <cellStyle name="Note 15 8" xfId="54634"/>
    <cellStyle name="Note 15 8 2" xfId="54635"/>
    <cellStyle name="Note 15 9" xfId="54636"/>
    <cellStyle name="Note 15 9 2" xfId="54637"/>
    <cellStyle name="Note 16" xfId="54638"/>
    <cellStyle name="Note 16 10" xfId="54639"/>
    <cellStyle name="Note 16 10 2" xfId="54640"/>
    <cellStyle name="Note 16 11" xfId="54641"/>
    <cellStyle name="Note 16 11 2" xfId="54642"/>
    <cellStyle name="Note 16 12" xfId="54643"/>
    <cellStyle name="Note 16 12 2" xfId="54644"/>
    <cellStyle name="Note 16 13" xfId="54645"/>
    <cellStyle name="Note 16 2" xfId="54646"/>
    <cellStyle name="Note 16 2 2" xfId="54647"/>
    <cellStyle name="Note 16 2 2 2" xfId="54648"/>
    <cellStyle name="Note 16 2 3" xfId="54649"/>
    <cellStyle name="Note 16 2 3 2" xfId="54650"/>
    <cellStyle name="Note 16 2 4" xfId="54651"/>
    <cellStyle name="Note 16 3" xfId="54652"/>
    <cellStyle name="Note 16 3 2" xfId="54653"/>
    <cellStyle name="Note 16 3 2 2" xfId="54654"/>
    <cellStyle name="Note 16 3 3" xfId="54655"/>
    <cellStyle name="Note 16 4" xfId="54656"/>
    <cellStyle name="Note 16 4 2" xfId="54657"/>
    <cellStyle name="Note 16 5" xfId="54658"/>
    <cellStyle name="Note 16 5 2" xfId="54659"/>
    <cellStyle name="Note 16 6" xfId="54660"/>
    <cellStyle name="Note 16 6 2" xfId="54661"/>
    <cellStyle name="Note 16 7" xfId="54662"/>
    <cellStyle name="Note 16 7 2" xfId="54663"/>
    <cellStyle name="Note 16 8" xfId="54664"/>
    <cellStyle name="Note 16 8 2" xfId="54665"/>
    <cellStyle name="Note 16 9" xfId="54666"/>
    <cellStyle name="Note 16 9 2" xfId="54667"/>
    <cellStyle name="Note 17" xfId="54668"/>
    <cellStyle name="Note 17 10" xfId="54669"/>
    <cellStyle name="Note 17 10 2" xfId="54670"/>
    <cellStyle name="Note 17 11" xfId="54671"/>
    <cellStyle name="Note 17 11 2" xfId="54672"/>
    <cellStyle name="Note 17 12" xfId="54673"/>
    <cellStyle name="Note 17 12 2" xfId="54674"/>
    <cellStyle name="Note 17 13" xfId="54675"/>
    <cellStyle name="Note 17 2" xfId="54676"/>
    <cellStyle name="Note 17 2 2" xfId="54677"/>
    <cellStyle name="Note 17 2 2 2" xfId="54678"/>
    <cellStyle name="Note 17 2 3" xfId="54679"/>
    <cellStyle name="Note 17 2 3 2" xfId="54680"/>
    <cellStyle name="Note 17 2 4" xfId="54681"/>
    <cellStyle name="Note 17 3" xfId="54682"/>
    <cellStyle name="Note 17 3 2" xfId="54683"/>
    <cellStyle name="Note 17 3 2 2" xfId="54684"/>
    <cellStyle name="Note 17 3 3" xfId="54685"/>
    <cellStyle name="Note 17 4" xfId="54686"/>
    <cellStyle name="Note 17 4 2" xfId="54687"/>
    <cellStyle name="Note 17 5" xfId="54688"/>
    <cellStyle name="Note 17 5 2" xfId="54689"/>
    <cellStyle name="Note 17 6" xfId="54690"/>
    <cellStyle name="Note 17 6 2" xfId="54691"/>
    <cellStyle name="Note 17 7" xfId="54692"/>
    <cellStyle name="Note 17 7 2" xfId="54693"/>
    <cellStyle name="Note 17 8" xfId="54694"/>
    <cellStyle name="Note 17 8 2" xfId="54695"/>
    <cellStyle name="Note 17 9" xfId="54696"/>
    <cellStyle name="Note 17 9 2" xfId="54697"/>
    <cellStyle name="Note 18" xfId="54698"/>
    <cellStyle name="Note 18 10" xfId="54699"/>
    <cellStyle name="Note 18 10 2" xfId="54700"/>
    <cellStyle name="Note 18 11" xfId="54701"/>
    <cellStyle name="Note 18 11 2" xfId="54702"/>
    <cellStyle name="Note 18 12" xfId="54703"/>
    <cellStyle name="Note 18 12 2" xfId="54704"/>
    <cellStyle name="Note 18 13" xfId="54705"/>
    <cellStyle name="Note 18 2" xfId="54706"/>
    <cellStyle name="Note 18 2 2" xfId="54707"/>
    <cellStyle name="Note 18 2 2 2" xfId="54708"/>
    <cellStyle name="Note 18 2 3" xfId="54709"/>
    <cellStyle name="Note 18 2 3 2" xfId="54710"/>
    <cellStyle name="Note 18 2 4" xfId="54711"/>
    <cellStyle name="Note 18 3" xfId="54712"/>
    <cellStyle name="Note 18 3 2" xfId="54713"/>
    <cellStyle name="Note 18 3 2 2" xfId="54714"/>
    <cellStyle name="Note 18 3 3" xfId="54715"/>
    <cellStyle name="Note 18 4" xfId="54716"/>
    <cellStyle name="Note 18 4 2" xfId="54717"/>
    <cellStyle name="Note 18 5" xfId="54718"/>
    <cellStyle name="Note 18 5 2" xfId="54719"/>
    <cellStyle name="Note 18 6" xfId="54720"/>
    <cellStyle name="Note 18 6 2" xfId="54721"/>
    <cellStyle name="Note 18 7" xfId="54722"/>
    <cellStyle name="Note 18 7 2" xfId="54723"/>
    <cellStyle name="Note 18 8" xfId="54724"/>
    <cellStyle name="Note 18 8 2" xfId="54725"/>
    <cellStyle name="Note 18 9" xfId="54726"/>
    <cellStyle name="Note 18 9 2" xfId="54727"/>
    <cellStyle name="Note 19" xfId="54728"/>
    <cellStyle name="Note 19 10" xfId="54729"/>
    <cellStyle name="Note 19 10 2" xfId="54730"/>
    <cellStyle name="Note 19 11" xfId="54731"/>
    <cellStyle name="Note 19 11 2" xfId="54732"/>
    <cellStyle name="Note 19 12" xfId="54733"/>
    <cellStyle name="Note 19 12 2" xfId="54734"/>
    <cellStyle name="Note 19 13" xfId="54735"/>
    <cellStyle name="Note 19 2" xfId="54736"/>
    <cellStyle name="Note 19 2 2" xfId="54737"/>
    <cellStyle name="Note 19 2 2 2" xfId="54738"/>
    <cellStyle name="Note 19 2 3" xfId="54739"/>
    <cellStyle name="Note 19 2 3 2" xfId="54740"/>
    <cellStyle name="Note 19 2 4" xfId="54741"/>
    <cellStyle name="Note 19 3" xfId="54742"/>
    <cellStyle name="Note 19 3 2" xfId="54743"/>
    <cellStyle name="Note 19 3 2 2" xfId="54744"/>
    <cellStyle name="Note 19 3 3" xfId="54745"/>
    <cellStyle name="Note 19 4" xfId="54746"/>
    <cellStyle name="Note 19 4 2" xfId="54747"/>
    <cellStyle name="Note 19 5" xfId="54748"/>
    <cellStyle name="Note 19 5 2" xfId="54749"/>
    <cellStyle name="Note 19 6" xfId="54750"/>
    <cellStyle name="Note 19 6 2" xfId="54751"/>
    <cellStyle name="Note 19 7" xfId="54752"/>
    <cellStyle name="Note 19 7 2" xfId="54753"/>
    <cellStyle name="Note 19 8" xfId="54754"/>
    <cellStyle name="Note 19 8 2" xfId="54755"/>
    <cellStyle name="Note 19 9" xfId="54756"/>
    <cellStyle name="Note 19 9 2" xfId="54757"/>
    <cellStyle name="Note 2" xfId="54758"/>
    <cellStyle name="Note 2 10" xfId="54759"/>
    <cellStyle name="Note 2 10 2" xfId="54760"/>
    <cellStyle name="Note 2 10 2 2" xfId="54761"/>
    <cellStyle name="Note 2 10 3" xfId="54762"/>
    <cellStyle name="Note 2 11" xfId="54763"/>
    <cellStyle name="Note 2 11 2" xfId="54764"/>
    <cellStyle name="Note 2 11 2 2" xfId="54765"/>
    <cellStyle name="Note 2 11 3" xfId="54766"/>
    <cellStyle name="Note 2 12" xfId="54767"/>
    <cellStyle name="Note 2 12 2" xfId="54768"/>
    <cellStyle name="Note 2 12 2 2" xfId="54769"/>
    <cellStyle name="Note 2 12 3" xfId="54770"/>
    <cellStyle name="Note 2 13" xfId="54771"/>
    <cellStyle name="Note 2 13 2" xfId="54772"/>
    <cellStyle name="Note 2 13 2 2" xfId="54773"/>
    <cellStyle name="Note 2 13 3" xfId="54774"/>
    <cellStyle name="Note 2 14" xfId="54775"/>
    <cellStyle name="Note 2 14 2" xfId="54776"/>
    <cellStyle name="Note 2 14 2 2" xfId="54777"/>
    <cellStyle name="Note 2 14 3" xfId="54778"/>
    <cellStyle name="Note 2 15" xfId="54779"/>
    <cellStyle name="Note 2 15 2" xfId="54780"/>
    <cellStyle name="Note 2 15 2 2" xfId="54781"/>
    <cellStyle name="Note 2 15 3" xfId="54782"/>
    <cellStyle name="Note 2 16" xfId="54783"/>
    <cellStyle name="Note 2 16 2" xfId="54784"/>
    <cellStyle name="Note 2 16 2 2" xfId="54785"/>
    <cellStyle name="Note 2 16 3" xfId="54786"/>
    <cellStyle name="Note 2 17" xfId="54787"/>
    <cellStyle name="Note 2 17 2" xfId="54788"/>
    <cellStyle name="Note 2 18" xfId="54789"/>
    <cellStyle name="Note 2 18 2" xfId="54790"/>
    <cellStyle name="Note 2 19" xfId="54791"/>
    <cellStyle name="Note 2 19 2" xfId="54792"/>
    <cellStyle name="Note 2 2" xfId="54793"/>
    <cellStyle name="Note 2 2 10" xfId="54794"/>
    <cellStyle name="Note 2 2 10 2" xfId="54795"/>
    <cellStyle name="Note 2 2 11" xfId="54796"/>
    <cellStyle name="Note 2 2 11 2" xfId="54797"/>
    <cellStyle name="Note 2 2 12" xfId="54798"/>
    <cellStyle name="Note 2 2 12 2" xfId="54799"/>
    <cellStyle name="Note 2 2 2" xfId="54800"/>
    <cellStyle name="Note 2 2 2 2" xfId="54801"/>
    <cellStyle name="Note 2 2 2 2 2" xfId="54802"/>
    <cellStyle name="Note 2 2 2 2 2 2" xfId="54803"/>
    <cellStyle name="Note 2 2 2 2 3" xfId="54804"/>
    <cellStyle name="Note 2 2 2 3" xfId="54805"/>
    <cellStyle name="Note 2 2 2 3 2" xfId="54806"/>
    <cellStyle name="Note 2 2 2 4" xfId="54807"/>
    <cellStyle name="Note 2 2 3" xfId="54808"/>
    <cellStyle name="Note 2 2 3 2" xfId="54809"/>
    <cellStyle name="Note 2 2 3 2 2" xfId="54810"/>
    <cellStyle name="Note 2 2 3 3" xfId="54811"/>
    <cellStyle name="Note 2 2 4" xfId="54812"/>
    <cellStyle name="Note 2 2 4 2" xfId="54813"/>
    <cellStyle name="Note 2 2 4 2 2" xfId="54814"/>
    <cellStyle name="Note 2 2 4 3" xfId="54815"/>
    <cellStyle name="Note 2 2 5" xfId="54816"/>
    <cellStyle name="Note 2 2 5 2" xfId="54817"/>
    <cellStyle name="Note 2 2 6" xfId="54818"/>
    <cellStyle name="Note 2 2 6 2" xfId="54819"/>
    <cellStyle name="Note 2 2 7" xfId="54820"/>
    <cellStyle name="Note 2 2 7 2" xfId="54821"/>
    <cellStyle name="Note 2 2 8" xfId="54822"/>
    <cellStyle name="Note 2 2 8 2" xfId="54823"/>
    <cellStyle name="Note 2 2 9" xfId="54824"/>
    <cellStyle name="Note 2 2 9 2" xfId="54825"/>
    <cellStyle name="Note 2 20" xfId="54826"/>
    <cellStyle name="Note 2 20 2" xfId="54827"/>
    <cellStyle name="Note 2 21" xfId="54828"/>
    <cellStyle name="Note 2 21 2" xfId="54829"/>
    <cellStyle name="Note 2 22" xfId="54830"/>
    <cellStyle name="Note 2 22 2" xfId="54831"/>
    <cellStyle name="Note 2 23" xfId="54832"/>
    <cellStyle name="Note 2 23 2" xfId="54833"/>
    <cellStyle name="Note 2 24" xfId="54834"/>
    <cellStyle name="Note 2 24 2" xfId="54835"/>
    <cellStyle name="Note 2 25" xfId="54836"/>
    <cellStyle name="Note 2 25 2" xfId="54837"/>
    <cellStyle name="Note 2 26" xfId="54838"/>
    <cellStyle name="Note 2 26 2" xfId="54839"/>
    <cellStyle name="Note 2 27" xfId="54840"/>
    <cellStyle name="Note 2 27 2" xfId="54841"/>
    <cellStyle name="Note 2 28" xfId="54842"/>
    <cellStyle name="Note 2 28 2" xfId="54843"/>
    <cellStyle name="Note 2 29" xfId="54844"/>
    <cellStyle name="Note 2 29 2" xfId="54845"/>
    <cellStyle name="Note 2 3" xfId="54846"/>
    <cellStyle name="Note 2 3 10" xfId="54847"/>
    <cellStyle name="Note 2 3 10 2" xfId="54848"/>
    <cellStyle name="Note 2 3 11" xfId="54849"/>
    <cellStyle name="Note 2 3 11 2" xfId="54850"/>
    <cellStyle name="Note 2 3 12" xfId="54851"/>
    <cellStyle name="Note 2 3 12 2" xfId="54852"/>
    <cellStyle name="Note 2 3 13" xfId="54853"/>
    <cellStyle name="Note 2 3 14" xfId="54854"/>
    <cellStyle name="Note 2 3 2" xfId="54855"/>
    <cellStyle name="Note 2 3 2 2" xfId="54856"/>
    <cellStyle name="Note 2 3 2 2 2" xfId="54857"/>
    <cellStyle name="Note 2 3 2 2 2 2" xfId="54858"/>
    <cellStyle name="Note 2 3 2 2 3" xfId="54859"/>
    <cellStyle name="Note 2 3 2 3" xfId="54860"/>
    <cellStyle name="Note 2 3 2 3 2" xfId="54861"/>
    <cellStyle name="Note 2 3 2 4" xfId="54862"/>
    <cellStyle name="Note 2 3 3" xfId="54863"/>
    <cellStyle name="Note 2 3 3 2" xfId="54864"/>
    <cellStyle name="Note 2 3 3 2 2" xfId="54865"/>
    <cellStyle name="Note 2 3 3 3" xfId="54866"/>
    <cellStyle name="Note 2 3 4" xfId="54867"/>
    <cellStyle name="Note 2 3 4 2" xfId="54868"/>
    <cellStyle name="Note 2 3 4 2 2" xfId="54869"/>
    <cellStyle name="Note 2 3 4 3" xfId="54870"/>
    <cellStyle name="Note 2 3 5" xfId="54871"/>
    <cellStyle name="Note 2 3 5 2" xfId="54872"/>
    <cellStyle name="Note 2 3 6" xfId="54873"/>
    <cellStyle name="Note 2 3 6 2" xfId="54874"/>
    <cellStyle name="Note 2 3 7" xfId="54875"/>
    <cellStyle name="Note 2 3 7 2" xfId="54876"/>
    <cellStyle name="Note 2 3 8" xfId="54877"/>
    <cellStyle name="Note 2 3 8 2" xfId="54878"/>
    <cellStyle name="Note 2 3 9" xfId="54879"/>
    <cellStyle name="Note 2 3 9 2" xfId="54880"/>
    <cellStyle name="Note 2 4" xfId="54881"/>
    <cellStyle name="Note 2 4 10" xfId="54882"/>
    <cellStyle name="Note 2 4 10 2" xfId="54883"/>
    <cellStyle name="Note 2 4 11" xfId="54884"/>
    <cellStyle name="Note 2 4 11 2" xfId="54885"/>
    <cellStyle name="Note 2 4 12" xfId="54886"/>
    <cellStyle name="Note 2 4 12 2" xfId="54887"/>
    <cellStyle name="Note 2 4 13" xfId="54888"/>
    <cellStyle name="Note 2 4 2" xfId="54889"/>
    <cellStyle name="Note 2 4 2 2" xfId="54890"/>
    <cellStyle name="Note 2 4 2 2 2" xfId="54891"/>
    <cellStyle name="Note 2 4 2 2 2 2" xfId="54892"/>
    <cellStyle name="Note 2 4 2 2 3" xfId="54893"/>
    <cellStyle name="Note 2 4 2 3" xfId="54894"/>
    <cellStyle name="Note 2 4 2 3 2" xfId="54895"/>
    <cellStyle name="Note 2 4 2 4" xfId="54896"/>
    <cellStyle name="Note 2 4 3" xfId="54897"/>
    <cellStyle name="Note 2 4 3 2" xfId="54898"/>
    <cellStyle name="Note 2 4 3 2 2" xfId="54899"/>
    <cellStyle name="Note 2 4 3 3" xfId="54900"/>
    <cellStyle name="Note 2 4 4" xfId="54901"/>
    <cellStyle name="Note 2 4 4 2" xfId="54902"/>
    <cellStyle name="Note 2 4 4 2 2" xfId="54903"/>
    <cellStyle name="Note 2 4 4 3" xfId="54904"/>
    <cellStyle name="Note 2 4 5" xfId="54905"/>
    <cellStyle name="Note 2 4 5 2" xfId="54906"/>
    <cellStyle name="Note 2 4 6" xfId="54907"/>
    <cellStyle name="Note 2 4 6 2" xfId="54908"/>
    <cellStyle name="Note 2 4 7" xfId="54909"/>
    <cellStyle name="Note 2 4 7 2" xfId="54910"/>
    <cellStyle name="Note 2 4 8" xfId="54911"/>
    <cellStyle name="Note 2 4 8 2" xfId="54912"/>
    <cellStyle name="Note 2 4 9" xfId="54913"/>
    <cellStyle name="Note 2 4 9 2" xfId="54914"/>
    <cellStyle name="Note 2 5" xfId="54915"/>
    <cellStyle name="Note 2 5 2" xfId="54916"/>
    <cellStyle name="Note 2 5 2 2" xfId="54917"/>
    <cellStyle name="Note 2 5 2 2 2" xfId="54918"/>
    <cellStyle name="Note 2 5 2 3" xfId="54919"/>
    <cellStyle name="Note 2 5 3" xfId="54920"/>
    <cellStyle name="Note 2 5 3 2" xfId="54921"/>
    <cellStyle name="Note 2 5 4" xfId="54922"/>
    <cellStyle name="Note 2 5 4 2" xfId="54923"/>
    <cellStyle name="Note 2 5 5" xfId="54924"/>
    <cellStyle name="Note 2 5 5 2" xfId="54925"/>
    <cellStyle name="Note 2 5 6" xfId="54926"/>
    <cellStyle name="Note 2 6" xfId="54927"/>
    <cellStyle name="Note 2 6 2" xfId="54928"/>
    <cellStyle name="Note 2 6 2 2" xfId="54929"/>
    <cellStyle name="Note 2 6 2 2 2" xfId="54930"/>
    <cellStyle name="Note 2 6 2 3" xfId="54931"/>
    <cellStyle name="Note 2 6 3" xfId="54932"/>
    <cellStyle name="Note 2 6 3 2" xfId="54933"/>
    <cellStyle name="Note 2 6 4" xfId="54934"/>
    <cellStyle name="Note 2 6 4 2" xfId="54935"/>
    <cellStyle name="Note 2 6 5" xfId="54936"/>
    <cellStyle name="Note 2 7" xfId="54937"/>
    <cellStyle name="Note 2 7 2" xfId="54938"/>
    <cellStyle name="Note 2 7 2 2" xfId="54939"/>
    <cellStyle name="Note 2 7 3" xfId="54940"/>
    <cellStyle name="Note 2 8" xfId="54941"/>
    <cellStyle name="Note 2 8 2" xfId="54942"/>
    <cellStyle name="Note 2 8 2 2" xfId="54943"/>
    <cellStyle name="Note 2 8 3" xfId="54944"/>
    <cellStyle name="Note 2 9" xfId="54945"/>
    <cellStyle name="Note 2 9 2" xfId="54946"/>
    <cellStyle name="Note 2 9 2 2" xfId="54947"/>
    <cellStyle name="Note 2 9 3" xfId="54948"/>
    <cellStyle name="Note 20" xfId="54949"/>
    <cellStyle name="Note 20 10" xfId="54950"/>
    <cellStyle name="Note 20 10 2" xfId="54951"/>
    <cellStyle name="Note 20 11" xfId="54952"/>
    <cellStyle name="Note 20 11 2" xfId="54953"/>
    <cellStyle name="Note 20 12" xfId="54954"/>
    <cellStyle name="Note 20 12 2" xfId="54955"/>
    <cellStyle name="Note 20 13" xfId="54956"/>
    <cellStyle name="Note 20 2" xfId="54957"/>
    <cellStyle name="Note 20 2 2" xfId="54958"/>
    <cellStyle name="Note 20 2 2 2" xfId="54959"/>
    <cellStyle name="Note 20 2 3" xfId="54960"/>
    <cellStyle name="Note 20 2 3 2" xfId="54961"/>
    <cellStyle name="Note 20 2 4" xfId="54962"/>
    <cellStyle name="Note 20 3" xfId="54963"/>
    <cellStyle name="Note 20 3 2" xfId="54964"/>
    <cellStyle name="Note 20 3 2 2" xfId="54965"/>
    <cellStyle name="Note 20 3 3" xfId="54966"/>
    <cellStyle name="Note 20 4" xfId="54967"/>
    <cellStyle name="Note 20 4 2" xfId="54968"/>
    <cellStyle name="Note 20 5" xfId="54969"/>
    <cellStyle name="Note 20 5 2" xfId="54970"/>
    <cellStyle name="Note 20 6" xfId="54971"/>
    <cellStyle name="Note 20 6 2" xfId="54972"/>
    <cellStyle name="Note 20 7" xfId="54973"/>
    <cellStyle name="Note 20 7 2" xfId="54974"/>
    <cellStyle name="Note 20 8" xfId="54975"/>
    <cellStyle name="Note 20 8 2" xfId="54976"/>
    <cellStyle name="Note 20 9" xfId="54977"/>
    <cellStyle name="Note 20 9 2" xfId="54978"/>
    <cellStyle name="Note 21" xfId="54979"/>
    <cellStyle name="Note 21 10" xfId="54980"/>
    <cellStyle name="Note 21 10 2" xfId="54981"/>
    <cellStyle name="Note 21 11" xfId="54982"/>
    <cellStyle name="Note 21 11 2" xfId="54983"/>
    <cellStyle name="Note 21 12" xfId="54984"/>
    <cellStyle name="Note 21 12 2" xfId="54985"/>
    <cellStyle name="Note 21 13" xfId="54986"/>
    <cellStyle name="Note 21 2" xfId="54987"/>
    <cellStyle name="Note 21 2 2" xfId="54988"/>
    <cellStyle name="Note 21 2 2 2" xfId="54989"/>
    <cellStyle name="Note 21 2 3" xfId="54990"/>
    <cellStyle name="Note 21 2 3 2" xfId="54991"/>
    <cellStyle name="Note 21 2 4" xfId="54992"/>
    <cellStyle name="Note 21 3" xfId="54993"/>
    <cellStyle name="Note 21 3 2" xfId="54994"/>
    <cellStyle name="Note 21 3 2 2" xfId="54995"/>
    <cellStyle name="Note 21 3 3" xfId="54996"/>
    <cellStyle name="Note 21 4" xfId="54997"/>
    <cellStyle name="Note 21 4 2" xfId="54998"/>
    <cellStyle name="Note 21 5" xfId="54999"/>
    <cellStyle name="Note 21 5 2" xfId="55000"/>
    <cellStyle name="Note 21 6" xfId="55001"/>
    <cellStyle name="Note 21 6 2" xfId="55002"/>
    <cellStyle name="Note 21 7" xfId="55003"/>
    <cellStyle name="Note 21 7 2" xfId="55004"/>
    <cellStyle name="Note 21 8" xfId="55005"/>
    <cellStyle name="Note 21 8 2" xfId="55006"/>
    <cellStyle name="Note 21 9" xfId="55007"/>
    <cellStyle name="Note 21 9 2" xfId="55008"/>
    <cellStyle name="Note 22" xfId="55009"/>
    <cellStyle name="Note 22 10" xfId="55010"/>
    <cellStyle name="Note 22 10 2" xfId="55011"/>
    <cellStyle name="Note 22 11" xfId="55012"/>
    <cellStyle name="Note 22 11 2" xfId="55013"/>
    <cellStyle name="Note 22 12" xfId="55014"/>
    <cellStyle name="Note 22 12 2" xfId="55015"/>
    <cellStyle name="Note 22 13" xfId="55016"/>
    <cellStyle name="Note 22 2" xfId="55017"/>
    <cellStyle name="Note 22 2 2" xfId="55018"/>
    <cellStyle name="Note 22 2 2 2" xfId="55019"/>
    <cellStyle name="Note 22 2 3" xfId="55020"/>
    <cellStyle name="Note 22 2 3 2" xfId="55021"/>
    <cellStyle name="Note 22 2 4" xfId="55022"/>
    <cellStyle name="Note 22 3" xfId="55023"/>
    <cellStyle name="Note 22 3 2" xfId="55024"/>
    <cellStyle name="Note 22 3 2 2" xfId="55025"/>
    <cellStyle name="Note 22 3 3" xfId="55026"/>
    <cellStyle name="Note 22 4" xfId="55027"/>
    <cellStyle name="Note 22 4 2" xfId="55028"/>
    <cellStyle name="Note 22 5" xfId="55029"/>
    <cellStyle name="Note 22 5 2" xfId="55030"/>
    <cellStyle name="Note 22 6" xfId="55031"/>
    <cellStyle name="Note 22 6 2" xfId="55032"/>
    <cellStyle name="Note 22 7" xfId="55033"/>
    <cellStyle name="Note 22 7 2" xfId="55034"/>
    <cellStyle name="Note 22 8" xfId="55035"/>
    <cellStyle name="Note 22 8 2" xfId="55036"/>
    <cellStyle name="Note 22 9" xfId="55037"/>
    <cellStyle name="Note 22 9 2" xfId="55038"/>
    <cellStyle name="Note 23" xfId="55039"/>
    <cellStyle name="Note 23 10" xfId="55040"/>
    <cellStyle name="Note 23 10 2" xfId="55041"/>
    <cellStyle name="Note 23 11" xfId="55042"/>
    <cellStyle name="Note 23 11 2" xfId="55043"/>
    <cellStyle name="Note 23 12" xfId="55044"/>
    <cellStyle name="Note 23 12 2" xfId="55045"/>
    <cellStyle name="Note 23 13" xfId="55046"/>
    <cellStyle name="Note 23 2" xfId="55047"/>
    <cellStyle name="Note 23 2 2" xfId="55048"/>
    <cellStyle name="Note 23 2 2 2" xfId="55049"/>
    <cellStyle name="Note 23 2 3" xfId="55050"/>
    <cellStyle name="Note 23 2 3 2" xfId="55051"/>
    <cellStyle name="Note 23 2 4" xfId="55052"/>
    <cellStyle name="Note 23 3" xfId="55053"/>
    <cellStyle name="Note 23 3 2" xfId="55054"/>
    <cellStyle name="Note 23 3 2 2" xfId="55055"/>
    <cellStyle name="Note 23 3 3" xfId="55056"/>
    <cellStyle name="Note 23 4" xfId="55057"/>
    <cellStyle name="Note 23 4 2" xfId="55058"/>
    <cellStyle name="Note 23 5" xfId="55059"/>
    <cellStyle name="Note 23 5 2" xfId="55060"/>
    <cellStyle name="Note 23 6" xfId="55061"/>
    <cellStyle name="Note 23 6 2" xfId="55062"/>
    <cellStyle name="Note 23 7" xfId="55063"/>
    <cellStyle name="Note 23 7 2" xfId="55064"/>
    <cellStyle name="Note 23 8" xfId="55065"/>
    <cellStyle name="Note 23 8 2" xfId="55066"/>
    <cellStyle name="Note 23 9" xfId="55067"/>
    <cellStyle name="Note 23 9 2" xfId="55068"/>
    <cellStyle name="Note 24" xfId="55069"/>
    <cellStyle name="Note 24 10" xfId="55070"/>
    <cellStyle name="Note 24 10 2" xfId="55071"/>
    <cellStyle name="Note 24 11" xfId="55072"/>
    <cellStyle name="Note 24 11 2" xfId="55073"/>
    <cellStyle name="Note 24 12" xfId="55074"/>
    <cellStyle name="Note 24 12 2" xfId="55075"/>
    <cellStyle name="Note 24 13" xfId="55076"/>
    <cellStyle name="Note 24 2" xfId="55077"/>
    <cellStyle name="Note 24 2 2" xfId="55078"/>
    <cellStyle name="Note 24 2 2 2" xfId="55079"/>
    <cellStyle name="Note 24 2 3" xfId="55080"/>
    <cellStyle name="Note 24 2 3 2" xfId="55081"/>
    <cellStyle name="Note 24 2 4" xfId="55082"/>
    <cellStyle name="Note 24 3" xfId="55083"/>
    <cellStyle name="Note 24 3 2" xfId="55084"/>
    <cellStyle name="Note 24 3 2 2" xfId="55085"/>
    <cellStyle name="Note 24 3 3" xfId="55086"/>
    <cellStyle name="Note 24 4" xfId="55087"/>
    <cellStyle name="Note 24 4 2" xfId="55088"/>
    <cellStyle name="Note 24 5" xfId="55089"/>
    <cellStyle name="Note 24 5 2" xfId="55090"/>
    <cellStyle name="Note 24 6" xfId="55091"/>
    <cellStyle name="Note 24 6 2" xfId="55092"/>
    <cellStyle name="Note 24 7" xfId="55093"/>
    <cellStyle name="Note 24 7 2" xfId="55094"/>
    <cellStyle name="Note 24 8" xfId="55095"/>
    <cellStyle name="Note 24 8 2" xfId="55096"/>
    <cellStyle name="Note 24 9" xfId="55097"/>
    <cellStyle name="Note 24 9 2" xfId="55098"/>
    <cellStyle name="Note 25" xfId="55099"/>
    <cellStyle name="Note 25 10" xfId="55100"/>
    <cellStyle name="Note 25 10 2" xfId="55101"/>
    <cellStyle name="Note 25 11" xfId="55102"/>
    <cellStyle name="Note 25 11 2" xfId="55103"/>
    <cellStyle name="Note 25 12" xfId="55104"/>
    <cellStyle name="Note 25 12 2" xfId="55105"/>
    <cellStyle name="Note 25 13" xfId="55106"/>
    <cellStyle name="Note 25 2" xfId="55107"/>
    <cellStyle name="Note 25 2 2" xfId="55108"/>
    <cellStyle name="Note 25 2 2 2" xfId="55109"/>
    <cellStyle name="Note 25 2 3" xfId="55110"/>
    <cellStyle name="Note 25 2 3 2" xfId="55111"/>
    <cellStyle name="Note 25 2 4" xfId="55112"/>
    <cellStyle name="Note 25 3" xfId="55113"/>
    <cellStyle name="Note 25 3 2" xfId="55114"/>
    <cellStyle name="Note 25 3 2 2" xfId="55115"/>
    <cellStyle name="Note 25 3 3" xfId="55116"/>
    <cellStyle name="Note 25 4" xfId="55117"/>
    <cellStyle name="Note 25 4 2" xfId="55118"/>
    <cellStyle name="Note 25 5" xfId="55119"/>
    <cellStyle name="Note 25 5 2" xfId="55120"/>
    <cellStyle name="Note 25 6" xfId="55121"/>
    <cellStyle name="Note 25 6 2" xfId="55122"/>
    <cellStyle name="Note 25 7" xfId="55123"/>
    <cellStyle name="Note 25 7 2" xfId="55124"/>
    <cellStyle name="Note 25 8" xfId="55125"/>
    <cellStyle name="Note 25 8 2" xfId="55126"/>
    <cellStyle name="Note 25 9" xfId="55127"/>
    <cellStyle name="Note 25 9 2" xfId="55128"/>
    <cellStyle name="Note 26" xfId="55129"/>
    <cellStyle name="Note 26 10" xfId="55130"/>
    <cellStyle name="Note 26 10 2" xfId="55131"/>
    <cellStyle name="Note 26 11" xfId="55132"/>
    <cellStyle name="Note 26 11 2" xfId="55133"/>
    <cellStyle name="Note 26 12" xfId="55134"/>
    <cellStyle name="Note 26 12 2" xfId="55135"/>
    <cellStyle name="Note 26 13" xfId="55136"/>
    <cellStyle name="Note 26 2" xfId="55137"/>
    <cellStyle name="Note 26 2 2" xfId="55138"/>
    <cellStyle name="Note 26 2 2 2" xfId="55139"/>
    <cellStyle name="Note 26 2 3" xfId="55140"/>
    <cellStyle name="Note 26 2 3 2" xfId="55141"/>
    <cellStyle name="Note 26 2 4" xfId="55142"/>
    <cellStyle name="Note 26 3" xfId="55143"/>
    <cellStyle name="Note 26 3 2" xfId="55144"/>
    <cellStyle name="Note 26 3 2 2" xfId="55145"/>
    <cellStyle name="Note 26 3 3" xfId="55146"/>
    <cellStyle name="Note 26 4" xfId="55147"/>
    <cellStyle name="Note 26 4 2" xfId="55148"/>
    <cellStyle name="Note 26 5" xfId="55149"/>
    <cellStyle name="Note 26 5 2" xfId="55150"/>
    <cellStyle name="Note 26 6" xfId="55151"/>
    <cellStyle name="Note 26 6 2" xfId="55152"/>
    <cellStyle name="Note 26 7" xfId="55153"/>
    <cellStyle name="Note 26 7 2" xfId="55154"/>
    <cellStyle name="Note 26 8" xfId="55155"/>
    <cellStyle name="Note 26 8 2" xfId="55156"/>
    <cellStyle name="Note 26 9" xfId="55157"/>
    <cellStyle name="Note 26 9 2" xfId="55158"/>
    <cellStyle name="Note 27" xfId="55159"/>
    <cellStyle name="Note 27 10" xfId="55160"/>
    <cellStyle name="Note 27 10 2" xfId="55161"/>
    <cellStyle name="Note 27 11" xfId="55162"/>
    <cellStyle name="Note 27 11 2" xfId="55163"/>
    <cellStyle name="Note 27 12" xfId="55164"/>
    <cellStyle name="Note 27 12 2" xfId="55165"/>
    <cellStyle name="Note 27 13" xfId="55166"/>
    <cellStyle name="Note 27 2" xfId="55167"/>
    <cellStyle name="Note 27 2 2" xfId="55168"/>
    <cellStyle name="Note 27 2 2 2" xfId="55169"/>
    <cellStyle name="Note 27 2 3" xfId="55170"/>
    <cellStyle name="Note 27 2 3 2" xfId="55171"/>
    <cellStyle name="Note 27 2 4" xfId="55172"/>
    <cellStyle name="Note 27 3" xfId="55173"/>
    <cellStyle name="Note 27 3 2" xfId="55174"/>
    <cellStyle name="Note 27 3 2 2" xfId="55175"/>
    <cellStyle name="Note 27 3 3" xfId="55176"/>
    <cellStyle name="Note 27 4" xfId="55177"/>
    <cellStyle name="Note 27 4 2" xfId="55178"/>
    <cellStyle name="Note 27 5" xfId="55179"/>
    <cellStyle name="Note 27 5 2" xfId="55180"/>
    <cellStyle name="Note 27 6" xfId="55181"/>
    <cellStyle name="Note 27 6 2" xfId="55182"/>
    <cellStyle name="Note 27 7" xfId="55183"/>
    <cellStyle name="Note 27 7 2" xfId="55184"/>
    <cellStyle name="Note 27 8" xfId="55185"/>
    <cellStyle name="Note 27 8 2" xfId="55186"/>
    <cellStyle name="Note 27 9" xfId="55187"/>
    <cellStyle name="Note 27 9 2" xfId="55188"/>
    <cellStyle name="Note 28" xfId="55189"/>
    <cellStyle name="Note 28 10" xfId="55190"/>
    <cellStyle name="Note 28 10 2" xfId="55191"/>
    <cellStyle name="Note 28 11" xfId="55192"/>
    <cellStyle name="Note 28 11 2" xfId="55193"/>
    <cellStyle name="Note 28 12" xfId="55194"/>
    <cellStyle name="Note 28 12 2" xfId="55195"/>
    <cellStyle name="Note 28 13" xfId="55196"/>
    <cellStyle name="Note 28 2" xfId="55197"/>
    <cellStyle name="Note 28 2 2" xfId="55198"/>
    <cellStyle name="Note 28 2 2 2" xfId="55199"/>
    <cellStyle name="Note 28 2 3" xfId="55200"/>
    <cellStyle name="Note 28 2 3 2" xfId="55201"/>
    <cellStyle name="Note 28 2 4" xfId="55202"/>
    <cellStyle name="Note 28 3" xfId="55203"/>
    <cellStyle name="Note 28 3 2" xfId="55204"/>
    <cellStyle name="Note 28 3 2 2" xfId="55205"/>
    <cellStyle name="Note 28 3 3" xfId="55206"/>
    <cellStyle name="Note 28 4" xfId="55207"/>
    <cellStyle name="Note 28 4 2" xfId="55208"/>
    <cellStyle name="Note 28 5" xfId="55209"/>
    <cellStyle name="Note 28 5 2" xfId="55210"/>
    <cellStyle name="Note 28 6" xfId="55211"/>
    <cellStyle name="Note 28 6 2" xfId="55212"/>
    <cellStyle name="Note 28 7" xfId="55213"/>
    <cellStyle name="Note 28 7 2" xfId="55214"/>
    <cellStyle name="Note 28 8" xfId="55215"/>
    <cellStyle name="Note 28 8 2" xfId="55216"/>
    <cellStyle name="Note 28 9" xfId="55217"/>
    <cellStyle name="Note 28 9 2" xfId="55218"/>
    <cellStyle name="Note 29" xfId="55219"/>
    <cellStyle name="Note 29 10" xfId="55220"/>
    <cellStyle name="Note 29 10 2" xfId="55221"/>
    <cellStyle name="Note 29 11" xfId="55222"/>
    <cellStyle name="Note 29 11 2" xfId="55223"/>
    <cellStyle name="Note 29 12" xfId="55224"/>
    <cellStyle name="Note 29 12 2" xfId="55225"/>
    <cellStyle name="Note 29 13" xfId="55226"/>
    <cellStyle name="Note 29 2" xfId="55227"/>
    <cellStyle name="Note 29 2 2" xfId="55228"/>
    <cellStyle name="Note 29 2 2 2" xfId="55229"/>
    <cellStyle name="Note 29 2 3" xfId="55230"/>
    <cellStyle name="Note 29 2 3 2" xfId="55231"/>
    <cellStyle name="Note 29 2 4" xfId="55232"/>
    <cellStyle name="Note 29 3" xfId="55233"/>
    <cellStyle name="Note 29 3 2" xfId="55234"/>
    <cellStyle name="Note 29 3 2 2" xfId="55235"/>
    <cellStyle name="Note 29 3 3" xfId="55236"/>
    <cellStyle name="Note 29 4" xfId="55237"/>
    <cellStyle name="Note 29 4 2" xfId="55238"/>
    <cellStyle name="Note 29 5" xfId="55239"/>
    <cellStyle name="Note 29 5 2" xfId="55240"/>
    <cellStyle name="Note 29 6" xfId="55241"/>
    <cellStyle name="Note 29 6 2" xfId="55242"/>
    <cellStyle name="Note 29 7" xfId="55243"/>
    <cellStyle name="Note 29 7 2" xfId="55244"/>
    <cellStyle name="Note 29 8" xfId="55245"/>
    <cellStyle name="Note 29 8 2" xfId="55246"/>
    <cellStyle name="Note 29 9" xfId="55247"/>
    <cellStyle name="Note 29 9 2" xfId="55248"/>
    <cellStyle name="Note 3" xfId="55249"/>
    <cellStyle name="Note 3 10" xfId="55250"/>
    <cellStyle name="Note 3 10 2" xfId="55251"/>
    <cellStyle name="Note 3 10 2 2" xfId="55252"/>
    <cellStyle name="Note 3 10 3" xfId="55253"/>
    <cellStyle name="Note 3 11" xfId="55254"/>
    <cellStyle name="Note 3 11 2" xfId="55255"/>
    <cellStyle name="Note 3 11 2 2" xfId="55256"/>
    <cellStyle name="Note 3 11 3" xfId="55257"/>
    <cellStyle name="Note 3 12" xfId="55258"/>
    <cellStyle name="Note 3 12 2" xfId="55259"/>
    <cellStyle name="Note 3 12 2 2" xfId="55260"/>
    <cellStyle name="Note 3 12 3" xfId="55261"/>
    <cellStyle name="Note 3 13" xfId="55262"/>
    <cellStyle name="Note 3 13 2" xfId="55263"/>
    <cellStyle name="Note 3 13 2 2" xfId="55264"/>
    <cellStyle name="Note 3 13 3" xfId="55265"/>
    <cellStyle name="Note 3 14" xfId="55266"/>
    <cellStyle name="Note 3 14 2" xfId="55267"/>
    <cellStyle name="Note 3 14 2 2" xfId="55268"/>
    <cellStyle name="Note 3 14 3" xfId="55269"/>
    <cellStyle name="Note 3 15" xfId="55270"/>
    <cellStyle name="Note 3 15 2" xfId="55271"/>
    <cellStyle name="Note 3 15 2 2" xfId="55272"/>
    <cellStyle name="Note 3 15 3" xfId="55273"/>
    <cellStyle name="Note 3 16" xfId="55274"/>
    <cellStyle name="Note 3 16 2" xfId="55275"/>
    <cellStyle name="Note 3 16 2 2" xfId="55276"/>
    <cellStyle name="Note 3 16 3" xfId="55277"/>
    <cellStyle name="Note 3 17" xfId="55278"/>
    <cellStyle name="Note 3 17 2" xfId="55279"/>
    <cellStyle name="Note 3 18" xfId="55280"/>
    <cellStyle name="Note 3 18 2" xfId="55281"/>
    <cellStyle name="Note 3 19" xfId="55282"/>
    <cellStyle name="Note 3 19 2" xfId="55283"/>
    <cellStyle name="Note 3 2" xfId="55284"/>
    <cellStyle name="Note 3 2 10" xfId="55285"/>
    <cellStyle name="Note 3 2 10 2" xfId="55286"/>
    <cellStyle name="Note 3 2 11" xfId="55287"/>
    <cellStyle name="Note 3 2 11 2" xfId="55288"/>
    <cellStyle name="Note 3 2 12" xfId="55289"/>
    <cellStyle name="Note 3 2 12 2" xfId="55290"/>
    <cellStyle name="Note 3 2 2" xfId="55291"/>
    <cellStyle name="Note 3 2 2 2" xfId="55292"/>
    <cellStyle name="Note 3 2 2 2 2" xfId="55293"/>
    <cellStyle name="Note 3 2 2 2 2 2" xfId="55294"/>
    <cellStyle name="Note 3 2 2 2 3" xfId="55295"/>
    <cellStyle name="Note 3 2 2 3" xfId="55296"/>
    <cellStyle name="Note 3 2 2 3 2" xfId="55297"/>
    <cellStyle name="Note 3 2 2 4" xfId="55298"/>
    <cellStyle name="Note 3 2 3" xfId="55299"/>
    <cellStyle name="Note 3 2 3 2" xfId="55300"/>
    <cellStyle name="Note 3 2 3 2 2" xfId="55301"/>
    <cellStyle name="Note 3 2 3 3" xfId="55302"/>
    <cellStyle name="Note 3 2 4" xfId="55303"/>
    <cellStyle name="Note 3 2 4 2" xfId="55304"/>
    <cellStyle name="Note 3 2 5" xfId="55305"/>
    <cellStyle name="Note 3 2 5 2" xfId="55306"/>
    <cellStyle name="Note 3 2 6" xfId="55307"/>
    <cellStyle name="Note 3 2 6 2" xfId="55308"/>
    <cellStyle name="Note 3 2 7" xfId="55309"/>
    <cellStyle name="Note 3 2 7 2" xfId="55310"/>
    <cellStyle name="Note 3 2 8" xfId="55311"/>
    <cellStyle name="Note 3 2 8 2" xfId="55312"/>
    <cellStyle name="Note 3 2 9" xfId="55313"/>
    <cellStyle name="Note 3 2 9 2" xfId="55314"/>
    <cellStyle name="Note 3 20" xfId="55315"/>
    <cellStyle name="Note 3 20 2" xfId="55316"/>
    <cellStyle name="Note 3 21" xfId="55317"/>
    <cellStyle name="Note 3 21 2" xfId="55318"/>
    <cellStyle name="Note 3 22" xfId="55319"/>
    <cellStyle name="Note 3 22 2" xfId="55320"/>
    <cellStyle name="Note 3 23" xfId="55321"/>
    <cellStyle name="Note 3 23 2" xfId="55322"/>
    <cellStyle name="Note 3 24" xfId="55323"/>
    <cellStyle name="Note 3 24 2" xfId="55324"/>
    <cellStyle name="Note 3 25" xfId="55325"/>
    <cellStyle name="Note 3 25 2" xfId="55326"/>
    <cellStyle name="Note 3 26" xfId="55327"/>
    <cellStyle name="Note 3 26 2" xfId="55328"/>
    <cellStyle name="Note 3 27" xfId="55329"/>
    <cellStyle name="Note 3 27 2" xfId="55330"/>
    <cellStyle name="Note 3 28" xfId="55331"/>
    <cellStyle name="Note 3 28 2" xfId="55332"/>
    <cellStyle name="Note 3 29" xfId="55333"/>
    <cellStyle name="Note 3 29 2" xfId="55334"/>
    <cellStyle name="Note 3 3" xfId="55335"/>
    <cellStyle name="Note 3 3 10" xfId="55336"/>
    <cellStyle name="Note 3 3 10 2" xfId="55337"/>
    <cellStyle name="Note 3 3 11" xfId="55338"/>
    <cellStyle name="Note 3 3 11 2" xfId="55339"/>
    <cellStyle name="Note 3 3 12" xfId="55340"/>
    <cellStyle name="Note 3 3 12 2" xfId="55341"/>
    <cellStyle name="Note 3 3 13" xfId="55342"/>
    <cellStyle name="Note 3 3 14" xfId="55343"/>
    <cellStyle name="Note 3 3 2" xfId="55344"/>
    <cellStyle name="Note 3 3 2 2" xfId="55345"/>
    <cellStyle name="Note 3 3 2 2 2" xfId="55346"/>
    <cellStyle name="Note 3 3 2 3" xfId="55347"/>
    <cellStyle name="Note 3 3 2 3 2" xfId="55348"/>
    <cellStyle name="Note 3 3 2 4" xfId="55349"/>
    <cellStyle name="Note 3 3 3" xfId="55350"/>
    <cellStyle name="Note 3 3 3 2" xfId="55351"/>
    <cellStyle name="Note 3 3 3 2 2" xfId="55352"/>
    <cellStyle name="Note 3 3 3 3" xfId="55353"/>
    <cellStyle name="Note 3 3 4" xfId="55354"/>
    <cellStyle name="Note 3 3 4 2" xfId="55355"/>
    <cellStyle name="Note 3 3 5" xfId="55356"/>
    <cellStyle name="Note 3 3 5 2" xfId="55357"/>
    <cellStyle name="Note 3 3 6" xfId="55358"/>
    <cellStyle name="Note 3 3 6 2" xfId="55359"/>
    <cellStyle name="Note 3 3 7" xfId="55360"/>
    <cellStyle name="Note 3 3 7 2" xfId="55361"/>
    <cellStyle name="Note 3 3 8" xfId="55362"/>
    <cellStyle name="Note 3 3 8 2" xfId="55363"/>
    <cellStyle name="Note 3 3 9" xfId="55364"/>
    <cellStyle name="Note 3 3 9 2" xfId="55365"/>
    <cellStyle name="Note 3 4" xfId="55366"/>
    <cellStyle name="Note 3 4 10" xfId="55367"/>
    <cellStyle name="Note 3 4 10 2" xfId="55368"/>
    <cellStyle name="Note 3 4 11" xfId="55369"/>
    <cellStyle name="Note 3 4 11 2" xfId="55370"/>
    <cellStyle name="Note 3 4 12" xfId="55371"/>
    <cellStyle name="Note 3 4 12 2" xfId="55372"/>
    <cellStyle name="Note 3 4 13" xfId="55373"/>
    <cellStyle name="Note 3 4 2" xfId="55374"/>
    <cellStyle name="Note 3 4 2 2" xfId="55375"/>
    <cellStyle name="Note 3 4 2 2 2" xfId="55376"/>
    <cellStyle name="Note 3 4 2 3" xfId="55377"/>
    <cellStyle name="Note 3 4 2 3 2" xfId="55378"/>
    <cellStyle name="Note 3 4 2 4" xfId="55379"/>
    <cellStyle name="Note 3 4 3" xfId="55380"/>
    <cellStyle name="Note 3 4 3 2" xfId="55381"/>
    <cellStyle name="Note 3 4 3 2 2" xfId="55382"/>
    <cellStyle name="Note 3 4 3 3" xfId="55383"/>
    <cellStyle name="Note 3 4 4" xfId="55384"/>
    <cellStyle name="Note 3 4 4 2" xfId="55385"/>
    <cellStyle name="Note 3 4 5" xfId="55386"/>
    <cellStyle name="Note 3 4 5 2" xfId="55387"/>
    <cellStyle name="Note 3 4 6" xfId="55388"/>
    <cellStyle name="Note 3 4 6 2" xfId="55389"/>
    <cellStyle name="Note 3 4 7" xfId="55390"/>
    <cellStyle name="Note 3 4 7 2" xfId="55391"/>
    <cellStyle name="Note 3 4 8" xfId="55392"/>
    <cellStyle name="Note 3 4 8 2" xfId="55393"/>
    <cellStyle name="Note 3 4 9" xfId="55394"/>
    <cellStyle name="Note 3 4 9 2" xfId="55395"/>
    <cellStyle name="Note 3 5" xfId="55396"/>
    <cellStyle name="Note 3 5 2" xfId="55397"/>
    <cellStyle name="Note 3 5 2 2" xfId="55398"/>
    <cellStyle name="Note 3 5 3" xfId="55399"/>
    <cellStyle name="Note 3 5 3 2" xfId="55400"/>
    <cellStyle name="Note 3 5 4" xfId="55401"/>
    <cellStyle name="Note 3 5 4 2" xfId="55402"/>
    <cellStyle name="Note 3 5 5" xfId="55403"/>
    <cellStyle name="Note 3 5 5 2" xfId="55404"/>
    <cellStyle name="Note 3 5 6" xfId="55405"/>
    <cellStyle name="Note 3 6" xfId="55406"/>
    <cellStyle name="Note 3 6 2" xfId="55407"/>
    <cellStyle name="Note 3 6 2 2" xfId="55408"/>
    <cellStyle name="Note 3 6 3" xfId="55409"/>
    <cellStyle name="Note 3 6 3 2" xfId="55410"/>
    <cellStyle name="Note 3 6 4" xfId="55411"/>
    <cellStyle name="Note 3 6 4 2" xfId="55412"/>
    <cellStyle name="Note 3 6 5" xfId="55413"/>
    <cellStyle name="Note 3 7" xfId="55414"/>
    <cellStyle name="Note 3 7 2" xfId="55415"/>
    <cellStyle name="Note 3 7 2 2" xfId="55416"/>
    <cellStyle name="Note 3 7 3" xfId="55417"/>
    <cellStyle name="Note 3 8" xfId="55418"/>
    <cellStyle name="Note 3 8 2" xfId="55419"/>
    <cellStyle name="Note 3 8 2 2" xfId="55420"/>
    <cellStyle name="Note 3 8 3" xfId="55421"/>
    <cellStyle name="Note 3 9" xfId="55422"/>
    <cellStyle name="Note 3 9 2" xfId="55423"/>
    <cellStyle name="Note 3 9 2 2" xfId="55424"/>
    <cellStyle name="Note 3 9 3" xfId="55425"/>
    <cellStyle name="Note 30" xfId="55426"/>
    <cellStyle name="Note 30 10" xfId="55427"/>
    <cellStyle name="Note 30 10 2" xfId="55428"/>
    <cellStyle name="Note 30 11" xfId="55429"/>
    <cellStyle name="Note 30 11 2" xfId="55430"/>
    <cellStyle name="Note 30 12" xfId="55431"/>
    <cellStyle name="Note 30 12 2" xfId="55432"/>
    <cellStyle name="Note 30 13" xfId="55433"/>
    <cellStyle name="Note 30 2" xfId="55434"/>
    <cellStyle name="Note 30 2 2" xfId="55435"/>
    <cellStyle name="Note 30 2 2 2" xfId="55436"/>
    <cellStyle name="Note 30 2 3" xfId="55437"/>
    <cellStyle name="Note 30 2 3 2" xfId="55438"/>
    <cellStyle name="Note 30 2 4" xfId="55439"/>
    <cellStyle name="Note 30 3" xfId="55440"/>
    <cellStyle name="Note 30 3 2" xfId="55441"/>
    <cellStyle name="Note 30 3 2 2" xfId="55442"/>
    <cellStyle name="Note 30 3 3" xfId="55443"/>
    <cellStyle name="Note 30 4" xfId="55444"/>
    <cellStyle name="Note 30 4 2" xfId="55445"/>
    <cellStyle name="Note 30 5" xfId="55446"/>
    <cellStyle name="Note 30 5 2" xfId="55447"/>
    <cellStyle name="Note 30 6" xfId="55448"/>
    <cellStyle name="Note 30 6 2" xfId="55449"/>
    <cellStyle name="Note 30 7" xfId="55450"/>
    <cellStyle name="Note 30 7 2" xfId="55451"/>
    <cellStyle name="Note 30 8" xfId="55452"/>
    <cellStyle name="Note 30 8 2" xfId="55453"/>
    <cellStyle name="Note 30 9" xfId="55454"/>
    <cellStyle name="Note 30 9 2" xfId="55455"/>
    <cellStyle name="Note 31" xfId="55456"/>
    <cellStyle name="Note 31 10" xfId="55457"/>
    <cellStyle name="Note 31 10 2" xfId="55458"/>
    <cellStyle name="Note 31 11" xfId="55459"/>
    <cellStyle name="Note 31 11 2" xfId="55460"/>
    <cellStyle name="Note 31 12" xfId="55461"/>
    <cellStyle name="Note 31 12 2" xfId="55462"/>
    <cellStyle name="Note 31 13" xfId="55463"/>
    <cellStyle name="Note 31 2" xfId="55464"/>
    <cellStyle name="Note 31 2 2" xfId="55465"/>
    <cellStyle name="Note 31 2 2 2" xfId="55466"/>
    <cellStyle name="Note 31 2 3" xfId="55467"/>
    <cellStyle name="Note 31 2 3 2" xfId="55468"/>
    <cellStyle name="Note 31 2 4" xfId="55469"/>
    <cellStyle name="Note 31 3" xfId="55470"/>
    <cellStyle name="Note 31 3 2" xfId="55471"/>
    <cellStyle name="Note 31 3 2 2" xfId="55472"/>
    <cellStyle name="Note 31 3 3" xfId="55473"/>
    <cellStyle name="Note 31 4" xfId="55474"/>
    <cellStyle name="Note 31 4 2" xfId="55475"/>
    <cellStyle name="Note 31 5" xfId="55476"/>
    <cellStyle name="Note 31 5 2" xfId="55477"/>
    <cellStyle name="Note 31 6" xfId="55478"/>
    <cellStyle name="Note 31 6 2" xfId="55479"/>
    <cellStyle name="Note 31 7" xfId="55480"/>
    <cellStyle name="Note 31 7 2" xfId="55481"/>
    <cellStyle name="Note 31 8" xfId="55482"/>
    <cellStyle name="Note 31 8 2" xfId="55483"/>
    <cellStyle name="Note 31 9" xfId="55484"/>
    <cellStyle name="Note 31 9 2" xfId="55485"/>
    <cellStyle name="Note 32" xfId="55486"/>
    <cellStyle name="Note 32 10" xfId="55487"/>
    <cellStyle name="Note 32 10 2" xfId="55488"/>
    <cellStyle name="Note 32 11" xfId="55489"/>
    <cellStyle name="Note 32 11 2" xfId="55490"/>
    <cellStyle name="Note 32 12" xfId="55491"/>
    <cellStyle name="Note 32 12 2" xfId="55492"/>
    <cellStyle name="Note 32 13" xfId="55493"/>
    <cellStyle name="Note 32 2" xfId="55494"/>
    <cellStyle name="Note 32 2 2" xfId="55495"/>
    <cellStyle name="Note 32 2 2 2" xfId="55496"/>
    <cellStyle name="Note 32 2 3" xfId="55497"/>
    <cellStyle name="Note 32 2 3 2" xfId="55498"/>
    <cellStyle name="Note 32 2 4" xfId="55499"/>
    <cellStyle name="Note 32 3" xfId="55500"/>
    <cellStyle name="Note 32 3 2" xfId="55501"/>
    <cellStyle name="Note 32 3 2 2" xfId="55502"/>
    <cellStyle name="Note 32 3 3" xfId="55503"/>
    <cellStyle name="Note 32 4" xfId="55504"/>
    <cellStyle name="Note 32 4 2" xfId="55505"/>
    <cellStyle name="Note 32 5" xfId="55506"/>
    <cellStyle name="Note 32 5 2" xfId="55507"/>
    <cellStyle name="Note 32 6" xfId="55508"/>
    <cellStyle name="Note 32 6 2" xfId="55509"/>
    <cellStyle name="Note 32 7" xfId="55510"/>
    <cellStyle name="Note 32 7 2" xfId="55511"/>
    <cellStyle name="Note 32 8" xfId="55512"/>
    <cellStyle name="Note 32 8 2" xfId="55513"/>
    <cellStyle name="Note 32 9" xfId="55514"/>
    <cellStyle name="Note 32 9 2" xfId="55515"/>
    <cellStyle name="Note 33" xfId="55516"/>
    <cellStyle name="Note 33 2" xfId="55517"/>
    <cellStyle name="Note 33 2 2" xfId="55518"/>
    <cellStyle name="Note 33 3" xfId="55519"/>
    <cellStyle name="Note 33 3 2" xfId="55520"/>
    <cellStyle name="Note 33 4" xfId="55521"/>
    <cellStyle name="Note 33 4 2" xfId="55522"/>
    <cellStyle name="Note 33 5" xfId="55523"/>
    <cellStyle name="Note 33 5 2" xfId="55524"/>
    <cellStyle name="Note 33 6" xfId="55525"/>
    <cellStyle name="Note 34" xfId="55526"/>
    <cellStyle name="Note 34 2" xfId="55527"/>
    <cellStyle name="Note 34 2 2" xfId="55528"/>
    <cellStyle name="Note 34 3" xfId="55529"/>
    <cellStyle name="Note 34 3 2" xfId="55530"/>
    <cellStyle name="Note 34 4" xfId="55531"/>
    <cellStyle name="Note 34 4 2" xfId="55532"/>
    <cellStyle name="Note 34 5" xfId="55533"/>
    <cellStyle name="Note 35" xfId="55534"/>
    <cellStyle name="Note 35 2" xfId="55535"/>
    <cellStyle name="Note 35 2 2" xfId="55536"/>
    <cellStyle name="Note 35 3" xfId="55537"/>
    <cellStyle name="Note 36" xfId="55538"/>
    <cellStyle name="Note 36 2" xfId="55539"/>
    <cellStyle name="Note 36 2 2" xfId="55540"/>
    <cellStyle name="Note 36 3" xfId="55541"/>
    <cellStyle name="Note 37" xfId="55542"/>
    <cellStyle name="Note 37 2" xfId="55543"/>
    <cellStyle name="Note 37 2 2" xfId="55544"/>
    <cellStyle name="Note 37 3" xfId="55545"/>
    <cellStyle name="Note 38" xfId="55546"/>
    <cellStyle name="Note 38 2" xfId="55547"/>
    <cellStyle name="Note 38 2 2" xfId="55548"/>
    <cellStyle name="Note 38 3" xfId="55549"/>
    <cellStyle name="Note 39" xfId="55550"/>
    <cellStyle name="Note 39 2" xfId="55551"/>
    <cellStyle name="Note 39 2 2" xfId="55552"/>
    <cellStyle name="Note 39 3" xfId="55553"/>
    <cellStyle name="Note 4" xfId="55554"/>
    <cellStyle name="Note 4 10" xfId="55555"/>
    <cellStyle name="Note 4 10 2" xfId="55556"/>
    <cellStyle name="Note 4 10 2 2" xfId="55557"/>
    <cellStyle name="Note 4 10 3" xfId="55558"/>
    <cellStyle name="Note 4 11" xfId="55559"/>
    <cellStyle name="Note 4 11 2" xfId="55560"/>
    <cellStyle name="Note 4 11 2 2" xfId="55561"/>
    <cellStyle name="Note 4 11 3" xfId="55562"/>
    <cellStyle name="Note 4 12" xfId="55563"/>
    <cellStyle name="Note 4 12 2" xfId="55564"/>
    <cellStyle name="Note 4 12 2 2" xfId="55565"/>
    <cellStyle name="Note 4 12 3" xfId="55566"/>
    <cellStyle name="Note 4 13" xfId="55567"/>
    <cellStyle name="Note 4 13 2" xfId="55568"/>
    <cellStyle name="Note 4 14" xfId="55569"/>
    <cellStyle name="Note 4 14 2" xfId="55570"/>
    <cellStyle name="Note 4 15" xfId="55571"/>
    <cellStyle name="Note 4 15 2" xfId="55572"/>
    <cellStyle name="Note 4 16" xfId="55573"/>
    <cellStyle name="Note 4 16 2" xfId="55574"/>
    <cellStyle name="Note 4 17" xfId="55575"/>
    <cellStyle name="Note 4 17 2" xfId="55576"/>
    <cellStyle name="Note 4 18" xfId="55577"/>
    <cellStyle name="Note 4 18 2" xfId="55578"/>
    <cellStyle name="Note 4 19" xfId="55579"/>
    <cellStyle name="Note 4 19 2" xfId="55580"/>
    <cellStyle name="Note 4 2" xfId="55581"/>
    <cellStyle name="Note 4 2 10" xfId="55582"/>
    <cellStyle name="Note 4 2 10 2" xfId="55583"/>
    <cellStyle name="Note 4 2 11" xfId="55584"/>
    <cellStyle name="Note 4 2 11 2" xfId="55585"/>
    <cellStyle name="Note 4 2 12" xfId="55586"/>
    <cellStyle name="Note 4 2 12 2" xfId="55587"/>
    <cellStyle name="Note 4 2 2" xfId="55588"/>
    <cellStyle name="Note 4 2 2 10" xfId="55589"/>
    <cellStyle name="Note 4 2 2 10 2" xfId="55590"/>
    <cellStyle name="Note 4 2 2 11" xfId="55591"/>
    <cellStyle name="Note 4 2 2 11 2" xfId="55592"/>
    <cellStyle name="Note 4 2 2 12" xfId="55593"/>
    <cellStyle name="Note 4 2 2 12 2" xfId="55594"/>
    <cellStyle name="Note 4 2 2 13" xfId="55595"/>
    <cellStyle name="Note 4 2 2 2" xfId="55596"/>
    <cellStyle name="Note 4 2 2 2 2" xfId="55597"/>
    <cellStyle name="Note 4 2 2 2 2 2" xfId="55598"/>
    <cellStyle name="Note 4 2 2 2 3" xfId="55599"/>
    <cellStyle name="Note 4 2 2 3" xfId="55600"/>
    <cellStyle name="Note 4 2 2 3 2" xfId="55601"/>
    <cellStyle name="Note 4 2 2 3 2 2" xfId="55602"/>
    <cellStyle name="Note 4 2 2 3 3" xfId="55603"/>
    <cellStyle name="Note 4 2 2 4" xfId="55604"/>
    <cellStyle name="Note 4 2 2 4 2" xfId="55605"/>
    <cellStyle name="Note 4 2 2 4 2 2" xfId="55606"/>
    <cellStyle name="Note 4 2 2 4 3" xfId="55607"/>
    <cellStyle name="Note 4 2 2 5" xfId="55608"/>
    <cellStyle name="Note 4 2 2 5 2" xfId="55609"/>
    <cellStyle name="Note 4 2 2 6" xfId="55610"/>
    <cellStyle name="Note 4 2 2 6 2" xfId="55611"/>
    <cellStyle name="Note 4 2 2 7" xfId="55612"/>
    <cellStyle name="Note 4 2 2 7 2" xfId="55613"/>
    <cellStyle name="Note 4 2 2 8" xfId="55614"/>
    <cellStyle name="Note 4 2 2 8 2" xfId="55615"/>
    <cellStyle name="Note 4 2 2 9" xfId="55616"/>
    <cellStyle name="Note 4 2 2 9 2" xfId="55617"/>
    <cellStyle name="Note 4 2 3" xfId="55618"/>
    <cellStyle name="Note 4 2 3 2" xfId="55619"/>
    <cellStyle name="Note 4 2 3 2 2" xfId="55620"/>
    <cellStyle name="Note 4 2 3 3" xfId="55621"/>
    <cellStyle name="Note 4 2 4" xfId="55622"/>
    <cellStyle name="Note 4 2 4 2" xfId="55623"/>
    <cellStyle name="Note 4 2 4 2 2" xfId="55624"/>
    <cellStyle name="Note 4 2 4 3" xfId="55625"/>
    <cellStyle name="Note 4 2 5" xfId="55626"/>
    <cellStyle name="Note 4 2 5 2" xfId="55627"/>
    <cellStyle name="Note 4 2 6" xfId="55628"/>
    <cellStyle name="Note 4 2 6 2" xfId="55629"/>
    <cellStyle name="Note 4 2 7" xfId="55630"/>
    <cellStyle name="Note 4 2 7 2" xfId="55631"/>
    <cellStyle name="Note 4 2 8" xfId="55632"/>
    <cellStyle name="Note 4 2 8 2" xfId="55633"/>
    <cellStyle name="Note 4 2 9" xfId="55634"/>
    <cellStyle name="Note 4 2 9 2" xfId="55635"/>
    <cellStyle name="Note 4 20" xfId="55636"/>
    <cellStyle name="Note 4 20 2" xfId="55637"/>
    <cellStyle name="Note 4 21" xfId="55638"/>
    <cellStyle name="Note 4 21 2" xfId="55639"/>
    <cellStyle name="Note 4 22" xfId="55640"/>
    <cellStyle name="Note 4 22 2" xfId="55641"/>
    <cellStyle name="Note 4 23" xfId="55642"/>
    <cellStyle name="Note 4 23 2" xfId="55643"/>
    <cellStyle name="Note 4 24" xfId="55644"/>
    <cellStyle name="Note 4 24 2" xfId="55645"/>
    <cellStyle name="Note 4 25" xfId="55646"/>
    <cellStyle name="Note 4 25 2" xfId="55647"/>
    <cellStyle name="Note 4 3" xfId="55648"/>
    <cellStyle name="Note 4 3 2" xfId="55649"/>
    <cellStyle name="Note 4 3 2 2" xfId="55650"/>
    <cellStyle name="Note 4 3 3" xfId="55651"/>
    <cellStyle name="Note 4 4" xfId="55652"/>
    <cellStyle name="Note 4 4 2" xfId="55653"/>
    <cellStyle name="Note 4 4 2 2" xfId="55654"/>
    <cellStyle name="Note 4 4 3" xfId="55655"/>
    <cellStyle name="Note 4 5" xfId="55656"/>
    <cellStyle name="Note 4 5 2" xfId="55657"/>
    <cellStyle name="Note 4 5 2 2" xfId="55658"/>
    <cellStyle name="Note 4 5 3" xfId="55659"/>
    <cellStyle name="Note 4 6" xfId="55660"/>
    <cellStyle name="Note 4 6 2" xfId="55661"/>
    <cellStyle name="Note 4 6 2 2" xfId="55662"/>
    <cellStyle name="Note 4 6 3" xfId="55663"/>
    <cellStyle name="Note 4 7" xfId="55664"/>
    <cellStyle name="Note 4 7 2" xfId="55665"/>
    <cellStyle name="Note 4 7 2 2" xfId="55666"/>
    <cellStyle name="Note 4 7 3" xfId="55667"/>
    <cellStyle name="Note 4 8" xfId="55668"/>
    <cellStyle name="Note 4 8 2" xfId="55669"/>
    <cellStyle name="Note 4 8 2 2" xfId="55670"/>
    <cellStyle name="Note 4 8 3" xfId="55671"/>
    <cellStyle name="Note 4 9" xfId="55672"/>
    <cellStyle name="Note 4 9 2" xfId="55673"/>
    <cellStyle name="Note 4 9 2 2" xfId="55674"/>
    <cellStyle name="Note 4 9 3" xfId="55675"/>
    <cellStyle name="Note 40" xfId="55676"/>
    <cellStyle name="Note 40 2" xfId="55677"/>
    <cellStyle name="Note 40 2 2" xfId="55678"/>
    <cellStyle name="Note 40 3" xfId="55679"/>
    <cellStyle name="Note 41" xfId="55680"/>
    <cellStyle name="Note 41 2" xfId="55681"/>
    <cellStyle name="Note 41 2 2" xfId="55682"/>
    <cellStyle name="Note 41 3" xfId="55683"/>
    <cellStyle name="Note 42" xfId="55684"/>
    <cellStyle name="Note 42 2" xfId="55685"/>
    <cellStyle name="Note 42 2 2" xfId="55686"/>
    <cellStyle name="Note 42 3" xfId="55687"/>
    <cellStyle name="Note 43" xfId="55688"/>
    <cellStyle name="Note 43 2" xfId="55689"/>
    <cellStyle name="Note 43 2 2" xfId="55690"/>
    <cellStyle name="Note 43 3" xfId="55691"/>
    <cellStyle name="Note 44" xfId="55692"/>
    <cellStyle name="Note 44 2" xfId="55693"/>
    <cellStyle name="Note 44 2 2" xfId="55694"/>
    <cellStyle name="Note 44 3" xfId="55695"/>
    <cellStyle name="Note 45" xfId="55696"/>
    <cellStyle name="Note 45 2" xfId="55697"/>
    <cellStyle name="Note 45 2 2" xfId="55698"/>
    <cellStyle name="Note 45 3" xfId="55699"/>
    <cellStyle name="Note 46" xfId="55700"/>
    <cellStyle name="Note 46 2" xfId="55701"/>
    <cellStyle name="Note 46 2 2" xfId="55702"/>
    <cellStyle name="Note 46 3" xfId="55703"/>
    <cellStyle name="Note 47" xfId="55704"/>
    <cellStyle name="Note 47 2" xfId="55705"/>
    <cellStyle name="Note 47 2 2" xfId="55706"/>
    <cellStyle name="Note 47 3" xfId="55707"/>
    <cellStyle name="Note 48" xfId="55708"/>
    <cellStyle name="Note 48 2" xfId="55709"/>
    <cellStyle name="Note 48 2 2" xfId="55710"/>
    <cellStyle name="Note 48 3" xfId="55711"/>
    <cellStyle name="Note 49" xfId="55712"/>
    <cellStyle name="Note 49 2" xfId="55713"/>
    <cellStyle name="Note 49 2 2" xfId="55714"/>
    <cellStyle name="Note 49 3" xfId="55715"/>
    <cellStyle name="Note 5" xfId="55716"/>
    <cellStyle name="Note 5 10" xfId="55717"/>
    <cellStyle name="Note 5 10 2" xfId="55718"/>
    <cellStyle name="Note 5 11" xfId="55719"/>
    <cellStyle name="Note 5 11 2" xfId="55720"/>
    <cellStyle name="Note 5 12" xfId="55721"/>
    <cellStyle name="Note 5 12 2" xfId="55722"/>
    <cellStyle name="Note 5 13" xfId="55723"/>
    <cellStyle name="Note 5 13 2" xfId="55724"/>
    <cellStyle name="Note 5 2" xfId="55725"/>
    <cellStyle name="Note 5 2 2" xfId="55726"/>
    <cellStyle name="Note 5 2 2 2" xfId="55727"/>
    <cellStyle name="Note 5 2 2 2 2" xfId="55728"/>
    <cellStyle name="Note 5 2 2 3" xfId="55729"/>
    <cellStyle name="Note 5 2 3" xfId="55730"/>
    <cellStyle name="Note 5 2 3 2" xfId="55731"/>
    <cellStyle name="Note 5 3" xfId="55732"/>
    <cellStyle name="Note 5 3 2" xfId="55733"/>
    <cellStyle name="Note 5 3 2 2" xfId="55734"/>
    <cellStyle name="Note 5 3 3" xfId="55735"/>
    <cellStyle name="Note 5 4" xfId="55736"/>
    <cellStyle name="Note 5 4 2" xfId="55737"/>
    <cellStyle name="Note 5 4 2 2" xfId="55738"/>
    <cellStyle name="Note 5 4 3" xfId="55739"/>
    <cellStyle name="Note 5 5" xfId="55740"/>
    <cellStyle name="Note 5 5 2" xfId="55741"/>
    <cellStyle name="Note 5 6" xfId="55742"/>
    <cellStyle name="Note 5 6 2" xfId="55743"/>
    <cellStyle name="Note 5 7" xfId="55744"/>
    <cellStyle name="Note 5 7 2" xfId="55745"/>
    <cellStyle name="Note 5 8" xfId="55746"/>
    <cellStyle name="Note 5 8 2" xfId="55747"/>
    <cellStyle name="Note 5 9" xfId="55748"/>
    <cellStyle name="Note 5 9 2" xfId="55749"/>
    <cellStyle name="Note 50" xfId="55750"/>
    <cellStyle name="Note 50 2" xfId="55751"/>
    <cellStyle name="Note 50 2 2" xfId="55752"/>
    <cellStyle name="Note 50 3" xfId="55753"/>
    <cellStyle name="Note 51" xfId="55754"/>
    <cellStyle name="Note 51 2" xfId="55755"/>
    <cellStyle name="Note 51 2 2" xfId="55756"/>
    <cellStyle name="Note 51 3" xfId="55757"/>
    <cellStyle name="Note 52" xfId="55758"/>
    <cellStyle name="Note 52 2" xfId="55759"/>
    <cellStyle name="Note 52 2 2" xfId="55760"/>
    <cellStyle name="Note 52 3" xfId="55761"/>
    <cellStyle name="Note 53" xfId="55762"/>
    <cellStyle name="Note 53 2" xfId="55763"/>
    <cellStyle name="Note 54" xfId="55764"/>
    <cellStyle name="Note 54 2" xfId="55765"/>
    <cellStyle name="Note 55" xfId="55766"/>
    <cellStyle name="Note 55 2" xfId="55767"/>
    <cellStyle name="Note 56" xfId="55768"/>
    <cellStyle name="Note 56 2" xfId="55769"/>
    <cellStyle name="Note 57" xfId="55770"/>
    <cellStyle name="Note 57 2" xfId="55771"/>
    <cellStyle name="Note 58" xfId="55772"/>
    <cellStyle name="Note 58 2" xfId="55773"/>
    <cellStyle name="Note 59" xfId="55774"/>
    <cellStyle name="Note 59 2" xfId="55775"/>
    <cellStyle name="Note 6" xfId="55776"/>
    <cellStyle name="Note 6 10" xfId="55777"/>
    <cellStyle name="Note 6 10 2" xfId="55778"/>
    <cellStyle name="Note 6 11" xfId="55779"/>
    <cellStyle name="Note 6 11 2" xfId="55780"/>
    <cellStyle name="Note 6 12" xfId="55781"/>
    <cellStyle name="Note 6 12 2" xfId="55782"/>
    <cellStyle name="Note 6 13" xfId="55783"/>
    <cellStyle name="Note 6 13 2" xfId="55784"/>
    <cellStyle name="Note 6 14" xfId="55785"/>
    <cellStyle name="Note 6 2" xfId="55786"/>
    <cellStyle name="Note 6 2 2" xfId="55787"/>
    <cellStyle name="Note 6 2 2 2" xfId="55788"/>
    <cellStyle name="Note 6 2 2 2 2" xfId="55789"/>
    <cellStyle name="Note 6 2 2 3" xfId="55790"/>
    <cellStyle name="Note 6 2 3" xfId="55791"/>
    <cellStyle name="Note 6 2 3 2" xfId="55792"/>
    <cellStyle name="Note 6 2 4" xfId="55793"/>
    <cellStyle name="Note 6 3" xfId="55794"/>
    <cellStyle name="Note 6 3 2" xfId="55795"/>
    <cellStyle name="Note 6 3 2 2" xfId="55796"/>
    <cellStyle name="Note 6 3 3" xfId="55797"/>
    <cellStyle name="Note 6 4" xfId="55798"/>
    <cellStyle name="Note 6 4 2" xfId="55799"/>
    <cellStyle name="Note 6 4 2 2" xfId="55800"/>
    <cellStyle name="Note 6 4 3" xfId="55801"/>
    <cellStyle name="Note 6 5" xfId="55802"/>
    <cellStyle name="Note 6 5 2" xfId="55803"/>
    <cellStyle name="Note 6 6" xfId="55804"/>
    <cellStyle name="Note 6 6 2" xfId="55805"/>
    <cellStyle name="Note 6 7" xfId="55806"/>
    <cellStyle name="Note 6 7 2" xfId="55807"/>
    <cellStyle name="Note 6 8" xfId="55808"/>
    <cellStyle name="Note 6 8 2" xfId="55809"/>
    <cellStyle name="Note 6 9" xfId="55810"/>
    <cellStyle name="Note 6 9 2" xfId="55811"/>
    <cellStyle name="Note 60" xfId="55812"/>
    <cellStyle name="Note 60 2" xfId="55813"/>
    <cellStyle name="Note 61" xfId="55814"/>
    <cellStyle name="Note 61 2" xfId="55815"/>
    <cellStyle name="Note 62" xfId="55816"/>
    <cellStyle name="Note 63" xfId="55817"/>
    <cellStyle name="Note 7" xfId="55818"/>
    <cellStyle name="Note 7 10" xfId="55819"/>
    <cellStyle name="Note 7 10 2" xfId="55820"/>
    <cellStyle name="Note 7 11" xfId="55821"/>
    <cellStyle name="Note 7 11 2" xfId="55822"/>
    <cellStyle name="Note 7 12" xfId="55823"/>
    <cellStyle name="Note 7 12 2" xfId="55824"/>
    <cellStyle name="Note 7 13" xfId="55825"/>
    <cellStyle name="Note 7 13 2" xfId="55826"/>
    <cellStyle name="Note 7 14" xfId="55827"/>
    <cellStyle name="Note 7 2" xfId="55828"/>
    <cellStyle name="Note 7 2 2" xfId="55829"/>
    <cellStyle name="Note 7 2 2 2" xfId="55830"/>
    <cellStyle name="Note 7 2 2 2 2" xfId="55831"/>
    <cellStyle name="Note 7 2 2 3" xfId="55832"/>
    <cellStyle name="Note 7 2 3" xfId="55833"/>
    <cellStyle name="Note 7 2 3 2" xfId="55834"/>
    <cellStyle name="Note 7 2 4" xfId="55835"/>
    <cellStyle name="Note 7 3" xfId="55836"/>
    <cellStyle name="Note 7 3 2" xfId="55837"/>
    <cellStyle name="Note 7 3 2 2" xfId="55838"/>
    <cellStyle name="Note 7 3 3" xfId="55839"/>
    <cellStyle name="Note 7 4" xfId="55840"/>
    <cellStyle name="Note 7 4 2" xfId="55841"/>
    <cellStyle name="Note 7 4 2 2" xfId="55842"/>
    <cellStyle name="Note 7 4 3" xfId="55843"/>
    <cellStyle name="Note 7 5" xfId="55844"/>
    <cellStyle name="Note 7 5 2" xfId="55845"/>
    <cellStyle name="Note 7 6" xfId="55846"/>
    <cellStyle name="Note 7 6 2" xfId="55847"/>
    <cellStyle name="Note 7 7" xfId="55848"/>
    <cellStyle name="Note 7 7 2" xfId="55849"/>
    <cellStyle name="Note 7 8" xfId="55850"/>
    <cellStyle name="Note 7 8 2" xfId="55851"/>
    <cellStyle name="Note 7 9" xfId="55852"/>
    <cellStyle name="Note 7 9 2" xfId="55853"/>
    <cellStyle name="Note 8" xfId="55854"/>
    <cellStyle name="Note 8 10" xfId="55855"/>
    <cellStyle name="Note 8 10 2" xfId="55856"/>
    <cellStyle name="Note 8 11" xfId="55857"/>
    <cellStyle name="Note 8 11 2" xfId="55858"/>
    <cellStyle name="Note 8 12" xfId="55859"/>
    <cellStyle name="Note 8 12 2" xfId="55860"/>
    <cellStyle name="Note 8 13" xfId="55861"/>
    <cellStyle name="Note 8 13 2" xfId="55862"/>
    <cellStyle name="Note 8 14" xfId="55863"/>
    <cellStyle name="Note 8 2" xfId="55864"/>
    <cellStyle name="Note 8 2 2" xfId="55865"/>
    <cellStyle name="Note 8 2 2 2" xfId="55866"/>
    <cellStyle name="Note 8 2 3" xfId="55867"/>
    <cellStyle name="Note 8 2 3 2" xfId="55868"/>
    <cellStyle name="Note 8 2 4" xfId="55869"/>
    <cellStyle name="Note 8 3" xfId="55870"/>
    <cellStyle name="Note 8 3 2" xfId="55871"/>
    <cellStyle name="Note 8 3 2 2" xfId="55872"/>
    <cellStyle name="Note 8 3 3" xfId="55873"/>
    <cellStyle name="Note 8 4" xfId="55874"/>
    <cellStyle name="Note 8 4 2" xfId="55875"/>
    <cellStyle name="Note 8 5" xfId="55876"/>
    <cellStyle name="Note 8 5 2" xfId="55877"/>
    <cellStyle name="Note 8 6" xfId="55878"/>
    <cellStyle name="Note 8 6 2" xfId="55879"/>
    <cellStyle name="Note 8 7" xfId="55880"/>
    <cellStyle name="Note 8 7 2" xfId="55881"/>
    <cellStyle name="Note 8 8" xfId="55882"/>
    <cellStyle name="Note 8 8 2" xfId="55883"/>
    <cellStyle name="Note 8 9" xfId="55884"/>
    <cellStyle name="Note 8 9 2" xfId="55885"/>
    <cellStyle name="Note 9" xfId="55886"/>
    <cellStyle name="Note 9 10" xfId="55887"/>
    <cellStyle name="Note 9 10 2" xfId="55888"/>
    <cellStyle name="Note 9 11" xfId="55889"/>
    <cellStyle name="Note 9 11 2" xfId="55890"/>
    <cellStyle name="Note 9 12" xfId="55891"/>
    <cellStyle name="Note 9 12 2" xfId="55892"/>
    <cellStyle name="Note 9 13" xfId="55893"/>
    <cellStyle name="Note 9 2" xfId="55894"/>
    <cellStyle name="Note 9 2 2" xfId="55895"/>
    <cellStyle name="Note 9 2 2 2" xfId="55896"/>
    <cellStyle name="Note 9 2 3" xfId="55897"/>
    <cellStyle name="Note 9 2 3 2" xfId="55898"/>
    <cellStyle name="Note 9 2 4" xfId="55899"/>
    <cellStyle name="Note 9 3" xfId="55900"/>
    <cellStyle name="Note 9 3 2" xfId="55901"/>
    <cellStyle name="Note 9 3 2 2" xfId="55902"/>
    <cellStyle name="Note 9 3 3" xfId="55903"/>
    <cellStyle name="Note 9 4" xfId="55904"/>
    <cellStyle name="Note 9 4 2" xfId="55905"/>
    <cellStyle name="Note 9 5" xfId="55906"/>
    <cellStyle name="Note 9 5 2" xfId="55907"/>
    <cellStyle name="Note 9 6" xfId="55908"/>
    <cellStyle name="Note 9 6 2" xfId="55909"/>
    <cellStyle name="Note 9 7" xfId="55910"/>
    <cellStyle name="Note 9 7 2" xfId="55911"/>
    <cellStyle name="Note 9 8" xfId="55912"/>
    <cellStyle name="Note 9 8 2" xfId="55913"/>
    <cellStyle name="Note 9 9" xfId="55914"/>
    <cellStyle name="Note 9 9 2" xfId="55915"/>
    <cellStyle name="Notes" xfId="55916"/>
    <cellStyle name="Notiz" xfId="55917"/>
    <cellStyle name="nPloded_Lines" xfId="55918"/>
    <cellStyle name="nplosion" xfId="55919"/>
    <cellStyle name="Nr 0 dec" xfId="55920"/>
    <cellStyle name="Nr 0 dec - Input" xfId="55921"/>
    <cellStyle name="Nr 0 dec - Subtotal" xfId="55922"/>
    <cellStyle name="Nr 0 dec_10-11 LRP as a % of Submitted Revenues (2)" xfId="55923"/>
    <cellStyle name="Nr 1 dec" xfId="55924"/>
    <cellStyle name="Nr 1 dec - Input" xfId="55925"/>
    <cellStyle name="Nr 1 dec_9+15 Europe_14_SFR Benchmarking_v4.0" xfId="55926"/>
    <cellStyle name="Nr, 0 dec" xfId="55927"/>
    <cellStyle name="Num[0]" xfId="55928"/>
    <cellStyle name="Num[0] 2" xfId="55929"/>
    <cellStyle name="Num[0] 3" xfId="55930"/>
    <cellStyle name="Num0Un" xfId="55931"/>
    <cellStyle name="Num1" xfId="55932"/>
    <cellStyle name="Num2" xfId="55933"/>
    <cellStyle name="Num2Un" xfId="55934"/>
    <cellStyle name="Number" xfId="55935"/>
    <cellStyle name="Number (2dp)" xfId="55936"/>
    <cellStyle name="Number 0d" xfId="55937"/>
    <cellStyle name="Number 1 dec." xfId="55938"/>
    <cellStyle name="Number 1 dec. semi-bord" xfId="55939"/>
    <cellStyle name="Number 1 dec. semi-bord 10" xfId="55940"/>
    <cellStyle name="Number 1 dec. semi-bord 11" xfId="55941"/>
    <cellStyle name="Number 1 dec. semi-bord 12" xfId="55942"/>
    <cellStyle name="Number 1 dec. semi-bord 2" xfId="55943"/>
    <cellStyle name="Number 1 dec. semi-bord 2 2" xfId="55944"/>
    <cellStyle name="Number 1 dec. semi-bord 2 3" xfId="55945"/>
    <cellStyle name="Number 1 dec. semi-bord 2 4" xfId="55946"/>
    <cellStyle name="Number 1 dec. semi-bord 3" xfId="55947"/>
    <cellStyle name="Number 1 dec. semi-bord 4" xfId="55948"/>
    <cellStyle name="Number 1 dec. semi-bord 5" xfId="55949"/>
    <cellStyle name="Number 1 dec. semi-bord 6" xfId="55950"/>
    <cellStyle name="Number 1 dec. semi-bord 7" xfId="55951"/>
    <cellStyle name="Number 1 dec. semi-bord 8" xfId="55952"/>
    <cellStyle name="Number 1 dec. semi-bord 9" xfId="55953"/>
    <cellStyle name="Number 1 dec._10-11 LRP as a % of Submitted Revenues (2)" xfId="55954"/>
    <cellStyle name="Number 1d" xfId="55955"/>
    <cellStyle name="Number, 0 dec" xfId="55956"/>
    <cellStyle name="Number, 1 dec" xfId="55957"/>
    <cellStyle name="Number, 2 dec" xfId="55958"/>
    <cellStyle name="Number_1B" xfId="55959"/>
    <cellStyle name="NumberBold" xfId="55960"/>
    <cellStyle name="NumberNoDec" xfId="55961"/>
    <cellStyle name="NumberPercent" xfId="55962"/>
    <cellStyle name="NumberVarDec" xfId="55963"/>
    <cellStyle name="Numeric point input" xfId="55964"/>
    <cellStyle name="numero input" xfId="55965"/>
    <cellStyle name="numero normal" xfId="55966"/>
    <cellStyle name="o%1" xfId="55967"/>
    <cellStyle name="oca" xfId="55968"/>
    <cellStyle name="Œ…‹æØ‚è [0.00]_GE 3 MINIMUM" xfId="55969"/>
    <cellStyle name="Œ…‹æØ‚è_GE 3 MINIMUM" xfId="55970"/>
    <cellStyle name="OK" xfId="55971"/>
    <cellStyle name="Onedec" xfId="55972"/>
    <cellStyle name="Options_calculated" xfId="55973"/>
    <cellStyle name="Output (1dp#)" xfId="55974"/>
    <cellStyle name="Output 10" xfId="55975"/>
    <cellStyle name="Output 10 10" xfId="55976"/>
    <cellStyle name="Output 10 11" xfId="55977"/>
    <cellStyle name="Output 10 12" xfId="55978"/>
    <cellStyle name="Output 10 13" xfId="55979"/>
    <cellStyle name="Output 10 2" xfId="55980"/>
    <cellStyle name="Output 10 2 2" xfId="55981"/>
    <cellStyle name="Output 10 2 3" xfId="55982"/>
    <cellStyle name="Output 10 3" xfId="55983"/>
    <cellStyle name="Output 10 3 2" xfId="55984"/>
    <cellStyle name="Output 10 4" xfId="55985"/>
    <cellStyle name="Output 10 5" xfId="55986"/>
    <cellStyle name="Output 10 6" xfId="55987"/>
    <cellStyle name="Output 10 7" xfId="55988"/>
    <cellStyle name="Output 10 8" xfId="55989"/>
    <cellStyle name="Output 10 9" xfId="55990"/>
    <cellStyle name="Output 11" xfId="55991"/>
    <cellStyle name="Output 11 10" xfId="55992"/>
    <cellStyle name="Output 11 11" xfId="55993"/>
    <cellStyle name="Output 11 12" xfId="55994"/>
    <cellStyle name="Output 11 13" xfId="55995"/>
    <cellStyle name="Output 11 2" xfId="55996"/>
    <cellStyle name="Output 11 2 2" xfId="55997"/>
    <cellStyle name="Output 11 2 3" xfId="55998"/>
    <cellStyle name="Output 11 3" xfId="55999"/>
    <cellStyle name="Output 11 3 2" xfId="56000"/>
    <cellStyle name="Output 11 4" xfId="56001"/>
    <cellStyle name="Output 11 5" xfId="56002"/>
    <cellStyle name="Output 11 6" xfId="56003"/>
    <cellStyle name="Output 11 7" xfId="56004"/>
    <cellStyle name="Output 11 8" xfId="56005"/>
    <cellStyle name="Output 11 9" xfId="56006"/>
    <cellStyle name="Output 12" xfId="56007"/>
    <cellStyle name="Output 12 10" xfId="56008"/>
    <cellStyle name="Output 12 11" xfId="56009"/>
    <cellStyle name="Output 12 12" xfId="56010"/>
    <cellStyle name="Output 12 13" xfId="56011"/>
    <cellStyle name="Output 12 2" xfId="56012"/>
    <cellStyle name="Output 12 2 2" xfId="56013"/>
    <cellStyle name="Output 12 2 3" xfId="56014"/>
    <cellStyle name="Output 12 3" xfId="56015"/>
    <cellStyle name="Output 12 3 2" xfId="56016"/>
    <cellStyle name="Output 12 4" xfId="56017"/>
    <cellStyle name="Output 12 5" xfId="56018"/>
    <cellStyle name="Output 12 6" xfId="56019"/>
    <cellStyle name="Output 12 7" xfId="56020"/>
    <cellStyle name="Output 12 8" xfId="56021"/>
    <cellStyle name="Output 12 9" xfId="56022"/>
    <cellStyle name="Output 13" xfId="56023"/>
    <cellStyle name="Output 13 10" xfId="56024"/>
    <cellStyle name="Output 13 11" xfId="56025"/>
    <cellStyle name="Output 13 12" xfId="56026"/>
    <cellStyle name="Output 13 13" xfId="56027"/>
    <cellStyle name="Output 13 2" xfId="56028"/>
    <cellStyle name="Output 13 2 2" xfId="56029"/>
    <cellStyle name="Output 13 2 3" xfId="56030"/>
    <cellStyle name="Output 13 3" xfId="56031"/>
    <cellStyle name="Output 13 3 2" xfId="56032"/>
    <cellStyle name="Output 13 4" xfId="56033"/>
    <cellStyle name="Output 13 5" xfId="56034"/>
    <cellStyle name="Output 13 6" xfId="56035"/>
    <cellStyle name="Output 13 7" xfId="56036"/>
    <cellStyle name="Output 13 8" xfId="56037"/>
    <cellStyle name="Output 13 9" xfId="56038"/>
    <cellStyle name="Output 14" xfId="56039"/>
    <cellStyle name="Output 14 10" xfId="56040"/>
    <cellStyle name="Output 14 11" xfId="56041"/>
    <cellStyle name="Output 14 12" xfId="56042"/>
    <cellStyle name="Output 14 13" xfId="56043"/>
    <cellStyle name="Output 14 2" xfId="56044"/>
    <cellStyle name="Output 14 2 2" xfId="56045"/>
    <cellStyle name="Output 14 2 3" xfId="56046"/>
    <cellStyle name="Output 14 3" xfId="56047"/>
    <cellStyle name="Output 14 3 2" xfId="56048"/>
    <cellStyle name="Output 14 4" xfId="56049"/>
    <cellStyle name="Output 14 5" xfId="56050"/>
    <cellStyle name="Output 14 6" xfId="56051"/>
    <cellStyle name="Output 14 7" xfId="56052"/>
    <cellStyle name="Output 14 8" xfId="56053"/>
    <cellStyle name="Output 14 9" xfId="56054"/>
    <cellStyle name="Output 15" xfId="56055"/>
    <cellStyle name="Output 15 10" xfId="56056"/>
    <cellStyle name="Output 15 11" xfId="56057"/>
    <cellStyle name="Output 15 12" xfId="56058"/>
    <cellStyle name="Output 15 13" xfId="56059"/>
    <cellStyle name="Output 15 2" xfId="56060"/>
    <cellStyle name="Output 15 2 2" xfId="56061"/>
    <cellStyle name="Output 15 2 3" xfId="56062"/>
    <cellStyle name="Output 15 3" xfId="56063"/>
    <cellStyle name="Output 15 3 2" xfId="56064"/>
    <cellStyle name="Output 15 4" xfId="56065"/>
    <cellStyle name="Output 15 5" xfId="56066"/>
    <cellStyle name="Output 15 6" xfId="56067"/>
    <cellStyle name="Output 15 7" xfId="56068"/>
    <cellStyle name="Output 15 8" xfId="56069"/>
    <cellStyle name="Output 15 9" xfId="56070"/>
    <cellStyle name="Output 16" xfId="56071"/>
    <cellStyle name="Output 16 10" xfId="56072"/>
    <cellStyle name="Output 16 11" xfId="56073"/>
    <cellStyle name="Output 16 12" xfId="56074"/>
    <cellStyle name="Output 16 13" xfId="56075"/>
    <cellStyle name="Output 16 2" xfId="56076"/>
    <cellStyle name="Output 16 2 2" xfId="56077"/>
    <cellStyle name="Output 16 2 3" xfId="56078"/>
    <cellStyle name="Output 16 3" xfId="56079"/>
    <cellStyle name="Output 16 3 2" xfId="56080"/>
    <cellStyle name="Output 16 4" xfId="56081"/>
    <cellStyle name="Output 16 5" xfId="56082"/>
    <cellStyle name="Output 16 6" xfId="56083"/>
    <cellStyle name="Output 16 7" xfId="56084"/>
    <cellStyle name="Output 16 8" xfId="56085"/>
    <cellStyle name="Output 16 9" xfId="56086"/>
    <cellStyle name="Output 17" xfId="56087"/>
    <cellStyle name="Output 17 10" xfId="56088"/>
    <cellStyle name="Output 17 11" xfId="56089"/>
    <cellStyle name="Output 17 12" xfId="56090"/>
    <cellStyle name="Output 17 13" xfId="56091"/>
    <cellStyle name="Output 17 2" xfId="56092"/>
    <cellStyle name="Output 17 2 2" xfId="56093"/>
    <cellStyle name="Output 17 2 3" xfId="56094"/>
    <cellStyle name="Output 17 3" xfId="56095"/>
    <cellStyle name="Output 17 3 2" xfId="56096"/>
    <cellStyle name="Output 17 4" xfId="56097"/>
    <cellStyle name="Output 17 5" xfId="56098"/>
    <cellStyle name="Output 17 6" xfId="56099"/>
    <cellStyle name="Output 17 7" xfId="56100"/>
    <cellStyle name="Output 17 8" xfId="56101"/>
    <cellStyle name="Output 17 9" xfId="56102"/>
    <cellStyle name="Output 18" xfId="56103"/>
    <cellStyle name="Output 18 10" xfId="56104"/>
    <cellStyle name="Output 18 11" xfId="56105"/>
    <cellStyle name="Output 18 12" xfId="56106"/>
    <cellStyle name="Output 18 13" xfId="56107"/>
    <cellStyle name="Output 18 2" xfId="56108"/>
    <cellStyle name="Output 18 2 2" xfId="56109"/>
    <cellStyle name="Output 18 2 3" xfId="56110"/>
    <cellStyle name="Output 18 3" xfId="56111"/>
    <cellStyle name="Output 18 3 2" xfId="56112"/>
    <cellStyle name="Output 18 4" xfId="56113"/>
    <cellStyle name="Output 18 5" xfId="56114"/>
    <cellStyle name="Output 18 6" xfId="56115"/>
    <cellStyle name="Output 18 7" xfId="56116"/>
    <cellStyle name="Output 18 8" xfId="56117"/>
    <cellStyle name="Output 18 9" xfId="56118"/>
    <cellStyle name="Output 19" xfId="56119"/>
    <cellStyle name="Output 19 10" xfId="56120"/>
    <cellStyle name="Output 19 11" xfId="56121"/>
    <cellStyle name="Output 19 12" xfId="56122"/>
    <cellStyle name="Output 19 13" xfId="56123"/>
    <cellStyle name="Output 19 2" xfId="56124"/>
    <cellStyle name="Output 19 2 2" xfId="56125"/>
    <cellStyle name="Output 19 2 3" xfId="56126"/>
    <cellStyle name="Output 19 3" xfId="56127"/>
    <cellStyle name="Output 19 3 2" xfId="56128"/>
    <cellStyle name="Output 19 4" xfId="56129"/>
    <cellStyle name="Output 19 5" xfId="56130"/>
    <cellStyle name="Output 19 6" xfId="56131"/>
    <cellStyle name="Output 19 7" xfId="56132"/>
    <cellStyle name="Output 19 8" xfId="56133"/>
    <cellStyle name="Output 19 9" xfId="56134"/>
    <cellStyle name="Output 2" xfId="56135"/>
    <cellStyle name="Output 2 10" xfId="56136"/>
    <cellStyle name="Output 2 10 2" xfId="56137"/>
    <cellStyle name="Output 2 11" xfId="56138"/>
    <cellStyle name="Output 2 11 2" xfId="56139"/>
    <cellStyle name="Output 2 12" xfId="56140"/>
    <cellStyle name="Output 2 12 2" xfId="56141"/>
    <cellStyle name="Output 2 13" xfId="56142"/>
    <cellStyle name="Output 2 13 2" xfId="56143"/>
    <cellStyle name="Output 2 14" xfId="56144"/>
    <cellStyle name="Output 2 14 2" xfId="56145"/>
    <cellStyle name="Output 2 15" xfId="56146"/>
    <cellStyle name="Output 2 15 2" xfId="56147"/>
    <cellStyle name="Output 2 16" xfId="56148"/>
    <cellStyle name="Output 2 16 2" xfId="56149"/>
    <cellStyle name="Output 2 17" xfId="56150"/>
    <cellStyle name="Output 2 18" xfId="56151"/>
    <cellStyle name="Output 2 19" xfId="56152"/>
    <cellStyle name="Output 2 2" xfId="56153"/>
    <cellStyle name="Output 2 2 10" xfId="56154"/>
    <cellStyle name="Output 2 2 11" xfId="56155"/>
    <cellStyle name="Output 2 2 12" xfId="56156"/>
    <cellStyle name="Output 2 2 13" xfId="56157"/>
    <cellStyle name="Output 2 2 2" xfId="56158"/>
    <cellStyle name="Output 2 2 2 2" xfId="56159"/>
    <cellStyle name="Output 2 2 2 2 2" xfId="56160"/>
    <cellStyle name="Output 2 2 2 3" xfId="56161"/>
    <cellStyle name="Output 2 2 3" xfId="56162"/>
    <cellStyle name="Output 2 2 3 2" xfId="56163"/>
    <cellStyle name="Output 2 2 4" xfId="56164"/>
    <cellStyle name="Output 2 2 4 2" xfId="56165"/>
    <cellStyle name="Output 2 2 5" xfId="56166"/>
    <cellStyle name="Output 2 2 6" xfId="56167"/>
    <cellStyle name="Output 2 2 7" xfId="56168"/>
    <cellStyle name="Output 2 2 8" xfId="56169"/>
    <cellStyle name="Output 2 2 9" xfId="56170"/>
    <cellStyle name="Output 2 20" xfId="56171"/>
    <cellStyle name="Output 2 21" xfId="56172"/>
    <cellStyle name="Output 2 22" xfId="56173"/>
    <cellStyle name="Output 2 23" xfId="56174"/>
    <cellStyle name="Output 2 24" xfId="56175"/>
    <cellStyle name="Output 2 25" xfId="56176"/>
    <cellStyle name="Output 2 26" xfId="56177"/>
    <cellStyle name="Output 2 27" xfId="56178"/>
    <cellStyle name="Output 2 28" xfId="56179"/>
    <cellStyle name="Output 2 29" xfId="56180"/>
    <cellStyle name="Output 2 3" xfId="56181"/>
    <cellStyle name="Output 2 3 10" xfId="56182"/>
    <cellStyle name="Output 2 3 11" xfId="56183"/>
    <cellStyle name="Output 2 3 12" xfId="56184"/>
    <cellStyle name="Output 2 3 13" xfId="56185"/>
    <cellStyle name="Output 2 3 2" xfId="56186"/>
    <cellStyle name="Output 2 3 2 2" xfId="56187"/>
    <cellStyle name="Output 2 3 2 2 2" xfId="56188"/>
    <cellStyle name="Output 2 3 2 3" xfId="56189"/>
    <cellStyle name="Output 2 3 3" xfId="56190"/>
    <cellStyle name="Output 2 3 3 2" xfId="56191"/>
    <cellStyle name="Output 2 3 4" xfId="56192"/>
    <cellStyle name="Output 2 3 4 2" xfId="56193"/>
    <cellStyle name="Output 2 3 5" xfId="56194"/>
    <cellStyle name="Output 2 3 6" xfId="56195"/>
    <cellStyle name="Output 2 3 7" xfId="56196"/>
    <cellStyle name="Output 2 3 8" xfId="56197"/>
    <cellStyle name="Output 2 3 9" xfId="56198"/>
    <cellStyle name="Output 2 4" xfId="56199"/>
    <cellStyle name="Output 2 4 10" xfId="56200"/>
    <cellStyle name="Output 2 4 11" xfId="56201"/>
    <cellStyle name="Output 2 4 12" xfId="56202"/>
    <cellStyle name="Output 2 4 2" xfId="56203"/>
    <cellStyle name="Output 2 4 2 2" xfId="56204"/>
    <cellStyle name="Output 2 4 2 2 2" xfId="56205"/>
    <cellStyle name="Output 2 4 2 3" xfId="56206"/>
    <cellStyle name="Output 2 4 3" xfId="56207"/>
    <cellStyle name="Output 2 4 3 2" xfId="56208"/>
    <cellStyle name="Output 2 4 4" xfId="56209"/>
    <cellStyle name="Output 2 4 4 2" xfId="56210"/>
    <cellStyle name="Output 2 4 5" xfId="56211"/>
    <cellStyle name="Output 2 4 6" xfId="56212"/>
    <cellStyle name="Output 2 4 7" xfId="56213"/>
    <cellStyle name="Output 2 4 8" xfId="56214"/>
    <cellStyle name="Output 2 4 9" xfId="56215"/>
    <cellStyle name="Output 2 5" xfId="56216"/>
    <cellStyle name="Output 2 5 2" xfId="56217"/>
    <cellStyle name="Output 2 5 2 2" xfId="56218"/>
    <cellStyle name="Output 2 5 3" xfId="56219"/>
    <cellStyle name="Output 2 5 4" xfId="56220"/>
    <cellStyle name="Output 2 5 5" xfId="56221"/>
    <cellStyle name="Output 2 6" xfId="56222"/>
    <cellStyle name="Output 2 6 2" xfId="56223"/>
    <cellStyle name="Output 2 6 2 2" xfId="56224"/>
    <cellStyle name="Output 2 6 3" xfId="56225"/>
    <cellStyle name="Output 2 6 4" xfId="56226"/>
    <cellStyle name="Output 2 7" xfId="56227"/>
    <cellStyle name="Output 2 7 2" xfId="56228"/>
    <cellStyle name="Output 2 8" xfId="56229"/>
    <cellStyle name="Output 2 8 2" xfId="56230"/>
    <cellStyle name="Output 2 9" xfId="56231"/>
    <cellStyle name="Output 2 9 2" xfId="56232"/>
    <cellStyle name="Output 20" xfId="56233"/>
    <cellStyle name="Output 20 10" xfId="56234"/>
    <cellStyle name="Output 20 11" xfId="56235"/>
    <cellStyle name="Output 20 12" xfId="56236"/>
    <cellStyle name="Output 20 13" xfId="56237"/>
    <cellStyle name="Output 20 2" xfId="56238"/>
    <cellStyle name="Output 20 2 2" xfId="56239"/>
    <cellStyle name="Output 20 2 3" xfId="56240"/>
    <cellStyle name="Output 20 3" xfId="56241"/>
    <cellStyle name="Output 20 3 2" xfId="56242"/>
    <cellStyle name="Output 20 4" xfId="56243"/>
    <cellStyle name="Output 20 5" xfId="56244"/>
    <cellStyle name="Output 20 6" xfId="56245"/>
    <cellStyle name="Output 20 7" xfId="56246"/>
    <cellStyle name="Output 20 8" xfId="56247"/>
    <cellStyle name="Output 20 9" xfId="56248"/>
    <cellStyle name="Output 21" xfId="56249"/>
    <cellStyle name="Output 21 10" xfId="56250"/>
    <cellStyle name="Output 21 11" xfId="56251"/>
    <cellStyle name="Output 21 12" xfId="56252"/>
    <cellStyle name="Output 21 13" xfId="56253"/>
    <cellStyle name="Output 21 2" xfId="56254"/>
    <cellStyle name="Output 21 2 2" xfId="56255"/>
    <cellStyle name="Output 21 2 3" xfId="56256"/>
    <cellStyle name="Output 21 3" xfId="56257"/>
    <cellStyle name="Output 21 3 2" xfId="56258"/>
    <cellStyle name="Output 21 4" xfId="56259"/>
    <cellStyle name="Output 21 5" xfId="56260"/>
    <cellStyle name="Output 21 6" xfId="56261"/>
    <cellStyle name="Output 21 7" xfId="56262"/>
    <cellStyle name="Output 21 8" xfId="56263"/>
    <cellStyle name="Output 21 9" xfId="56264"/>
    <cellStyle name="Output 22" xfId="56265"/>
    <cellStyle name="Output 22 10" xfId="56266"/>
    <cellStyle name="Output 22 11" xfId="56267"/>
    <cellStyle name="Output 22 12" xfId="56268"/>
    <cellStyle name="Output 22 13" xfId="56269"/>
    <cellStyle name="Output 22 2" xfId="56270"/>
    <cellStyle name="Output 22 2 2" xfId="56271"/>
    <cellStyle name="Output 22 2 3" xfId="56272"/>
    <cellStyle name="Output 22 3" xfId="56273"/>
    <cellStyle name="Output 22 3 2" xfId="56274"/>
    <cellStyle name="Output 22 4" xfId="56275"/>
    <cellStyle name="Output 22 5" xfId="56276"/>
    <cellStyle name="Output 22 6" xfId="56277"/>
    <cellStyle name="Output 22 7" xfId="56278"/>
    <cellStyle name="Output 22 8" xfId="56279"/>
    <cellStyle name="Output 22 9" xfId="56280"/>
    <cellStyle name="Output 23" xfId="56281"/>
    <cellStyle name="Output 23 10" xfId="56282"/>
    <cellStyle name="Output 23 11" xfId="56283"/>
    <cellStyle name="Output 23 12" xfId="56284"/>
    <cellStyle name="Output 23 13" xfId="56285"/>
    <cellStyle name="Output 23 2" xfId="56286"/>
    <cellStyle name="Output 23 2 2" xfId="56287"/>
    <cellStyle name="Output 23 2 3" xfId="56288"/>
    <cellStyle name="Output 23 3" xfId="56289"/>
    <cellStyle name="Output 23 3 2" xfId="56290"/>
    <cellStyle name="Output 23 4" xfId="56291"/>
    <cellStyle name="Output 23 5" xfId="56292"/>
    <cellStyle name="Output 23 6" xfId="56293"/>
    <cellStyle name="Output 23 7" xfId="56294"/>
    <cellStyle name="Output 23 8" xfId="56295"/>
    <cellStyle name="Output 23 9" xfId="56296"/>
    <cellStyle name="Output 24" xfId="56297"/>
    <cellStyle name="Output 24 10" xfId="56298"/>
    <cellStyle name="Output 24 11" xfId="56299"/>
    <cellStyle name="Output 24 12" xfId="56300"/>
    <cellStyle name="Output 24 13" xfId="56301"/>
    <cellStyle name="Output 24 2" xfId="56302"/>
    <cellStyle name="Output 24 2 2" xfId="56303"/>
    <cellStyle name="Output 24 2 3" xfId="56304"/>
    <cellStyle name="Output 24 3" xfId="56305"/>
    <cellStyle name="Output 24 3 2" xfId="56306"/>
    <cellStyle name="Output 24 4" xfId="56307"/>
    <cellStyle name="Output 24 5" xfId="56308"/>
    <cellStyle name="Output 24 6" xfId="56309"/>
    <cellStyle name="Output 24 7" xfId="56310"/>
    <cellStyle name="Output 24 8" xfId="56311"/>
    <cellStyle name="Output 24 9" xfId="56312"/>
    <cellStyle name="Output 25" xfId="56313"/>
    <cellStyle name="Output 25 10" xfId="56314"/>
    <cellStyle name="Output 25 11" xfId="56315"/>
    <cellStyle name="Output 25 12" xfId="56316"/>
    <cellStyle name="Output 25 13" xfId="56317"/>
    <cellStyle name="Output 25 2" xfId="56318"/>
    <cellStyle name="Output 25 2 2" xfId="56319"/>
    <cellStyle name="Output 25 2 3" xfId="56320"/>
    <cellStyle name="Output 25 3" xfId="56321"/>
    <cellStyle name="Output 25 3 2" xfId="56322"/>
    <cellStyle name="Output 25 4" xfId="56323"/>
    <cellStyle name="Output 25 5" xfId="56324"/>
    <cellStyle name="Output 25 6" xfId="56325"/>
    <cellStyle name="Output 25 7" xfId="56326"/>
    <cellStyle name="Output 25 8" xfId="56327"/>
    <cellStyle name="Output 25 9" xfId="56328"/>
    <cellStyle name="Output 26" xfId="56329"/>
    <cellStyle name="Output 26 10" xfId="56330"/>
    <cellStyle name="Output 26 11" xfId="56331"/>
    <cellStyle name="Output 26 12" xfId="56332"/>
    <cellStyle name="Output 26 13" xfId="56333"/>
    <cellStyle name="Output 26 2" xfId="56334"/>
    <cellStyle name="Output 26 2 2" xfId="56335"/>
    <cellStyle name="Output 26 2 3" xfId="56336"/>
    <cellStyle name="Output 26 3" xfId="56337"/>
    <cellStyle name="Output 26 3 2" xfId="56338"/>
    <cellStyle name="Output 26 4" xfId="56339"/>
    <cellStyle name="Output 26 5" xfId="56340"/>
    <cellStyle name="Output 26 6" xfId="56341"/>
    <cellStyle name="Output 26 7" xfId="56342"/>
    <cellStyle name="Output 26 8" xfId="56343"/>
    <cellStyle name="Output 26 9" xfId="56344"/>
    <cellStyle name="Output 27" xfId="56345"/>
    <cellStyle name="Output 27 10" xfId="56346"/>
    <cellStyle name="Output 27 11" xfId="56347"/>
    <cellStyle name="Output 27 12" xfId="56348"/>
    <cellStyle name="Output 27 13" xfId="56349"/>
    <cellStyle name="Output 27 2" xfId="56350"/>
    <cellStyle name="Output 27 2 2" xfId="56351"/>
    <cellStyle name="Output 27 2 3" xfId="56352"/>
    <cellStyle name="Output 27 3" xfId="56353"/>
    <cellStyle name="Output 27 3 2" xfId="56354"/>
    <cellStyle name="Output 27 4" xfId="56355"/>
    <cellStyle name="Output 27 5" xfId="56356"/>
    <cellStyle name="Output 27 6" xfId="56357"/>
    <cellStyle name="Output 27 7" xfId="56358"/>
    <cellStyle name="Output 27 8" xfId="56359"/>
    <cellStyle name="Output 27 9" xfId="56360"/>
    <cellStyle name="Output 28" xfId="56361"/>
    <cellStyle name="Output 28 10" xfId="56362"/>
    <cellStyle name="Output 28 11" xfId="56363"/>
    <cellStyle name="Output 28 12" xfId="56364"/>
    <cellStyle name="Output 28 13" xfId="56365"/>
    <cellStyle name="Output 28 2" xfId="56366"/>
    <cellStyle name="Output 28 2 2" xfId="56367"/>
    <cellStyle name="Output 28 2 3" xfId="56368"/>
    <cellStyle name="Output 28 3" xfId="56369"/>
    <cellStyle name="Output 28 3 2" xfId="56370"/>
    <cellStyle name="Output 28 4" xfId="56371"/>
    <cellStyle name="Output 28 5" xfId="56372"/>
    <cellStyle name="Output 28 6" xfId="56373"/>
    <cellStyle name="Output 28 7" xfId="56374"/>
    <cellStyle name="Output 28 8" xfId="56375"/>
    <cellStyle name="Output 28 9" xfId="56376"/>
    <cellStyle name="Output 29" xfId="56377"/>
    <cellStyle name="Output 29 10" xfId="56378"/>
    <cellStyle name="Output 29 11" xfId="56379"/>
    <cellStyle name="Output 29 12" xfId="56380"/>
    <cellStyle name="Output 29 13" xfId="56381"/>
    <cellStyle name="Output 29 2" xfId="56382"/>
    <cellStyle name="Output 29 2 2" xfId="56383"/>
    <cellStyle name="Output 29 2 3" xfId="56384"/>
    <cellStyle name="Output 29 3" xfId="56385"/>
    <cellStyle name="Output 29 3 2" xfId="56386"/>
    <cellStyle name="Output 29 4" xfId="56387"/>
    <cellStyle name="Output 29 5" xfId="56388"/>
    <cellStyle name="Output 29 6" xfId="56389"/>
    <cellStyle name="Output 29 7" xfId="56390"/>
    <cellStyle name="Output 29 8" xfId="56391"/>
    <cellStyle name="Output 29 9" xfId="56392"/>
    <cellStyle name="Output 3" xfId="56393"/>
    <cellStyle name="Output 3 10" xfId="56394"/>
    <cellStyle name="Output 3 10 2" xfId="56395"/>
    <cellStyle name="Output 3 11" xfId="56396"/>
    <cellStyle name="Output 3 11 2" xfId="56397"/>
    <cellStyle name="Output 3 12" xfId="56398"/>
    <cellStyle name="Output 3 12 2" xfId="56399"/>
    <cellStyle name="Output 3 13" xfId="56400"/>
    <cellStyle name="Output 3 13 2" xfId="56401"/>
    <cellStyle name="Output 3 14" xfId="56402"/>
    <cellStyle name="Output 3 14 2" xfId="56403"/>
    <cellStyle name="Output 3 15" xfId="56404"/>
    <cellStyle name="Output 3 15 2" xfId="56405"/>
    <cellStyle name="Output 3 16" xfId="56406"/>
    <cellStyle name="Output 3 16 2" xfId="56407"/>
    <cellStyle name="Output 3 17" xfId="56408"/>
    <cellStyle name="Output 3 18" xfId="56409"/>
    <cellStyle name="Output 3 19" xfId="56410"/>
    <cellStyle name="Output 3 2" xfId="56411"/>
    <cellStyle name="Output 3 2 10" xfId="56412"/>
    <cellStyle name="Output 3 2 11" xfId="56413"/>
    <cellStyle name="Output 3 2 12" xfId="56414"/>
    <cellStyle name="Output 3 2 13" xfId="56415"/>
    <cellStyle name="Output 3 2 2" xfId="56416"/>
    <cellStyle name="Output 3 2 2 2" xfId="56417"/>
    <cellStyle name="Output 3 2 2 2 2" xfId="56418"/>
    <cellStyle name="Output 3 2 2 3" xfId="56419"/>
    <cellStyle name="Output 3 2 3" xfId="56420"/>
    <cellStyle name="Output 3 2 3 2" xfId="56421"/>
    <cellStyle name="Output 3 2 4" xfId="56422"/>
    <cellStyle name="Output 3 2 5" xfId="56423"/>
    <cellStyle name="Output 3 2 6" xfId="56424"/>
    <cellStyle name="Output 3 2 7" xfId="56425"/>
    <cellStyle name="Output 3 2 8" xfId="56426"/>
    <cellStyle name="Output 3 2 9" xfId="56427"/>
    <cellStyle name="Output 3 20" xfId="56428"/>
    <cellStyle name="Output 3 21" xfId="56429"/>
    <cellStyle name="Output 3 22" xfId="56430"/>
    <cellStyle name="Output 3 23" xfId="56431"/>
    <cellStyle name="Output 3 24" xfId="56432"/>
    <cellStyle name="Output 3 25" xfId="56433"/>
    <cellStyle name="Output 3 26" xfId="56434"/>
    <cellStyle name="Output 3 27" xfId="56435"/>
    <cellStyle name="Output 3 28" xfId="56436"/>
    <cellStyle name="Output 3 29" xfId="56437"/>
    <cellStyle name="Output 3 3" xfId="56438"/>
    <cellStyle name="Output 3 3 10" xfId="56439"/>
    <cellStyle name="Output 3 3 11" xfId="56440"/>
    <cellStyle name="Output 3 3 12" xfId="56441"/>
    <cellStyle name="Output 3 3 2" xfId="56442"/>
    <cellStyle name="Output 3 3 2 2" xfId="56443"/>
    <cellStyle name="Output 3 3 2 3" xfId="56444"/>
    <cellStyle name="Output 3 3 3" xfId="56445"/>
    <cellStyle name="Output 3 3 3 2" xfId="56446"/>
    <cellStyle name="Output 3 3 4" xfId="56447"/>
    <cellStyle name="Output 3 3 5" xfId="56448"/>
    <cellStyle name="Output 3 3 6" xfId="56449"/>
    <cellStyle name="Output 3 3 7" xfId="56450"/>
    <cellStyle name="Output 3 3 8" xfId="56451"/>
    <cellStyle name="Output 3 3 9" xfId="56452"/>
    <cellStyle name="Output 3 30" xfId="56453"/>
    <cellStyle name="Output 3 4" xfId="56454"/>
    <cellStyle name="Output 3 4 10" xfId="56455"/>
    <cellStyle name="Output 3 4 11" xfId="56456"/>
    <cellStyle name="Output 3 4 12" xfId="56457"/>
    <cellStyle name="Output 3 4 2" xfId="56458"/>
    <cellStyle name="Output 3 4 2 2" xfId="56459"/>
    <cellStyle name="Output 3 4 2 3" xfId="56460"/>
    <cellStyle name="Output 3 4 3" xfId="56461"/>
    <cellStyle name="Output 3 4 3 2" xfId="56462"/>
    <cellStyle name="Output 3 4 4" xfId="56463"/>
    <cellStyle name="Output 3 4 5" xfId="56464"/>
    <cellStyle name="Output 3 4 6" xfId="56465"/>
    <cellStyle name="Output 3 4 7" xfId="56466"/>
    <cellStyle name="Output 3 4 8" xfId="56467"/>
    <cellStyle name="Output 3 4 9" xfId="56468"/>
    <cellStyle name="Output 3 5" xfId="56469"/>
    <cellStyle name="Output 3 5 2" xfId="56470"/>
    <cellStyle name="Output 3 5 3" xfId="56471"/>
    <cellStyle name="Output 3 5 4" xfId="56472"/>
    <cellStyle name="Output 3 5 5" xfId="56473"/>
    <cellStyle name="Output 3 6" xfId="56474"/>
    <cellStyle name="Output 3 6 2" xfId="56475"/>
    <cellStyle name="Output 3 6 3" xfId="56476"/>
    <cellStyle name="Output 3 6 4" xfId="56477"/>
    <cellStyle name="Output 3 7" xfId="56478"/>
    <cellStyle name="Output 3 7 2" xfId="56479"/>
    <cellStyle name="Output 3 8" xfId="56480"/>
    <cellStyle name="Output 3 8 2" xfId="56481"/>
    <cellStyle name="Output 3 9" xfId="56482"/>
    <cellStyle name="Output 3 9 2" xfId="56483"/>
    <cellStyle name="Output 30" xfId="56484"/>
    <cellStyle name="Output 30 10" xfId="56485"/>
    <cellStyle name="Output 30 11" xfId="56486"/>
    <cellStyle name="Output 30 12" xfId="56487"/>
    <cellStyle name="Output 30 2" xfId="56488"/>
    <cellStyle name="Output 30 2 2" xfId="56489"/>
    <cellStyle name="Output 30 2 3" xfId="56490"/>
    <cellStyle name="Output 30 3" xfId="56491"/>
    <cellStyle name="Output 30 3 2" xfId="56492"/>
    <cellStyle name="Output 30 4" xfId="56493"/>
    <cellStyle name="Output 30 5" xfId="56494"/>
    <cellStyle name="Output 30 6" xfId="56495"/>
    <cellStyle name="Output 30 7" xfId="56496"/>
    <cellStyle name="Output 30 8" xfId="56497"/>
    <cellStyle name="Output 30 9" xfId="56498"/>
    <cellStyle name="Output 31" xfId="56499"/>
    <cellStyle name="Output 31 10" xfId="56500"/>
    <cellStyle name="Output 31 11" xfId="56501"/>
    <cellStyle name="Output 31 12" xfId="56502"/>
    <cellStyle name="Output 31 2" xfId="56503"/>
    <cellStyle name="Output 31 2 2" xfId="56504"/>
    <cellStyle name="Output 31 2 3" xfId="56505"/>
    <cellStyle name="Output 31 3" xfId="56506"/>
    <cellStyle name="Output 31 3 2" xfId="56507"/>
    <cellStyle name="Output 31 4" xfId="56508"/>
    <cellStyle name="Output 31 5" xfId="56509"/>
    <cellStyle name="Output 31 6" xfId="56510"/>
    <cellStyle name="Output 31 7" xfId="56511"/>
    <cellStyle name="Output 31 8" xfId="56512"/>
    <cellStyle name="Output 31 9" xfId="56513"/>
    <cellStyle name="Output 32" xfId="56514"/>
    <cellStyle name="Output 32 10" xfId="56515"/>
    <cellStyle name="Output 32 11" xfId="56516"/>
    <cellStyle name="Output 32 12" xfId="56517"/>
    <cellStyle name="Output 32 2" xfId="56518"/>
    <cellStyle name="Output 32 2 2" xfId="56519"/>
    <cellStyle name="Output 32 2 3" xfId="56520"/>
    <cellStyle name="Output 32 3" xfId="56521"/>
    <cellStyle name="Output 32 3 2" xfId="56522"/>
    <cellStyle name="Output 32 4" xfId="56523"/>
    <cellStyle name="Output 32 5" xfId="56524"/>
    <cellStyle name="Output 32 6" xfId="56525"/>
    <cellStyle name="Output 32 7" xfId="56526"/>
    <cellStyle name="Output 32 8" xfId="56527"/>
    <cellStyle name="Output 32 9" xfId="56528"/>
    <cellStyle name="Output 33" xfId="56529"/>
    <cellStyle name="Output 33 2" xfId="56530"/>
    <cellStyle name="Output 33 3" xfId="56531"/>
    <cellStyle name="Output 33 4" xfId="56532"/>
    <cellStyle name="Output 33 5" xfId="56533"/>
    <cellStyle name="Output 34" xfId="56534"/>
    <cellStyle name="Output 34 2" xfId="56535"/>
    <cellStyle name="Output 34 3" xfId="56536"/>
    <cellStyle name="Output 34 4" xfId="56537"/>
    <cellStyle name="Output 35" xfId="56538"/>
    <cellStyle name="Output 35 2" xfId="56539"/>
    <cellStyle name="Output 36" xfId="56540"/>
    <cellStyle name="Output 36 2" xfId="56541"/>
    <cellStyle name="Output 37" xfId="56542"/>
    <cellStyle name="Output 37 2" xfId="56543"/>
    <cellStyle name="Output 38" xfId="56544"/>
    <cellStyle name="Output 38 2" xfId="56545"/>
    <cellStyle name="Output 39" xfId="56546"/>
    <cellStyle name="Output 39 2" xfId="56547"/>
    <cellStyle name="Output 4" xfId="56548"/>
    <cellStyle name="Output 4 10" xfId="56549"/>
    <cellStyle name="Output 4 10 2" xfId="56550"/>
    <cellStyle name="Output 4 11" xfId="56551"/>
    <cellStyle name="Output 4 11 2" xfId="56552"/>
    <cellStyle name="Output 4 12" xfId="56553"/>
    <cellStyle name="Output 4 12 2" xfId="56554"/>
    <cellStyle name="Output 4 13" xfId="56555"/>
    <cellStyle name="Output 4 14" xfId="56556"/>
    <cellStyle name="Output 4 15" xfId="56557"/>
    <cellStyle name="Output 4 16" xfId="56558"/>
    <cellStyle name="Output 4 17" xfId="56559"/>
    <cellStyle name="Output 4 18" xfId="56560"/>
    <cellStyle name="Output 4 19" xfId="56561"/>
    <cellStyle name="Output 4 2" xfId="56562"/>
    <cellStyle name="Output 4 2 10" xfId="56563"/>
    <cellStyle name="Output 4 2 11" xfId="56564"/>
    <cellStyle name="Output 4 2 12" xfId="56565"/>
    <cellStyle name="Output 4 2 2" xfId="56566"/>
    <cellStyle name="Output 4 2 2 10" xfId="56567"/>
    <cellStyle name="Output 4 2 2 11" xfId="56568"/>
    <cellStyle name="Output 4 2 2 12" xfId="56569"/>
    <cellStyle name="Output 4 2 2 2" xfId="56570"/>
    <cellStyle name="Output 4 2 2 2 2" xfId="56571"/>
    <cellStyle name="Output 4 2 2 3" xfId="56572"/>
    <cellStyle name="Output 4 2 2 3 2" xfId="56573"/>
    <cellStyle name="Output 4 2 2 4" xfId="56574"/>
    <cellStyle name="Output 4 2 2 4 2" xfId="56575"/>
    <cellStyle name="Output 4 2 2 5" xfId="56576"/>
    <cellStyle name="Output 4 2 2 6" xfId="56577"/>
    <cellStyle name="Output 4 2 2 7" xfId="56578"/>
    <cellStyle name="Output 4 2 2 8" xfId="56579"/>
    <cellStyle name="Output 4 2 2 9" xfId="56580"/>
    <cellStyle name="Output 4 2 3" xfId="56581"/>
    <cellStyle name="Output 4 2 3 2" xfId="56582"/>
    <cellStyle name="Output 4 2 4" xfId="56583"/>
    <cellStyle name="Output 4 2 4 2" xfId="56584"/>
    <cellStyle name="Output 4 2 5" xfId="56585"/>
    <cellStyle name="Output 4 2 6" xfId="56586"/>
    <cellStyle name="Output 4 2 7" xfId="56587"/>
    <cellStyle name="Output 4 2 8" xfId="56588"/>
    <cellStyle name="Output 4 2 9" xfId="56589"/>
    <cellStyle name="Output 4 20" xfId="56590"/>
    <cellStyle name="Output 4 21" xfId="56591"/>
    <cellStyle name="Output 4 22" xfId="56592"/>
    <cellStyle name="Output 4 23" xfId="56593"/>
    <cellStyle name="Output 4 24" xfId="56594"/>
    <cellStyle name="Output 4 25" xfId="56595"/>
    <cellStyle name="Output 4 26" xfId="56596"/>
    <cellStyle name="Output 4 3" xfId="56597"/>
    <cellStyle name="Output 4 3 2" xfId="56598"/>
    <cellStyle name="Output 4 4" xfId="56599"/>
    <cellStyle name="Output 4 4 2" xfId="56600"/>
    <cellStyle name="Output 4 5" xfId="56601"/>
    <cellStyle name="Output 4 5 2" xfId="56602"/>
    <cellStyle name="Output 4 6" xfId="56603"/>
    <cellStyle name="Output 4 6 2" xfId="56604"/>
    <cellStyle name="Output 4 7" xfId="56605"/>
    <cellStyle name="Output 4 7 2" xfId="56606"/>
    <cellStyle name="Output 4 8" xfId="56607"/>
    <cellStyle name="Output 4 8 2" xfId="56608"/>
    <cellStyle name="Output 4 9" xfId="56609"/>
    <cellStyle name="Output 4 9 2" xfId="56610"/>
    <cellStyle name="Output 40" xfId="56611"/>
    <cellStyle name="Output 40 2" xfId="56612"/>
    <cellStyle name="Output 41" xfId="56613"/>
    <cellStyle name="Output 41 2" xfId="56614"/>
    <cellStyle name="Output 42" xfId="56615"/>
    <cellStyle name="Output 42 2" xfId="56616"/>
    <cellStyle name="Output 43" xfId="56617"/>
    <cellStyle name="Output 43 2" xfId="56618"/>
    <cellStyle name="Output 44" xfId="56619"/>
    <cellStyle name="Output 44 2" xfId="56620"/>
    <cellStyle name="Output 45" xfId="56621"/>
    <cellStyle name="Output 45 2" xfId="56622"/>
    <cellStyle name="Output 46" xfId="56623"/>
    <cellStyle name="Output 46 2" xfId="56624"/>
    <cellStyle name="Output 47" xfId="56625"/>
    <cellStyle name="Output 47 2" xfId="56626"/>
    <cellStyle name="Output 48" xfId="56627"/>
    <cellStyle name="Output 48 2" xfId="56628"/>
    <cellStyle name="Output 49" xfId="56629"/>
    <cellStyle name="Output 49 2" xfId="56630"/>
    <cellStyle name="Output 5" xfId="56631"/>
    <cellStyle name="Output 5 10" xfId="56632"/>
    <cellStyle name="Output 5 11" xfId="56633"/>
    <cellStyle name="Output 5 12" xfId="56634"/>
    <cellStyle name="Output 5 13" xfId="56635"/>
    <cellStyle name="Output 5 2" xfId="56636"/>
    <cellStyle name="Output 5 2 2" xfId="56637"/>
    <cellStyle name="Output 5 2 2 2" xfId="56638"/>
    <cellStyle name="Output 5 2 3" xfId="56639"/>
    <cellStyle name="Output 5 3" xfId="56640"/>
    <cellStyle name="Output 5 3 2" xfId="56641"/>
    <cellStyle name="Output 5 4" xfId="56642"/>
    <cellStyle name="Output 5 4 2" xfId="56643"/>
    <cellStyle name="Output 5 5" xfId="56644"/>
    <cellStyle name="Output 5 6" xfId="56645"/>
    <cellStyle name="Output 5 7" xfId="56646"/>
    <cellStyle name="Output 5 8" xfId="56647"/>
    <cellStyle name="Output 5 9" xfId="56648"/>
    <cellStyle name="Output 50" xfId="56649"/>
    <cellStyle name="Output 50 2" xfId="56650"/>
    <cellStyle name="Output 51" xfId="56651"/>
    <cellStyle name="Output 51 2" xfId="56652"/>
    <cellStyle name="Output 52" xfId="56653"/>
    <cellStyle name="Output 52 2" xfId="56654"/>
    <cellStyle name="Output 53" xfId="56655"/>
    <cellStyle name="Output 54" xfId="56656"/>
    <cellStyle name="Output 55" xfId="56657"/>
    <cellStyle name="Output 56" xfId="56658"/>
    <cellStyle name="Output 57" xfId="56659"/>
    <cellStyle name="Output 58" xfId="56660"/>
    <cellStyle name="Output 59" xfId="56661"/>
    <cellStyle name="Output 6" xfId="56662"/>
    <cellStyle name="Output 6 10" xfId="56663"/>
    <cellStyle name="Output 6 11" xfId="56664"/>
    <cellStyle name="Output 6 12" xfId="56665"/>
    <cellStyle name="Output 6 13" xfId="56666"/>
    <cellStyle name="Output 6 2" xfId="56667"/>
    <cellStyle name="Output 6 2 2" xfId="56668"/>
    <cellStyle name="Output 6 2 2 2" xfId="56669"/>
    <cellStyle name="Output 6 2 3" xfId="56670"/>
    <cellStyle name="Output 6 3" xfId="56671"/>
    <cellStyle name="Output 6 3 2" xfId="56672"/>
    <cellStyle name="Output 6 4" xfId="56673"/>
    <cellStyle name="Output 6 4 2" xfId="56674"/>
    <cellStyle name="Output 6 5" xfId="56675"/>
    <cellStyle name="Output 6 6" xfId="56676"/>
    <cellStyle name="Output 6 7" xfId="56677"/>
    <cellStyle name="Output 6 8" xfId="56678"/>
    <cellStyle name="Output 6 9" xfId="56679"/>
    <cellStyle name="Output 60" xfId="56680"/>
    <cellStyle name="Output 61" xfId="56681"/>
    <cellStyle name="Output 62" xfId="56682"/>
    <cellStyle name="Output 63" xfId="56683"/>
    <cellStyle name="Output 7" xfId="56684"/>
    <cellStyle name="Output 7 10" xfId="56685"/>
    <cellStyle name="Output 7 11" xfId="56686"/>
    <cellStyle name="Output 7 12" xfId="56687"/>
    <cellStyle name="Output 7 13" xfId="56688"/>
    <cellStyle name="Output 7 2" xfId="56689"/>
    <cellStyle name="Output 7 2 2" xfId="56690"/>
    <cellStyle name="Output 7 2 2 2" xfId="56691"/>
    <cellStyle name="Output 7 2 3" xfId="56692"/>
    <cellStyle name="Output 7 3" xfId="56693"/>
    <cellStyle name="Output 7 3 2" xfId="56694"/>
    <cellStyle name="Output 7 4" xfId="56695"/>
    <cellStyle name="Output 7 4 2" xfId="56696"/>
    <cellStyle name="Output 7 5" xfId="56697"/>
    <cellStyle name="Output 7 6" xfId="56698"/>
    <cellStyle name="Output 7 7" xfId="56699"/>
    <cellStyle name="Output 7 8" xfId="56700"/>
    <cellStyle name="Output 7 9" xfId="56701"/>
    <cellStyle name="Output 8" xfId="56702"/>
    <cellStyle name="Output 8 10" xfId="56703"/>
    <cellStyle name="Output 8 11" xfId="56704"/>
    <cellStyle name="Output 8 12" xfId="56705"/>
    <cellStyle name="Output 8 13" xfId="56706"/>
    <cellStyle name="Output 8 2" xfId="56707"/>
    <cellStyle name="Output 8 2 2" xfId="56708"/>
    <cellStyle name="Output 8 2 3" xfId="56709"/>
    <cellStyle name="Output 8 3" xfId="56710"/>
    <cellStyle name="Output 8 3 2" xfId="56711"/>
    <cellStyle name="Output 8 4" xfId="56712"/>
    <cellStyle name="Output 8 5" xfId="56713"/>
    <cellStyle name="Output 8 6" xfId="56714"/>
    <cellStyle name="Output 8 7" xfId="56715"/>
    <cellStyle name="Output 8 8" xfId="56716"/>
    <cellStyle name="Output 8 9" xfId="56717"/>
    <cellStyle name="Output 9" xfId="56718"/>
    <cellStyle name="Output 9 10" xfId="56719"/>
    <cellStyle name="Output 9 11" xfId="56720"/>
    <cellStyle name="Output 9 12" xfId="56721"/>
    <cellStyle name="Output 9 13" xfId="56722"/>
    <cellStyle name="Output 9 2" xfId="56723"/>
    <cellStyle name="Output 9 2 2" xfId="56724"/>
    <cellStyle name="Output 9 2 3" xfId="56725"/>
    <cellStyle name="Output 9 3" xfId="56726"/>
    <cellStyle name="Output 9 3 2" xfId="56727"/>
    <cellStyle name="Output 9 4" xfId="56728"/>
    <cellStyle name="Output 9 5" xfId="56729"/>
    <cellStyle name="Output 9 6" xfId="56730"/>
    <cellStyle name="Output 9 7" xfId="56731"/>
    <cellStyle name="Output 9 8" xfId="56732"/>
    <cellStyle name="Output 9 9" xfId="56733"/>
    <cellStyle name="Output Amounts" xfId="56734"/>
    <cellStyle name="Output Column Headings" xfId="56735"/>
    <cellStyle name="Output Column Headings 2" xfId="56736"/>
    <cellStyle name="OUTPUT COLUMN HEADINGS_Actuals Data" xfId="56737"/>
    <cellStyle name="Output Line Items" xfId="56738"/>
    <cellStyle name="Output Report Heading" xfId="56739"/>
    <cellStyle name="Output Report Heading 2" xfId="56740"/>
    <cellStyle name="OUTPUT REPORT HEADING_Actuals Data" xfId="56741"/>
    <cellStyle name="Output Report Title" xfId="56742"/>
    <cellStyle name="Output Report Title 2" xfId="56743"/>
    <cellStyle name="OUTPUT REPORT TITLE_Actuals Data" xfId="56744"/>
    <cellStyle name="Output1_Back" xfId="56745"/>
    <cellStyle name="oZahl0" xfId="56746"/>
    <cellStyle name="p" xfId="56747"/>
    <cellStyle name="p." xfId="56748"/>
    <cellStyle name="p_Actuals Data" xfId="56749"/>
    <cellStyle name="p_BPR slides (2)" xfId="56750"/>
    <cellStyle name="p_Group 5+7Data" xfId="56751"/>
    <cellStyle name="p_Group 9+3Data" xfId="56752"/>
    <cellStyle name="p_Local 5+7Data" xfId="56753"/>
    <cellStyle name="p_Quick DCF's" xfId="56754"/>
    <cellStyle name="p0" xfId="56755"/>
    <cellStyle name="p1" xfId="56756"/>
    <cellStyle name="p2" xfId="56757"/>
    <cellStyle name="p4" xfId="56758"/>
    <cellStyle name="Page Heading" xfId="56759"/>
    <cellStyle name="Page Number" xfId="56760"/>
    <cellStyle name="Page Number 2" xfId="56761"/>
    <cellStyle name="PALATINO" xfId="56762"/>
    <cellStyle name="pb_page_heading_LS" xfId="56763"/>
    <cellStyle name="P-CH" xfId="56764"/>
    <cellStyle name="per.style" xfId="56765"/>
    <cellStyle name="Perc1" xfId="56766"/>
    <cellStyle name="Percent" xfId="2" builtinId="5"/>
    <cellStyle name="Percent (.0)" xfId="56767"/>
    <cellStyle name="Percent (0)" xfId="56768"/>
    <cellStyle name="Percent (0.0)" xfId="56769"/>
    <cellStyle name="Percent (0.00)" xfId="56770"/>
    <cellStyle name="Percent (1)" xfId="56771"/>
    <cellStyle name="Percent (2)" xfId="56772"/>
    <cellStyle name="Percent [0]" xfId="56773"/>
    <cellStyle name="Percent [2]" xfId="56774"/>
    <cellStyle name="Percent [2] 2" xfId="56775"/>
    <cellStyle name="Percent [2] 2 2" xfId="56776"/>
    <cellStyle name="Percent [2] 3" xfId="56777"/>
    <cellStyle name="Percent [2] 3 2" xfId="56778"/>
    <cellStyle name="Percent [2] 4" xfId="56779"/>
    <cellStyle name="Percent [2] 4 2" xfId="56780"/>
    <cellStyle name="Percent [2] 5" xfId="56781"/>
    <cellStyle name="Percent [2] 5 2" xfId="56782"/>
    <cellStyle name="Percent [2] 6" xfId="56783"/>
    <cellStyle name="Percent [2] 6 2" xfId="56784"/>
    <cellStyle name="Percent [2] 7" xfId="56785"/>
    <cellStyle name="Percent [2] 7 2" xfId="56786"/>
    <cellStyle name="Percent [2] 8" xfId="56787"/>
    <cellStyle name="Percent [2] 8 2" xfId="56788"/>
    <cellStyle name="Percent [2] 9" xfId="56789"/>
    <cellStyle name="Percent 0" xfId="56790"/>
    <cellStyle name="Percent 0,00" xfId="56791"/>
    <cellStyle name="Percent 0_0309 XI" xfId="56792"/>
    <cellStyle name="Percent 1 dec" xfId="56793"/>
    <cellStyle name="Percent 1 dec - Input" xfId="56794"/>
    <cellStyle name="Percent 1 dec_Data" xfId="56795"/>
    <cellStyle name="Percent 10" xfId="56796"/>
    <cellStyle name="Percent 10 2" xfId="56797"/>
    <cellStyle name="Percent 10 2 2" xfId="56798"/>
    <cellStyle name="Percent 10 3" xfId="56799"/>
    <cellStyle name="Percent 10 4" xfId="56800"/>
    <cellStyle name="Percent 100" xfId="56801"/>
    <cellStyle name="Percent 100 2" xfId="56802"/>
    <cellStyle name="Percent 101" xfId="56803"/>
    <cellStyle name="Percent 101 2" xfId="56804"/>
    <cellStyle name="Percent 102" xfId="56805"/>
    <cellStyle name="Percent 102 2" xfId="56806"/>
    <cellStyle name="Percent 103" xfId="56807"/>
    <cellStyle name="Percent 103 2" xfId="56808"/>
    <cellStyle name="Percent 104" xfId="56809"/>
    <cellStyle name="Percent 104 2" xfId="56810"/>
    <cellStyle name="Percent 104 3" xfId="56811"/>
    <cellStyle name="Percent 105" xfId="56812"/>
    <cellStyle name="Percent 105 2" xfId="56813"/>
    <cellStyle name="Percent 105 3" xfId="56814"/>
    <cellStyle name="Percent 106" xfId="56815"/>
    <cellStyle name="Percent 106 2" xfId="56816"/>
    <cellStyle name="Percent 106 3" xfId="56817"/>
    <cellStyle name="Percent 107" xfId="56818"/>
    <cellStyle name="Percent 107 2" xfId="56819"/>
    <cellStyle name="Percent 107 3" xfId="56820"/>
    <cellStyle name="Percent 108" xfId="56821"/>
    <cellStyle name="Percent 108 2" xfId="56822"/>
    <cellStyle name="Percent 108 3" xfId="56823"/>
    <cellStyle name="Percent 109" xfId="56824"/>
    <cellStyle name="Percent 109 2" xfId="56825"/>
    <cellStyle name="Percent 109 3" xfId="56826"/>
    <cellStyle name="Percent 11" xfId="56827"/>
    <cellStyle name="Percent 11 2" xfId="56828"/>
    <cellStyle name="Percent 11 2 2" xfId="56829"/>
    <cellStyle name="Percent 11 3" xfId="56830"/>
    <cellStyle name="Percent 110" xfId="56831"/>
    <cellStyle name="Percent 110 2" xfId="56832"/>
    <cellStyle name="Percent 110 3" xfId="56833"/>
    <cellStyle name="Percent 111" xfId="56834"/>
    <cellStyle name="Percent 111 2" xfId="56835"/>
    <cellStyle name="Percent 111 3" xfId="56836"/>
    <cellStyle name="Percent 112" xfId="56837"/>
    <cellStyle name="Percent 112 2" xfId="56838"/>
    <cellStyle name="Percent 112 3" xfId="56839"/>
    <cellStyle name="Percent 113" xfId="56840"/>
    <cellStyle name="Percent 113 2" xfId="56841"/>
    <cellStyle name="Percent 113 3" xfId="56842"/>
    <cellStyle name="Percent 114" xfId="56843"/>
    <cellStyle name="Percent 114 2" xfId="56844"/>
    <cellStyle name="Percent 114 3" xfId="56845"/>
    <cellStyle name="Percent 115" xfId="56846"/>
    <cellStyle name="Percent 115 2" xfId="56847"/>
    <cellStyle name="Percent 115 3" xfId="56848"/>
    <cellStyle name="Percent 116" xfId="56849"/>
    <cellStyle name="Percent 116 2" xfId="56850"/>
    <cellStyle name="Percent 117" xfId="56851"/>
    <cellStyle name="Percent 117 2" xfId="56852"/>
    <cellStyle name="Percent 118" xfId="56853"/>
    <cellStyle name="Percent 118 2" xfId="56854"/>
    <cellStyle name="Percent 119" xfId="56855"/>
    <cellStyle name="Percent 119 2" xfId="56856"/>
    <cellStyle name="Percent 12" xfId="56857"/>
    <cellStyle name="Percent 12 2" xfId="56858"/>
    <cellStyle name="Percent 12 3" xfId="56859"/>
    <cellStyle name="Percent 120" xfId="56860"/>
    <cellStyle name="Percent 120 2" xfId="56861"/>
    <cellStyle name="Percent 121" xfId="56862"/>
    <cellStyle name="Percent 121 2" xfId="56863"/>
    <cellStyle name="Percent 122" xfId="56864"/>
    <cellStyle name="Percent 122 2" xfId="56865"/>
    <cellStyle name="Percent 123" xfId="56866"/>
    <cellStyle name="Percent 123 2" xfId="56867"/>
    <cellStyle name="Percent 124" xfId="56868"/>
    <cellStyle name="Percent 124 2" xfId="56869"/>
    <cellStyle name="Percent 125" xfId="56870"/>
    <cellStyle name="Percent 125 2" xfId="56871"/>
    <cellStyle name="Percent 126" xfId="56872"/>
    <cellStyle name="Percent 126 2" xfId="56873"/>
    <cellStyle name="Percent 127" xfId="56874"/>
    <cellStyle name="Percent 127 2" xfId="56875"/>
    <cellStyle name="Percent 127 3" xfId="56876"/>
    <cellStyle name="Percent 128" xfId="56877"/>
    <cellStyle name="Percent 128 2" xfId="56878"/>
    <cellStyle name="Percent 129" xfId="56879"/>
    <cellStyle name="Percent 13" xfId="56880"/>
    <cellStyle name="Percent 13 2" xfId="56881"/>
    <cellStyle name="Percent 13 3" xfId="56882"/>
    <cellStyle name="Percent 130" xfId="56883"/>
    <cellStyle name="Percent 131" xfId="56884"/>
    <cellStyle name="Percent 132" xfId="56885"/>
    <cellStyle name="Percent 133" xfId="56886"/>
    <cellStyle name="Percent 134" xfId="56887"/>
    <cellStyle name="Percent 135" xfId="56888"/>
    <cellStyle name="Percent 136" xfId="56889"/>
    <cellStyle name="Percent 137" xfId="56890"/>
    <cellStyle name="Percent 138" xfId="56891"/>
    <cellStyle name="Percent 139" xfId="56892"/>
    <cellStyle name="Percent 14" xfId="56893"/>
    <cellStyle name="Percent 14 2" xfId="56894"/>
    <cellStyle name="Percent 14 3" xfId="56895"/>
    <cellStyle name="Percent 140" xfId="56896"/>
    <cellStyle name="Percent 141" xfId="56897"/>
    <cellStyle name="Percent 142" xfId="56898"/>
    <cellStyle name="Percent 143" xfId="56899"/>
    <cellStyle name="Percent 144" xfId="56900"/>
    <cellStyle name="Percent 145" xfId="56901"/>
    <cellStyle name="Percent 15" xfId="56902"/>
    <cellStyle name="Percent 15 2" xfId="56903"/>
    <cellStyle name="Percent 15 3" xfId="56904"/>
    <cellStyle name="Percent 16" xfId="56905"/>
    <cellStyle name="Percent 16 2" xfId="56906"/>
    <cellStyle name="Percent 16 3" xfId="56907"/>
    <cellStyle name="Percent 17" xfId="56908"/>
    <cellStyle name="Percent 17 2" xfId="56909"/>
    <cellStyle name="Percent 17 3" xfId="56910"/>
    <cellStyle name="Percent 18" xfId="56911"/>
    <cellStyle name="Percent 18 2" xfId="56912"/>
    <cellStyle name="Percent 18 3" xfId="56913"/>
    <cellStyle name="Percent 19" xfId="56914"/>
    <cellStyle name="Percent 19 2" xfId="56915"/>
    <cellStyle name="Percent 19 3" xfId="56916"/>
    <cellStyle name="Percent 1d" xfId="56917"/>
    <cellStyle name="Percent 2" xfId="56918"/>
    <cellStyle name="Percent 2 10" xfId="56919"/>
    <cellStyle name="Percent 2 10 2" xfId="56920"/>
    <cellStyle name="Percent 2 10 2 2" xfId="56921"/>
    <cellStyle name="Percent 2 10 3" xfId="56922"/>
    <cellStyle name="Percent 2 11" xfId="56923"/>
    <cellStyle name="Percent 2 11 2" xfId="56924"/>
    <cellStyle name="Percent 2 11 2 2" xfId="56925"/>
    <cellStyle name="Percent 2 11 3" xfId="56926"/>
    <cellStyle name="Percent 2 12" xfId="56927"/>
    <cellStyle name="Percent 2 12 2" xfId="56928"/>
    <cellStyle name="Percent 2 12 2 2" xfId="56929"/>
    <cellStyle name="Percent 2 12 3" xfId="56930"/>
    <cellStyle name="Percent 2 13" xfId="56931"/>
    <cellStyle name="Percent 2 13 2" xfId="56932"/>
    <cellStyle name="Percent 2 14" xfId="56933"/>
    <cellStyle name="Percent 2 14 2" xfId="56934"/>
    <cellStyle name="Percent 2 15" xfId="56935"/>
    <cellStyle name="Percent 2 15 2" xfId="56936"/>
    <cellStyle name="Percent 2 16" xfId="56937"/>
    <cellStyle name="Percent 2 16 2" xfId="56938"/>
    <cellStyle name="Percent 2 17" xfId="56939"/>
    <cellStyle name="Percent 2 17 2" xfId="56940"/>
    <cellStyle name="Percent 2 18" xfId="56941"/>
    <cellStyle name="Percent 2 18 2" xfId="56942"/>
    <cellStyle name="Percent 2 19" xfId="56943"/>
    <cellStyle name="Percent 2 19 2" xfId="56944"/>
    <cellStyle name="Percent 2 2" xfId="56945"/>
    <cellStyle name="Percent 2 2 10" xfId="56946"/>
    <cellStyle name="Percent 2 2 11" xfId="56947"/>
    <cellStyle name="Percent 2 2 2" xfId="56948"/>
    <cellStyle name="Percent 2 2 2 2" xfId="56949"/>
    <cellStyle name="Percent 2 2 2 3" xfId="56950"/>
    <cellStyle name="Percent 2 2 3" xfId="56951"/>
    <cellStyle name="Percent 2 2 3 2" xfId="56952"/>
    <cellStyle name="Percent 2 2 4" xfId="56953"/>
    <cellStyle name="Percent 2 2 5" xfId="56954"/>
    <cellStyle name="Percent 2 2 6" xfId="56955"/>
    <cellStyle name="Percent 2 2 7" xfId="56956"/>
    <cellStyle name="Percent 2 2 8" xfId="56957"/>
    <cellStyle name="Percent 2 2 9" xfId="56958"/>
    <cellStyle name="Percent 2 20" xfId="56959"/>
    <cellStyle name="Percent 2 20 2" xfId="56960"/>
    <cellStyle name="Percent 2 21" xfId="56961"/>
    <cellStyle name="Percent 2 21 2" xfId="56962"/>
    <cellStyle name="Percent 2 22" xfId="56963"/>
    <cellStyle name="Percent 2 22 2" xfId="56964"/>
    <cellStyle name="Percent 2 23" xfId="56965"/>
    <cellStyle name="Percent 2 23 2" xfId="56966"/>
    <cellStyle name="Percent 2 24" xfId="56967"/>
    <cellStyle name="Percent 2 24 2" xfId="56968"/>
    <cellStyle name="Percent 2 25" xfId="56969"/>
    <cellStyle name="Percent 2 25 2" xfId="56970"/>
    <cellStyle name="Percent 2 26" xfId="56971"/>
    <cellStyle name="Percent 2 26 2" xfId="56972"/>
    <cellStyle name="Percent 2 27" xfId="56973"/>
    <cellStyle name="Percent 2 27 2" xfId="56974"/>
    <cellStyle name="Percent 2 28" xfId="56975"/>
    <cellStyle name="Percent 2 28 2" xfId="56976"/>
    <cellStyle name="Percent 2 29" xfId="56977"/>
    <cellStyle name="Percent 2 29 2" xfId="56978"/>
    <cellStyle name="Percent 2 3" xfId="56979"/>
    <cellStyle name="Percent 2 3 10" xfId="56980"/>
    <cellStyle name="Percent 2 3 10 2" xfId="56981"/>
    <cellStyle name="Percent 2 3 11" xfId="56982"/>
    <cellStyle name="Percent 2 3 11 2" xfId="56983"/>
    <cellStyle name="Percent 2 3 12" xfId="56984"/>
    <cellStyle name="Percent 2 3 12 2" xfId="56985"/>
    <cellStyle name="Percent 2 3 13" xfId="56986"/>
    <cellStyle name="Percent 2 3 13 2" xfId="56987"/>
    <cellStyle name="Percent 2 3 14" xfId="56988"/>
    <cellStyle name="Percent 2 3 14 2" xfId="56989"/>
    <cellStyle name="Percent 2 3 15" xfId="56990"/>
    <cellStyle name="Percent 2 3 15 2" xfId="56991"/>
    <cellStyle name="Percent 2 3 16" xfId="56992"/>
    <cellStyle name="Percent 2 3 16 2" xfId="56993"/>
    <cellStyle name="Percent 2 3 17" xfId="56994"/>
    <cellStyle name="Percent 2 3 2" xfId="56995"/>
    <cellStyle name="Percent 2 3 2 2" xfId="56996"/>
    <cellStyle name="Percent 2 3 3" xfId="56997"/>
    <cellStyle name="Percent 2 3 3 2" xfId="56998"/>
    <cellStyle name="Percent 2 3 4" xfId="56999"/>
    <cellStyle name="Percent 2 3 4 2" xfId="57000"/>
    <cellStyle name="Percent 2 3 5" xfId="57001"/>
    <cellStyle name="Percent 2 3 5 2" xfId="57002"/>
    <cellStyle name="Percent 2 3 6" xfId="57003"/>
    <cellStyle name="Percent 2 3 6 2" xfId="57004"/>
    <cellStyle name="Percent 2 3 7" xfId="57005"/>
    <cellStyle name="Percent 2 3 7 2" xfId="57006"/>
    <cellStyle name="Percent 2 3 8" xfId="57007"/>
    <cellStyle name="Percent 2 3 8 2" xfId="57008"/>
    <cellStyle name="Percent 2 3 9" xfId="57009"/>
    <cellStyle name="Percent 2 3 9 2" xfId="57010"/>
    <cellStyle name="Percent 2 30" xfId="57011"/>
    <cellStyle name="Percent 2 30 2" xfId="57012"/>
    <cellStyle name="Percent 2 31" xfId="57013"/>
    <cellStyle name="Percent 2 31 2" xfId="57014"/>
    <cellStyle name="Percent 2 32" xfId="57015"/>
    <cellStyle name="Percent 2 32 2" xfId="57016"/>
    <cellStyle name="Percent 2 33" xfId="57017"/>
    <cellStyle name="Percent 2 33 2" xfId="57018"/>
    <cellStyle name="Percent 2 34" xfId="57019"/>
    <cellStyle name="Percent 2 4" xfId="57020"/>
    <cellStyle name="Percent 2 4 2" xfId="57021"/>
    <cellStyle name="Percent 2 4 2 2" xfId="57022"/>
    <cellStyle name="Percent 2 4 3" xfId="57023"/>
    <cellStyle name="Percent 2 5" xfId="57024"/>
    <cellStyle name="Percent 2 5 2" xfId="57025"/>
    <cellStyle name="Percent 2 5 2 2" xfId="57026"/>
    <cellStyle name="Percent 2 5 3" xfId="57027"/>
    <cellStyle name="Percent 2 6" xfId="57028"/>
    <cellStyle name="Percent 2 6 2" xfId="57029"/>
    <cellStyle name="Percent 2 6 2 2" xfId="57030"/>
    <cellStyle name="Percent 2 6 3" xfId="57031"/>
    <cellStyle name="Percent 2 7" xfId="57032"/>
    <cellStyle name="Percent 2 7 2" xfId="57033"/>
    <cellStyle name="Percent 2 7 2 2" xfId="57034"/>
    <cellStyle name="Percent 2 7 3" xfId="57035"/>
    <cellStyle name="Percent 2 8" xfId="57036"/>
    <cellStyle name="Percent 2 8 2" xfId="57037"/>
    <cellStyle name="Percent 2 8 2 2" xfId="57038"/>
    <cellStyle name="Percent 2 8 3" xfId="57039"/>
    <cellStyle name="Percent 2 9" xfId="57040"/>
    <cellStyle name="Percent 2 9 2" xfId="57041"/>
    <cellStyle name="Percent 2 9 2 2" xfId="57042"/>
    <cellStyle name="Percent 2 9 3" xfId="57043"/>
    <cellStyle name="percent 2 decimal" xfId="57044"/>
    <cellStyle name="Percent 2_Boost FY0910 to FY1011 @ 1 1429" xfId="57045"/>
    <cellStyle name="Percent 20" xfId="57046"/>
    <cellStyle name="Percent 20 2" xfId="57047"/>
    <cellStyle name="Percent 20 3" xfId="57048"/>
    <cellStyle name="Percent 21" xfId="57049"/>
    <cellStyle name="Percent 21 2" xfId="57050"/>
    <cellStyle name="Percent 21 3" xfId="57051"/>
    <cellStyle name="Percent 22" xfId="57052"/>
    <cellStyle name="Percent 22 2" xfId="57053"/>
    <cellStyle name="Percent 22 3" xfId="57054"/>
    <cellStyle name="Percent 23" xfId="57055"/>
    <cellStyle name="Percent 23 2" xfId="57056"/>
    <cellStyle name="Percent 23 3" xfId="57057"/>
    <cellStyle name="Percent 24" xfId="57058"/>
    <cellStyle name="Percent 24 2" xfId="57059"/>
    <cellStyle name="Percent 24 3" xfId="57060"/>
    <cellStyle name="Percent 25" xfId="57061"/>
    <cellStyle name="Percent 25 2" xfId="57062"/>
    <cellStyle name="Percent 25 3" xfId="57063"/>
    <cellStyle name="Percent 26" xfId="57064"/>
    <cellStyle name="Percent 26 2" xfId="57065"/>
    <cellStyle name="Percent 26 3" xfId="57066"/>
    <cellStyle name="Percent 27" xfId="57067"/>
    <cellStyle name="Percent 27 2" xfId="57068"/>
    <cellStyle name="Percent 27 3" xfId="57069"/>
    <cellStyle name="Percent 28" xfId="57070"/>
    <cellStyle name="Percent 28 2" xfId="57071"/>
    <cellStyle name="Percent 28 3" xfId="57072"/>
    <cellStyle name="Percent 29" xfId="57073"/>
    <cellStyle name="Percent 29 2" xfId="57074"/>
    <cellStyle name="Percent 29 3" xfId="57075"/>
    <cellStyle name="Percent 3" xfId="57076"/>
    <cellStyle name="Percent 3 10" xfId="57077"/>
    <cellStyle name="Percent 3 10 2" xfId="57078"/>
    <cellStyle name="Percent 3 11" xfId="57079"/>
    <cellStyle name="Percent 3 11 2" xfId="57080"/>
    <cellStyle name="Percent 3 12" xfId="57081"/>
    <cellStyle name="Percent 3 12 2" xfId="57082"/>
    <cellStyle name="Percent 3 13" xfId="57083"/>
    <cellStyle name="Percent 3 13 2" xfId="57084"/>
    <cellStyle name="Percent 3 14" xfId="57085"/>
    <cellStyle name="Percent 3 14 2" xfId="57086"/>
    <cellStyle name="Percent 3 15" xfId="57087"/>
    <cellStyle name="Percent 3 15 2" xfId="57088"/>
    <cellStyle name="Percent 3 16" xfId="57089"/>
    <cellStyle name="Percent 3 16 2" xfId="57090"/>
    <cellStyle name="Percent 3 17" xfId="57091"/>
    <cellStyle name="Percent 3 17 2" xfId="57092"/>
    <cellStyle name="Percent 3 18" xfId="57093"/>
    <cellStyle name="Percent 3 18 2" xfId="57094"/>
    <cellStyle name="Percent 3 19" xfId="57095"/>
    <cellStyle name="Percent 3 19 2" xfId="57096"/>
    <cellStyle name="Percent 3 2" xfId="57097"/>
    <cellStyle name="Percent 3 2 10" xfId="57098"/>
    <cellStyle name="Percent 3 2 10 2" xfId="57099"/>
    <cellStyle name="Percent 3 2 11" xfId="57100"/>
    <cellStyle name="Percent 3 2 11 2" xfId="57101"/>
    <cellStyle name="Percent 3 2 12" xfId="57102"/>
    <cellStyle name="Percent 3 2 12 2" xfId="57103"/>
    <cellStyle name="Percent 3 2 13" xfId="57104"/>
    <cellStyle name="Percent 3 2 2" xfId="57105"/>
    <cellStyle name="Percent 3 2 2 10" xfId="57106"/>
    <cellStyle name="Percent 3 2 2 10 2" xfId="57107"/>
    <cellStyle name="Percent 3 2 2 11" xfId="57108"/>
    <cellStyle name="Percent 3 2 2 11 2" xfId="57109"/>
    <cellStyle name="Percent 3 2 2 12" xfId="57110"/>
    <cellStyle name="Percent 3 2 2 12 2" xfId="57111"/>
    <cellStyle name="Percent 3 2 2 13" xfId="57112"/>
    <cellStyle name="Percent 3 2 2 14" xfId="57113"/>
    <cellStyle name="Percent 3 2 2 2" xfId="57114"/>
    <cellStyle name="Percent 3 2 2 2 2" xfId="57115"/>
    <cellStyle name="Percent 3 2 2 2 2 2" xfId="57116"/>
    <cellStyle name="Percent 3 2 2 2 3" xfId="57117"/>
    <cellStyle name="Percent 3 2 2 2 3 2" xfId="57118"/>
    <cellStyle name="Percent 3 2 2 2 4" xfId="57119"/>
    <cellStyle name="Percent 3 2 2 3" xfId="57120"/>
    <cellStyle name="Percent 3 2 2 3 2" xfId="57121"/>
    <cellStyle name="Percent 3 2 2 4" xfId="57122"/>
    <cellStyle name="Percent 3 2 2 4 2" xfId="57123"/>
    <cellStyle name="Percent 3 2 2 5" xfId="57124"/>
    <cellStyle name="Percent 3 2 2 5 2" xfId="57125"/>
    <cellStyle name="Percent 3 2 2 6" xfId="57126"/>
    <cellStyle name="Percent 3 2 2 6 2" xfId="57127"/>
    <cellStyle name="Percent 3 2 2 7" xfId="57128"/>
    <cellStyle name="Percent 3 2 2 7 2" xfId="57129"/>
    <cellStyle name="Percent 3 2 2 8" xfId="57130"/>
    <cellStyle name="Percent 3 2 2 8 2" xfId="57131"/>
    <cellStyle name="Percent 3 2 2 9" xfId="57132"/>
    <cellStyle name="Percent 3 2 2 9 2" xfId="57133"/>
    <cellStyle name="Percent 3 2 3" xfId="57134"/>
    <cellStyle name="Percent 3 2 3 2" xfId="57135"/>
    <cellStyle name="Percent 3 2 4" xfId="57136"/>
    <cellStyle name="Percent 3 2 4 2" xfId="57137"/>
    <cellStyle name="Percent 3 2 5" xfId="57138"/>
    <cellStyle name="Percent 3 2 5 2" xfId="57139"/>
    <cellStyle name="Percent 3 2 6" xfId="57140"/>
    <cellStyle name="Percent 3 2 6 2" xfId="57141"/>
    <cellStyle name="Percent 3 2 7" xfId="57142"/>
    <cellStyle name="Percent 3 2 7 2" xfId="57143"/>
    <cellStyle name="Percent 3 2 8" xfId="57144"/>
    <cellStyle name="Percent 3 2 8 2" xfId="57145"/>
    <cellStyle name="Percent 3 2 9" xfId="57146"/>
    <cellStyle name="Percent 3 2 9 2" xfId="57147"/>
    <cellStyle name="Percent 3 20" xfId="57148"/>
    <cellStyle name="Percent 3 20 2" xfId="57149"/>
    <cellStyle name="Percent 3 21" xfId="57150"/>
    <cellStyle name="Percent 3 21 2" xfId="57151"/>
    <cellStyle name="Percent 3 22" xfId="57152"/>
    <cellStyle name="Percent 3 22 2" xfId="57153"/>
    <cellStyle name="Percent 3 23" xfId="57154"/>
    <cellStyle name="Percent 3 23 2" xfId="57155"/>
    <cellStyle name="Percent 3 24" xfId="57156"/>
    <cellStyle name="Percent 3 24 2" xfId="57157"/>
    <cellStyle name="Percent 3 25" xfId="57158"/>
    <cellStyle name="Percent 3 25 2" xfId="57159"/>
    <cellStyle name="Percent 3 26" xfId="57160"/>
    <cellStyle name="Percent 3 26 2" xfId="57161"/>
    <cellStyle name="Percent 3 27" xfId="57162"/>
    <cellStyle name="Percent 3 27 2" xfId="57163"/>
    <cellStyle name="Percent 3 28" xfId="57164"/>
    <cellStyle name="Percent 3 3" xfId="57165"/>
    <cellStyle name="Percent 3 3 2" xfId="57166"/>
    <cellStyle name="Percent 3 4" xfId="57167"/>
    <cellStyle name="Percent 3 4 2" xfId="57168"/>
    <cellStyle name="Percent 3 4 2 2" xfId="57169"/>
    <cellStyle name="Percent 3 4 3" xfId="57170"/>
    <cellStyle name="Percent 3 5" xfId="57171"/>
    <cellStyle name="Percent 3 5 2" xfId="57172"/>
    <cellStyle name="Percent 3 6" xfId="57173"/>
    <cellStyle name="Percent 3 6 2" xfId="57174"/>
    <cellStyle name="Percent 3 7" xfId="57175"/>
    <cellStyle name="Percent 3 7 2" xfId="57176"/>
    <cellStyle name="Percent 3 8" xfId="57177"/>
    <cellStyle name="Percent 3 8 2" xfId="57178"/>
    <cellStyle name="Percent 3 9" xfId="57179"/>
    <cellStyle name="Percent 3 9 2" xfId="57180"/>
    <cellStyle name="Percent 30" xfId="57181"/>
    <cellStyle name="Percent 30 2" xfId="57182"/>
    <cellStyle name="Percent 30 3" xfId="57183"/>
    <cellStyle name="Percent 31" xfId="57184"/>
    <cellStyle name="Percent 31 2" xfId="57185"/>
    <cellStyle name="Percent 31 3" xfId="57186"/>
    <cellStyle name="Percent 32" xfId="57187"/>
    <cellStyle name="Percent 32 2" xfId="57188"/>
    <cellStyle name="Percent 32 2 2" xfId="57189"/>
    <cellStyle name="Percent 32 3" xfId="57190"/>
    <cellStyle name="Percent 33" xfId="57191"/>
    <cellStyle name="Percent 33 2" xfId="57192"/>
    <cellStyle name="Percent 33 2 2" xfId="57193"/>
    <cellStyle name="Percent 33 3" xfId="57194"/>
    <cellStyle name="Percent 34" xfId="57195"/>
    <cellStyle name="Percent 34 2" xfId="57196"/>
    <cellStyle name="Percent 34 2 2" xfId="57197"/>
    <cellStyle name="Percent 35" xfId="57198"/>
    <cellStyle name="Percent 35 2" xfId="57199"/>
    <cellStyle name="Percent 35 2 2" xfId="57200"/>
    <cellStyle name="Percent 35 3" xfId="57201"/>
    <cellStyle name="Percent 36" xfId="57202"/>
    <cellStyle name="Percent 36 2" xfId="57203"/>
    <cellStyle name="Percent 37" xfId="57204"/>
    <cellStyle name="Percent 37 2" xfId="57205"/>
    <cellStyle name="Percent 38" xfId="57206"/>
    <cellStyle name="Percent 38 2" xfId="57207"/>
    <cellStyle name="Percent 39" xfId="57208"/>
    <cellStyle name="Percent 39 2" xfId="57209"/>
    <cellStyle name="Percent 4" xfId="57210"/>
    <cellStyle name="Percent 4 10" xfId="57211"/>
    <cellStyle name="Percent 4 11" xfId="57212"/>
    <cellStyle name="Percent 4 12" xfId="57213"/>
    <cellStyle name="Percent 4 13" xfId="57214"/>
    <cellStyle name="Percent 4 14" xfId="57215"/>
    <cellStyle name="Percent 4 15" xfId="57216"/>
    <cellStyle name="Percent 4 16" xfId="57217"/>
    <cellStyle name="Percent 4 17" xfId="57218"/>
    <cellStyle name="Percent 4 18" xfId="57219"/>
    <cellStyle name="Percent 4 19" xfId="57220"/>
    <cellStyle name="Percent 4 2" xfId="57221"/>
    <cellStyle name="Percent 4 2 10" xfId="57222"/>
    <cellStyle name="Percent 4 2 10 2" xfId="57223"/>
    <cellStyle name="Percent 4 2 11" xfId="57224"/>
    <cellStyle name="Percent 4 2 11 2" xfId="57225"/>
    <cellStyle name="Percent 4 2 12" xfId="57226"/>
    <cellStyle name="Percent 4 2 12 2" xfId="57227"/>
    <cellStyle name="Percent 4 2 13" xfId="57228"/>
    <cellStyle name="Percent 4 2 14" xfId="57229"/>
    <cellStyle name="Percent 4 2 2" xfId="57230"/>
    <cellStyle name="Percent 4 2 2 10" xfId="57231"/>
    <cellStyle name="Percent 4 2 2 11" xfId="57232"/>
    <cellStyle name="Percent 4 2 2 12" xfId="57233"/>
    <cellStyle name="Percent 4 2 2 2" xfId="57234"/>
    <cellStyle name="Percent 4 2 2 2 2" xfId="57235"/>
    <cellStyle name="Percent 4 2 2 2 3" xfId="57236"/>
    <cellStyle name="Percent 4 2 2 2 3 2" xfId="57237"/>
    <cellStyle name="Percent 4 2 2 2 4" xfId="57238"/>
    <cellStyle name="Percent 4 2 2 3" xfId="57239"/>
    <cellStyle name="Percent 4 2 2 4" xfId="57240"/>
    <cellStyle name="Percent 4 2 2 5" xfId="57241"/>
    <cellStyle name="Percent 4 2 2 6" xfId="57242"/>
    <cellStyle name="Percent 4 2 2 7" xfId="57243"/>
    <cellStyle name="Percent 4 2 2 8" xfId="57244"/>
    <cellStyle name="Percent 4 2 2 9" xfId="57245"/>
    <cellStyle name="Percent 4 2 3" xfId="57246"/>
    <cellStyle name="Percent 4 2 3 2" xfId="57247"/>
    <cellStyle name="Percent 4 2 4" xfId="57248"/>
    <cellStyle name="Percent 4 2 4 2" xfId="57249"/>
    <cellStyle name="Percent 4 2 5" xfId="57250"/>
    <cellStyle name="Percent 4 2 5 2" xfId="57251"/>
    <cellStyle name="Percent 4 2 6" xfId="57252"/>
    <cellStyle name="Percent 4 2 6 2" xfId="57253"/>
    <cellStyle name="Percent 4 2 7" xfId="57254"/>
    <cellStyle name="Percent 4 2 7 2" xfId="57255"/>
    <cellStyle name="Percent 4 2 8" xfId="57256"/>
    <cellStyle name="Percent 4 2 8 2" xfId="57257"/>
    <cellStyle name="Percent 4 2 9" xfId="57258"/>
    <cellStyle name="Percent 4 2 9 2" xfId="57259"/>
    <cellStyle name="Percent 4 20" xfId="57260"/>
    <cellStyle name="Percent 4 21" xfId="57261"/>
    <cellStyle name="Percent 4 22" xfId="57262"/>
    <cellStyle name="Percent 4 23" xfId="57263"/>
    <cellStyle name="Percent 4 24" xfId="57264"/>
    <cellStyle name="Percent 4 25" xfId="57265"/>
    <cellStyle name="Percent 4 25 2" xfId="57266"/>
    <cellStyle name="Percent 4 26" xfId="57267"/>
    <cellStyle name="Percent 4 26 2" xfId="57268"/>
    <cellStyle name="Percent 4 27" xfId="57269"/>
    <cellStyle name="Percent 4 27 2" xfId="57270"/>
    <cellStyle name="Percent 4 28" xfId="57271"/>
    <cellStyle name="Percent 4 28 2" xfId="57272"/>
    <cellStyle name="Percent 4 29" xfId="57273"/>
    <cellStyle name="Percent 4 3" xfId="57274"/>
    <cellStyle name="Percent 4 3 2" xfId="57275"/>
    <cellStyle name="Percent 4 3 2 2" xfId="57276"/>
    <cellStyle name="Percent 4 3 3" xfId="57277"/>
    <cellStyle name="Percent 4 4" xfId="57278"/>
    <cellStyle name="Percent 4 5" xfId="57279"/>
    <cellStyle name="Percent 4 6" xfId="57280"/>
    <cellStyle name="Percent 4 7" xfId="57281"/>
    <cellStyle name="Percent 4 8" xfId="57282"/>
    <cellStyle name="Percent 4 9" xfId="57283"/>
    <cellStyle name="Percent 40" xfId="57284"/>
    <cellStyle name="Percent 40 2" xfId="57285"/>
    <cellStyle name="Percent 41" xfId="57286"/>
    <cellStyle name="Percent 41 2" xfId="57287"/>
    <cellStyle name="Percent 42" xfId="57288"/>
    <cellStyle name="Percent 42 2" xfId="57289"/>
    <cellStyle name="Percent 43" xfId="57290"/>
    <cellStyle name="Percent 43 2" xfId="57291"/>
    <cellStyle name="Percent 44" xfId="57292"/>
    <cellStyle name="Percent 44 2" xfId="57293"/>
    <cellStyle name="Percent 45" xfId="57294"/>
    <cellStyle name="Percent 45 2" xfId="57295"/>
    <cellStyle name="Percent 46" xfId="57296"/>
    <cellStyle name="Percent 46 2" xfId="57297"/>
    <cellStyle name="Percent 47" xfId="57298"/>
    <cellStyle name="Percent 47 2" xfId="57299"/>
    <cellStyle name="Percent 48" xfId="57300"/>
    <cellStyle name="Percent 48 2" xfId="57301"/>
    <cellStyle name="Percent 49" xfId="57302"/>
    <cellStyle name="Percent 49 2" xfId="57303"/>
    <cellStyle name="Percent 5" xfId="57304"/>
    <cellStyle name="Percent 5 10" xfId="57305"/>
    <cellStyle name="Percent 5 10 2" xfId="57306"/>
    <cellStyle name="Percent 5 11" xfId="57307"/>
    <cellStyle name="Percent 5 11 2" xfId="57308"/>
    <cellStyle name="Percent 5 12" xfId="57309"/>
    <cellStyle name="Percent 5 12 2" xfId="57310"/>
    <cellStyle name="Percent 5 13" xfId="57311"/>
    <cellStyle name="Percent 5 13 2" xfId="57312"/>
    <cellStyle name="Percent 5 14" xfId="57313"/>
    <cellStyle name="Percent 5 15" xfId="57314"/>
    <cellStyle name="Percent 5 2" xfId="57315"/>
    <cellStyle name="Percent 5 2 2" xfId="57316"/>
    <cellStyle name="Percent 5 2 2 2" xfId="57317"/>
    <cellStyle name="Percent 5 2 3" xfId="57318"/>
    <cellStyle name="Percent 5 3" xfId="57319"/>
    <cellStyle name="Percent 5 3 2" xfId="57320"/>
    <cellStyle name="Percent 5 4" xfId="57321"/>
    <cellStyle name="Percent 5 4 2" xfId="57322"/>
    <cellStyle name="Percent 5 5" xfId="57323"/>
    <cellStyle name="Percent 5 5 2" xfId="57324"/>
    <cellStyle name="Percent 5 6" xfId="57325"/>
    <cellStyle name="Percent 5 6 2" xfId="57326"/>
    <cellStyle name="Percent 5 7" xfId="57327"/>
    <cellStyle name="Percent 5 7 2" xfId="57328"/>
    <cellStyle name="Percent 5 8" xfId="57329"/>
    <cellStyle name="Percent 5 8 2" xfId="57330"/>
    <cellStyle name="Percent 5 9" xfId="57331"/>
    <cellStyle name="Percent 5 9 2" xfId="57332"/>
    <cellStyle name="Percent 50" xfId="57333"/>
    <cellStyle name="Percent 50 2" xfId="57334"/>
    <cellStyle name="Percent 51" xfId="57335"/>
    <cellStyle name="Percent 51 2" xfId="57336"/>
    <cellStyle name="Percent 52" xfId="57337"/>
    <cellStyle name="Percent 52 2" xfId="57338"/>
    <cellStyle name="Percent 53" xfId="57339"/>
    <cellStyle name="Percent 53 2" xfId="57340"/>
    <cellStyle name="Percent 54" xfId="57341"/>
    <cellStyle name="Percent 54 2" xfId="57342"/>
    <cellStyle name="Percent 55" xfId="57343"/>
    <cellStyle name="Percent 55 2" xfId="57344"/>
    <cellStyle name="Percent 56" xfId="57345"/>
    <cellStyle name="Percent 56 2" xfId="57346"/>
    <cellStyle name="Percent 56 3" xfId="57347"/>
    <cellStyle name="Percent 56 4" xfId="57348"/>
    <cellStyle name="Percent 57" xfId="57349"/>
    <cellStyle name="Percent 57 2" xfId="57350"/>
    <cellStyle name="Percent 57 3" xfId="57351"/>
    <cellStyle name="Percent 57 4" xfId="57352"/>
    <cellStyle name="Percent 58" xfId="57353"/>
    <cellStyle name="Percent 58 2" xfId="57354"/>
    <cellStyle name="Percent 58 3" xfId="57355"/>
    <cellStyle name="Percent 58 4" xfId="57356"/>
    <cellStyle name="Percent 59" xfId="57357"/>
    <cellStyle name="Percent 59 2" xfId="57358"/>
    <cellStyle name="Percent 59 3" xfId="57359"/>
    <cellStyle name="Percent 59 4" xfId="57360"/>
    <cellStyle name="Percent 6" xfId="57361"/>
    <cellStyle name="Percent 6 2" xfId="57362"/>
    <cellStyle name="Percent 6 2 2" xfId="57363"/>
    <cellStyle name="Percent 6 3" xfId="57364"/>
    <cellStyle name="Percent 60" xfId="57365"/>
    <cellStyle name="Percent 60 2" xfId="57366"/>
    <cellStyle name="Percent 60 3" xfId="57367"/>
    <cellStyle name="Percent 60 4" xfId="57368"/>
    <cellStyle name="Percent 61" xfId="57369"/>
    <cellStyle name="Percent 61 2" xfId="57370"/>
    <cellStyle name="Percent 61 3" xfId="57371"/>
    <cellStyle name="Percent 61 4" xfId="57372"/>
    <cellStyle name="Percent 62" xfId="57373"/>
    <cellStyle name="Percent 62 2" xfId="57374"/>
    <cellStyle name="Percent 62 3" xfId="57375"/>
    <cellStyle name="Percent 62 4" xfId="57376"/>
    <cellStyle name="Percent 63" xfId="57377"/>
    <cellStyle name="Percent 63 2" xfId="57378"/>
    <cellStyle name="Percent 63 3" xfId="57379"/>
    <cellStyle name="Percent 63 4" xfId="57380"/>
    <cellStyle name="Percent 64" xfId="57381"/>
    <cellStyle name="Percent 64 2" xfId="57382"/>
    <cellStyle name="Percent 64 3" xfId="57383"/>
    <cellStyle name="Percent 65" xfId="57384"/>
    <cellStyle name="Percent 65 2" xfId="57385"/>
    <cellStyle name="Percent 65 3" xfId="57386"/>
    <cellStyle name="Percent 66" xfId="57387"/>
    <cellStyle name="Percent 66 2" xfId="57388"/>
    <cellStyle name="Percent 66 3" xfId="57389"/>
    <cellStyle name="Percent 67" xfId="57390"/>
    <cellStyle name="Percent 67 2" xfId="57391"/>
    <cellStyle name="Percent 67 3" xfId="57392"/>
    <cellStyle name="Percent 68" xfId="57393"/>
    <cellStyle name="Percent 68 2" xfId="57394"/>
    <cellStyle name="Percent 68 3" xfId="57395"/>
    <cellStyle name="Percent 69" xfId="57396"/>
    <cellStyle name="Percent 69 2" xfId="57397"/>
    <cellStyle name="Percent 69 3" xfId="57398"/>
    <cellStyle name="Percent 7" xfId="57399"/>
    <cellStyle name="Percent 7 2" xfId="57400"/>
    <cellStyle name="Percent 7 2 2" xfId="57401"/>
    <cellStyle name="Percent 7 3" xfId="57402"/>
    <cellStyle name="Percent 70" xfId="57403"/>
    <cellStyle name="Percent 70 2" xfId="57404"/>
    <cellStyle name="Percent 70 3" xfId="57405"/>
    <cellStyle name="Percent 71" xfId="57406"/>
    <cellStyle name="Percent 71 2" xfId="57407"/>
    <cellStyle name="Percent 71 3" xfId="57408"/>
    <cellStyle name="Percent 72" xfId="57409"/>
    <cellStyle name="Percent 72 2" xfId="57410"/>
    <cellStyle name="Percent 72 3" xfId="57411"/>
    <cellStyle name="Percent 73" xfId="57412"/>
    <cellStyle name="Percent 73 2" xfId="57413"/>
    <cellStyle name="Percent 73 3" xfId="57414"/>
    <cellStyle name="Percent 74" xfId="57415"/>
    <cellStyle name="Percent 74 2" xfId="57416"/>
    <cellStyle name="Percent 74 3" xfId="57417"/>
    <cellStyle name="Percent 75" xfId="57418"/>
    <cellStyle name="Percent 75 2" xfId="57419"/>
    <cellStyle name="Percent 75 3" xfId="57420"/>
    <cellStyle name="Percent 76" xfId="57421"/>
    <cellStyle name="Percent 76 2" xfId="57422"/>
    <cellStyle name="Percent 76 3" xfId="57423"/>
    <cellStyle name="Percent 77" xfId="57424"/>
    <cellStyle name="Percent 77 2" xfId="57425"/>
    <cellStyle name="Percent 77 3" xfId="57426"/>
    <cellStyle name="Percent 78" xfId="57427"/>
    <cellStyle name="Percent 78 2" xfId="57428"/>
    <cellStyle name="Percent 78 3" xfId="57429"/>
    <cellStyle name="Percent 79" xfId="57430"/>
    <cellStyle name="Percent 79 2" xfId="57431"/>
    <cellStyle name="Percent 79 3" xfId="57432"/>
    <cellStyle name="Percent 8" xfId="57433"/>
    <cellStyle name="Percent 8 2" xfId="57434"/>
    <cellStyle name="Percent 8 2 2" xfId="57435"/>
    <cellStyle name="Percent 8 2 2 2" xfId="57436"/>
    <cellStyle name="Percent 8 2 3" xfId="57437"/>
    <cellStyle name="Percent 8 2 3 2" xfId="57438"/>
    <cellStyle name="Percent 8 2 4" xfId="57439"/>
    <cellStyle name="Percent 8 3" xfId="57440"/>
    <cellStyle name="Percent 80" xfId="57441"/>
    <cellStyle name="Percent 80 2" xfId="57442"/>
    <cellStyle name="Percent 80 3" xfId="57443"/>
    <cellStyle name="Percent 81" xfId="57444"/>
    <cellStyle name="Percent 81 2" xfId="57445"/>
    <cellStyle name="Percent 81 3" xfId="57446"/>
    <cellStyle name="Percent 82" xfId="57447"/>
    <cellStyle name="Percent 82 2" xfId="57448"/>
    <cellStyle name="Percent 82 3" xfId="57449"/>
    <cellStyle name="Percent 83" xfId="57450"/>
    <cellStyle name="Percent 83 2" xfId="57451"/>
    <cellStyle name="Percent 83 3" xfId="57452"/>
    <cellStyle name="Percent 84" xfId="57453"/>
    <cellStyle name="Percent 84 2" xfId="57454"/>
    <cellStyle name="Percent 84 3" xfId="57455"/>
    <cellStyle name="Percent 85" xfId="57456"/>
    <cellStyle name="Percent 85 2" xfId="57457"/>
    <cellStyle name="Percent 85 3" xfId="57458"/>
    <cellStyle name="Percent 86" xfId="57459"/>
    <cellStyle name="Percent 86 2" xfId="57460"/>
    <cellStyle name="Percent 86 3" xfId="57461"/>
    <cellStyle name="Percent 87" xfId="57462"/>
    <cellStyle name="Percent 87 2" xfId="57463"/>
    <cellStyle name="Percent 87 3" xfId="57464"/>
    <cellStyle name="Percent 88" xfId="57465"/>
    <cellStyle name="Percent 88 2" xfId="57466"/>
    <cellStyle name="Percent 88 3" xfId="57467"/>
    <cellStyle name="Percent 89" xfId="57468"/>
    <cellStyle name="Percent 89 2" xfId="57469"/>
    <cellStyle name="Percent 89 3" xfId="57470"/>
    <cellStyle name="Percent 9" xfId="57471"/>
    <cellStyle name="Percent 9 2" xfId="57472"/>
    <cellStyle name="Percent 9 2 2" xfId="57473"/>
    <cellStyle name="Percent 9 3" xfId="57474"/>
    <cellStyle name="Percent 90" xfId="57475"/>
    <cellStyle name="Percent 90 2" xfId="57476"/>
    <cellStyle name="Percent 90 3" xfId="57477"/>
    <cellStyle name="Percent 91" xfId="57478"/>
    <cellStyle name="Percent 91 2" xfId="57479"/>
    <cellStyle name="Percent 91 3" xfId="57480"/>
    <cellStyle name="Percent 92" xfId="57481"/>
    <cellStyle name="Percent 92 2" xfId="57482"/>
    <cellStyle name="Percent 93" xfId="57483"/>
    <cellStyle name="Percent 93 2" xfId="57484"/>
    <cellStyle name="Percent 94" xfId="57485"/>
    <cellStyle name="Percent 94 2" xfId="57486"/>
    <cellStyle name="Percent 95" xfId="57487"/>
    <cellStyle name="Percent 95 2" xfId="57488"/>
    <cellStyle name="Percent 96" xfId="57489"/>
    <cellStyle name="Percent 96 2" xfId="57490"/>
    <cellStyle name="Percent 97" xfId="57491"/>
    <cellStyle name="Percent 97 2" xfId="57492"/>
    <cellStyle name="Percent 98" xfId="57493"/>
    <cellStyle name="Percent 98 2" xfId="57494"/>
    <cellStyle name="Percent 99" xfId="57495"/>
    <cellStyle name="Percent 99 2" xfId="57496"/>
    <cellStyle name="Percent Hard" xfId="57497"/>
    <cellStyle name="Percent*" xfId="57498"/>
    <cellStyle name="Percent, 0 dec" xfId="57499"/>
    <cellStyle name="Percent, 1 dec" xfId="57500"/>
    <cellStyle name="Percent, 2 dec" xfId="57501"/>
    <cellStyle name="Percent, bp" xfId="57502"/>
    <cellStyle name="Percent0" xfId="57503"/>
    <cellStyle name="Percent-0.0%" xfId="57504"/>
    <cellStyle name="Percent2Margin" xfId="57505"/>
    <cellStyle name="Percentage" xfId="57506"/>
    <cellStyle name="Percentage (2dp)" xfId="57507"/>
    <cellStyle name="Percentage_Revenue" xfId="57508"/>
    <cellStyle name="PercentChange" xfId="57509"/>
    <cellStyle name="Percent-no dec" xfId="57510"/>
    <cellStyle name="pf" xfId="57511"/>
    <cellStyle name="phasing" xfId="57512"/>
    <cellStyle name="PillarData" xfId="57513"/>
    <cellStyle name="PillarHeading" xfId="57514"/>
    <cellStyle name="PillarTotal" xfId="57515"/>
    <cellStyle name="point variable" xfId="57516"/>
    <cellStyle name="pourcent" xfId="57517"/>
    <cellStyle name="ppp" xfId="57518"/>
    <cellStyle name="Price" xfId="57519"/>
    <cellStyle name="PriceUn" xfId="57520"/>
    <cellStyle name="Primary" xfId="57521"/>
    <cellStyle name="Primary %" xfId="57522"/>
    <cellStyle name="Procent_Chart Value license with wacc" xfId="57523"/>
    <cellStyle name="Profit figure" xfId="57524"/>
    <cellStyle name="Protsent 2" xfId="57525"/>
    <cellStyle name="Protsent 2 2" xfId="57526"/>
    <cellStyle name="Protsent 2 2 2" xfId="57527"/>
    <cellStyle name="Protsent 2 3" xfId="57528"/>
    <cellStyle name="Protsent 3" xfId="57529"/>
    <cellStyle name="Protsent 3 2" xfId="57530"/>
    <cellStyle name="Protsent 4" xfId="57531"/>
    <cellStyle name="Protsent 5" xfId="57532"/>
    <cellStyle name="Protsent 5 2" xfId="57533"/>
    <cellStyle name="Protsent 6" xfId="57534"/>
    <cellStyle name="Protsent 7" xfId="57535"/>
    <cellStyle name="Prozent +line" xfId="57536"/>
    <cellStyle name="Prozent +line 10" xfId="57537"/>
    <cellStyle name="Prozent +line 11" xfId="57538"/>
    <cellStyle name="Prozent +line 12" xfId="57539"/>
    <cellStyle name="Prozent +line 13" xfId="57540"/>
    <cellStyle name="Prozent +line 14" xfId="57541"/>
    <cellStyle name="Prozent +line 15" xfId="57542"/>
    <cellStyle name="Prozent +line 2" xfId="57543"/>
    <cellStyle name="Prozent +line 2 10" xfId="57544"/>
    <cellStyle name="Prozent +line 2 11" xfId="57545"/>
    <cellStyle name="Prozent +line 2 12" xfId="57546"/>
    <cellStyle name="Prozent +line 2 13" xfId="57547"/>
    <cellStyle name="Prozent +line 2 14" xfId="57548"/>
    <cellStyle name="Prozent +line 2 2" xfId="57549"/>
    <cellStyle name="Prozent +line 2 2 2" xfId="57550"/>
    <cellStyle name="Prozent +line 2 2 2 2" xfId="57551"/>
    <cellStyle name="Prozent +line 2 2 3" xfId="57552"/>
    <cellStyle name="Prozent +line 2 3" xfId="57553"/>
    <cellStyle name="Prozent +line 2 3 2" xfId="57554"/>
    <cellStyle name="Prozent +line 2 3 3" xfId="57555"/>
    <cellStyle name="Prozent +line 2 4" xfId="57556"/>
    <cellStyle name="Prozent +line 2 4 2" xfId="57557"/>
    <cellStyle name="Prozent +line 2 4 3" xfId="57558"/>
    <cellStyle name="Prozent +line 2 5" xfId="57559"/>
    <cellStyle name="Prozent +line 2 6" xfId="57560"/>
    <cellStyle name="Prozent +line 2 7" xfId="57561"/>
    <cellStyle name="Prozent +line 2 8" xfId="57562"/>
    <cellStyle name="Prozent +line 2 9" xfId="57563"/>
    <cellStyle name="Prozent +line 3" xfId="57564"/>
    <cellStyle name="Prozent +line 3 2" xfId="57565"/>
    <cellStyle name="Prozent +line 3 2 2" xfId="57566"/>
    <cellStyle name="Prozent +line 3 2 3" xfId="57567"/>
    <cellStyle name="Prozent +line 3 3" xfId="57568"/>
    <cellStyle name="Prozent +line 3 3 2" xfId="57569"/>
    <cellStyle name="Prozent +line 3 4" xfId="57570"/>
    <cellStyle name="Prozent +line 4" xfId="57571"/>
    <cellStyle name="Prozent +line 4 2" xfId="57572"/>
    <cellStyle name="Prozent +line 4 2 2" xfId="57573"/>
    <cellStyle name="Prozent +line 4 3" xfId="57574"/>
    <cellStyle name="Prozent +line 5" xfId="57575"/>
    <cellStyle name="Prozent +line 5 2" xfId="57576"/>
    <cellStyle name="Prozent +line 5 3" xfId="57577"/>
    <cellStyle name="Prozent +line 6" xfId="57578"/>
    <cellStyle name="Prozent +line 7" xfId="57579"/>
    <cellStyle name="Prozent +line 8" xfId="57580"/>
    <cellStyle name="Prozent +line 9" xfId="57581"/>
    <cellStyle name="Prozent 0,00" xfId="57582"/>
    <cellStyle name="Prozent_01_delta03_V47_KORR_21.8." xfId="57583"/>
    <cellStyle name="PSChar" xfId="57584"/>
    <cellStyle name="PSDate" xfId="57585"/>
    <cellStyle name="PSDec" xfId="57586"/>
    <cellStyle name="PSDetail" xfId="57587"/>
    <cellStyle name="PSDetail 2" xfId="57588"/>
    <cellStyle name="PSHeading" xfId="57589"/>
    <cellStyle name="PSHeading 2" xfId="57590"/>
    <cellStyle name="PSInt" xfId="57591"/>
    <cellStyle name="PSSpacer" xfId="57592"/>
    <cellStyle name="Pub percent" xfId="57593"/>
    <cellStyle name="r" xfId="57594"/>
    <cellStyle name="r_1B" xfId="57595"/>
    <cellStyle name="r_1b workings" xfId="57596"/>
    <cellStyle name="r_1b workings_1" xfId="57597"/>
    <cellStyle name="r_3YP Analysis v3.0" xfId="57598"/>
    <cellStyle name="r_5+7" xfId="57599"/>
    <cellStyle name="r_5+7_customers smarview" xfId="57600"/>
    <cellStyle name="r_custmers" xfId="57601"/>
    <cellStyle name="r_custmers_1b workings" xfId="57602"/>
    <cellStyle name="r_custmers_customers smarview" xfId="57603"/>
    <cellStyle name="r_custmers_opex" xfId="57604"/>
    <cellStyle name="r_custmers_opexgold" xfId="57605"/>
    <cellStyle name="r_custmers_Sheet1" xfId="57606"/>
    <cellStyle name="r_customers smarview" xfId="57607"/>
    <cellStyle name="r_customers smarview_1" xfId="57608"/>
    <cellStyle name="r_direct costs" xfId="57609"/>
    <cellStyle name="r_direct costs_1b workings" xfId="57610"/>
    <cellStyle name="r_direct costs_customers smarview" xfId="57611"/>
    <cellStyle name="r_direct costs_opex" xfId="57612"/>
    <cellStyle name="r_direct costs_opexgold" xfId="57613"/>
    <cellStyle name="r_direct costs_Sheet1" xfId="57614"/>
    <cellStyle name="r_new" xfId="57615"/>
    <cellStyle name="r_opex" xfId="57616"/>
    <cellStyle name="r_opex_1" xfId="57617"/>
    <cellStyle name="r_opexgold" xfId="57618"/>
    <cellStyle name="r_PIP total" xfId="57619"/>
    <cellStyle name="r_PIP total_1b workings" xfId="57620"/>
    <cellStyle name="r_PIP total_customers smarview" xfId="57621"/>
    <cellStyle name="r_PIP total_opex" xfId="57622"/>
    <cellStyle name="r_PIP total_opexgold" xfId="57623"/>
    <cellStyle name="r_PIP total_Sheet1" xfId="57624"/>
    <cellStyle name="r_segment split" xfId="57625"/>
    <cellStyle name="r_Sheet1" xfId="57626"/>
    <cellStyle name="r_Sheet1_1" xfId="57627"/>
    <cellStyle name="r_Sheet1_1b workings" xfId="57628"/>
    <cellStyle name="r_Sheet1_opex" xfId="57629"/>
    <cellStyle name="r_Sheet1_opexgold" xfId="57630"/>
    <cellStyle name="r_Sheet1_Sheet1" xfId="57631"/>
    <cellStyle name="r_Sheet2" xfId="57632"/>
    <cellStyle name="r_Sheet2_1b workings" xfId="57633"/>
    <cellStyle name="r_Sheet2_customers smarview" xfId="57634"/>
    <cellStyle name="r_Sheet2_opex" xfId="57635"/>
    <cellStyle name="r_Sheet2_opexgold" xfId="57636"/>
    <cellStyle name="r_Sheet2_Sheet1" xfId="57637"/>
    <cellStyle name="r_Sheet2_Voice and SMS" xfId="57638"/>
    <cellStyle name="r_Sheet2_Voice and SMS_1" xfId="57639"/>
    <cellStyle name="r_Sheet2_Voice and SMS_Voice and SMS" xfId="57640"/>
    <cellStyle name="r_Sheet2_Voice Calcs" xfId="57641"/>
    <cellStyle name="r_Sheet3" xfId="57642"/>
    <cellStyle name="r_Sheet4" xfId="57643"/>
    <cellStyle name="r_Sheet5" xfId="57644"/>
    <cellStyle name="r_SMS Calcs" xfId="57645"/>
    <cellStyle name="r_SMS Calcs 2" xfId="57646"/>
    <cellStyle name="r_Voice and SMS" xfId="57647"/>
    <cellStyle name="r_Voice Calcs" xfId="57648"/>
    <cellStyle name="r_Voice Calcs 2" xfId="57649"/>
    <cellStyle name="r_Voice Calcs_1" xfId="57650"/>
    <cellStyle name="r_workings" xfId="57651"/>
    <cellStyle name="r_workings_1b workings" xfId="57652"/>
    <cellStyle name="r_workings_opex" xfId="57653"/>
    <cellStyle name="r_workings_opexgold" xfId="57654"/>
    <cellStyle name="r_workings_Sheet1" xfId="57655"/>
    <cellStyle name="R00A" xfId="57656"/>
    <cellStyle name="R00B" xfId="57657"/>
    <cellStyle name="R01B" xfId="57658"/>
    <cellStyle name="R02B" xfId="57659"/>
    <cellStyle name="R03B" xfId="57660"/>
    <cellStyle name="R03H" xfId="57661"/>
    <cellStyle name="R04A" xfId="57662"/>
    <cellStyle name="R04H" xfId="57663"/>
    <cellStyle name="R04L" xfId="57664"/>
    <cellStyle name="R05H" xfId="57665"/>
    <cellStyle name="R06A" xfId="57666"/>
    <cellStyle name="R06H" xfId="57667"/>
    <cellStyle name="R06L" xfId="57668"/>
    <cellStyle name="R07H" xfId="57669"/>
    <cellStyle name="RatioX" xfId="57670"/>
    <cellStyle name="Rechnungsnummer" xfId="57671"/>
    <cellStyle name="Red" xfId="57672"/>
    <cellStyle name="red(0.00)" xfId="57673"/>
    <cellStyle name="Red_Voice and SMS" xfId="57674"/>
    <cellStyle name="Ref Numbers" xfId="57675"/>
    <cellStyle name="Reference" xfId="57676"/>
    <cellStyle name="Reference [00]" xfId="57677"/>
    <cellStyle name="Reference_0309 XI" xfId="57678"/>
    <cellStyle name="regstoresfromspecstores" xfId="57679"/>
    <cellStyle name="Remove Border" xfId="57680"/>
    <cellStyle name="ReportTitlePrompt" xfId="57681"/>
    <cellStyle name="ReportTitleValue" xfId="57682"/>
    <cellStyle name="Results" xfId="57683"/>
    <cellStyle name="RevList" xfId="57684"/>
    <cellStyle name="Right" xfId="57685"/>
    <cellStyle name="Rnumber 0d" xfId="57686"/>
    <cellStyle name="Route1" xfId="57687"/>
    <cellStyle name="Row Heading" xfId="57688"/>
    <cellStyle name="Row Heading 2" xfId="57689"/>
    <cellStyle name="Row label" xfId="57690"/>
    <cellStyle name="Row label (indent)" xfId="57691"/>
    <cellStyle name="Row label_Voice and SMS" xfId="57692"/>
    <cellStyle name="RowAcctAbovePrompt" xfId="57693"/>
    <cellStyle name="RowAcctSOBAbovePrompt" xfId="57694"/>
    <cellStyle name="RowAcctSOBValue" xfId="57695"/>
    <cellStyle name="RowAcctValue" xfId="57696"/>
    <cellStyle name="RowAttrValue" xfId="57697"/>
    <cellStyle name="RowColSetAbovePrompt" xfId="57698"/>
    <cellStyle name="RowColSetLeftPrompt" xfId="57699"/>
    <cellStyle name="RowColSetValue" xfId="57700"/>
    <cellStyle name="RS" xfId="57701"/>
    <cellStyle name="s_Acc (Dil) Matrix (2)_1" xfId="57702"/>
    <cellStyle name="s_Acc (Dil) Matrix (2)_1_Retrieve" xfId="57703"/>
    <cellStyle name="s_mer-mod15" xfId="57704"/>
    <cellStyle name="SampleUsingFormatMask" xfId="57705"/>
    <cellStyle name="SampleWithNoFormatMask" xfId="57706"/>
    <cellStyle name="SAPBEXaggData" xfId="57707"/>
    <cellStyle name="SAPBEXaggData 2" xfId="57708"/>
    <cellStyle name="SAPBEXaggData_Voice Calcs" xfId="57709"/>
    <cellStyle name="SAPBEXaggDataEmph" xfId="57710"/>
    <cellStyle name="SAPBEXaggDataEmph 2" xfId="57711"/>
    <cellStyle name="SAPBEXaggDataEmph 2 2" xfId="57712"/>
    <cellStyle name="SAPBEXaggDataEmph_Voice Calcs" xfId="57713"/>
    <cellStyle name="SAPBEXaggItem" xfId="57714"/>
    <cellStyle name="SAPBEXaggItem 2" xfId="57715"/>
    <cellStyle name="SAPBEXaggItem 2 2" xfId="57716"/>
    <cellStyle name="SAPBEXaggItem_Voice Calcs" xfId="57717"/>
    <cellStyle name="SAPBEXaggItemX" xfId="57718"/>
    <cellStyle name="SAPBEXaggItemX 2" xfId="57719"/>
    <cellStyle name="SAPBEXaggItemX 2 2" xfId="57720"/>
    <cellStyle name="SAPBEXaggItemX_Voice Calcs" xfId="57721"/>
    <cellStyle name="SAPBEXchaText" xfId="57722"/>
    <cellStyle name="SAPBEXchaText 2" xfId="57723"/>
    <cellStyle name="SAPBEXchaText 2 2" xfId="57724"/>
    <cellStyle name="SAPBEXchaText_Voice Calcs" xfId="57725"/>
    <cellStyle name="SAPBEXexcBad7" xfId="57726"/>
    <cellStyle name="SAPBEXexcBad7 2" xfId="57727"/>
    <cellStyle name="SAPBEXexcBad7 2 2" xfId="57728"/>
    <cellStyle name="SAPBEXexcBad7 2 2 2" xfId="57729"/>
    <cellStyle name="SAPBEXexcBad7_Voice Calcs" xfId="57730"/>
    <cellStyle name="SAPBEXexcBad8" xfId="57731"/>
    <cellStyle name="SAPBEXexcBad8 2" xfId="57732"/>
    <cellStyle name="SAPBEXexcBad8_Voice Calcs" xfId="57733"/>
    <cellStyle name="SAPBEXexcBad9" xfId="57734"/>
    <cellStyle name="SAPBEXexcBad9 2" xfId="57735"/>
    <cellStyle name="SAPBEXexcBad9_Voice Calcs" xfId="57736"/>
    <cellStyle name="SAPBEXexcCritical4" xfId="57737"/>
    <cellStyle name="SAPBEXexcCritical4 2" xfId="57738"/>
    <cellStyle name="SAPBEXexcCritical4 2 2" xfId="57739"/>
    <cellStyle name="SAPBEXexcCritical4 2 2 2" xfId="57740"/>
    <cellStyle name="SAPBEXexcCritical4_Voice Calcs" xfId="57741"/>
    <cellStyle name="SAPBEXexcCritical5" xfId="57742"/>
    <cellStyle name="SAPBEXexcCritical5 2" xfId="57743"/>
    <cellStyle name="SAPBEXexcCritical5_Voice Calcs" xfId="57744"/>
    <cellStyle name="SAPBEXexcCritical6" xfId="57745"/>
    <cellStyle name="SAPBEXexcCritical6 2" xfId="57746"/>
    <cellStyle name="SAPBEXexcCritical6_Voice Calcs" xfId="57747"/>
    <cellStyle name="SAPBEXexcGood1" xfId="57748"/>
    <cellStyle name="SAPBEXexcGood1 2" xfId="57749"/>
    <cellStyle name="SAPBEXexcGood1 2 2" xfId="57750"/>
    <cellStyle name="SAPBEXexcGood1 2 2 2" xfId="57751"/>
    <cellStyle name="SAPBEXexcGood1_Voice Calcs" xfId="57752"/>
    <cellStyle name="SAPBEXexcGood2" xfId="57753"/>
    <cellStyle name="SAPBEXexcGood2 2" xfId="57754"/>
    <cellStyle name="SAPBEXexcGood2_Voice Calcs" xfId="57755"/>
    <cellStyle name="SAPBEXexcGood3" xfId="57756"/>
    <cellStyle name="SAPBEXexcGood3 2" xfId="57757"/>
    <cellStyle name="SAPBEXexcGood3_Voice Calcs" xfId="57758"/>
    <cellStyle name="SAPBEXfilterDrill" xfId="57759"/>
    <cellStyle name="SAPBEXfilterDrill 2" xfId="57760"/>
    <cellStyle name="SAPBEXfilterDrill_Voice Calcs" xfId="57761"/>
    <cellStyle name="SAPBEXfilterItem" xfId="57762"/>
    <cellStyle name="SAPBEXfilterItem 2" xfId="57763"/>
    <cellStyle name="SAPBEXfilterItem 2 2" xfId="57764"/>
    <cellStyle name="SAPBEXfilterItem 2 2 2" xfId="57765"/>
    <cellStyle name="SAPBEXfilterItem_Voice Calcs" xfId="57766"/>
    <cellStyle name="SAPBEXfilterText" xfId="57767"/>
    <cellStyle name="SAPBEXfilterText 2" xfId="57768"/>
    <cellStyle name="SAPBEXfilterText 2 2" xfId="57769"/>
    <cellStyle name="SAPBEXfilterText 2 3" xfId="57770"/>
    <cellStyle name="SAPBEXfilterText_Voice Calcs" xfId="57771"/>
    <cellStyle name="SAPBEXformats" xfId="57772"/>
    <cellStyle name="SAPBEXformats 2" xfId="57773"/>
    <cellStyle name="SAPBEXformats_Voice Calcs" xfId="57774"/>
    <cellStyle name="SAPBEXheaderItem" xfId="57775"/>
    <cellStyle name="SAPBEXheaderItem 2" xfId="57776"/>
    <cellStyle name="SAPBEXheaderItem 2 2" xfId="57777"/>
    <cellStyle name="SAPBEXheaderItem 2 3" xfId="57778"/>
    <cellStyle name="SAPBEXheaderItem 3" xfId="57779"/>
    <cellStyle name="SAPBEXheaderItem_Voice Calcs" xfId="57780"/>
    <cellStyle name="SAPBEXheaderText" xfId="57781"/>
    <cellStyle name="SAPBEXheaderText 2" xfId="57782"/>
    <cellStyle name="SAPBEXheaderText 2 2" xfId="57783"/>
    <cellStyle name="SAPBEXheaderText 2 3" xfId="57784"/>
    <cellStyle name="SAPBEXheaderText 3" xfId="57785"/>
    <cellStyle name="SAPBEXheaderText_Voice Calcs" xfId="57786"/>
    <cellStyle name="SAPBEXHLevel0" xfId="57787"/>
    <cellStyle name="SAPBEXHLevel0 2" xfId="57788"/>
    <cellStyle name="SAPBEXHLevel0 2 2" xfId="57789"/>
    <cellStyle name="SAPBEXHLevel0 2 3" xfId="57790"/>
    <cellStyle name="SAPBEXHLevel0 3" xfId="57791"/>
    <cellStyle name="SAPBEXHLevel0_Voice Calcs" xfId="57792"/>
    <cellStyle name="SAPBEXHLevel0X" xfId="57793"/>
    <cellStyle name="SAPBEXHLevel0X 2" xfId="57794"/>
    <cellStyle name="SAPBEXHLevel0X 3" xfId="57795"/>
    <cellStyle name="SAPBEXHLevel1" xfId="57796"/>
    <cellStyle name="SAPBEXHLevel1 2" xfId="57797"/>
    <cellStyle name="SAPBEXHLevel1 2 2" xfId="57798"/>
    <cellStyle name="SAPBEXHLevel1 2 3" xfId="57799"/>
    <cellStyle name="SAPBEXHLevel1 3" xfId="57800"/>
    <cellStyle name="SAPBEXHLevel1_Voice Calcs" xfId="57801"/>
    <cellStyle name="SAPBEXHLevel1X" xfId="57802"/>
    <cellStyle name="SAPBEXHLevel1X 2" xfId="57803"/>
    <cellStyle name="SAPBEXHLevel1X 3" xfId="57804"/>
    <cellStyle name="SAPBEXHLevel2" xfId="57805"/>
    <cellStyle name="SAPBEXHLevel2 2" xfId="57806"/>
    <cellStyle name="SAPBEXHLevel2 2 2" xfId="57807"/>
    <cellStyle name="SAPBEXHLevel2 2 3" xfId="57808"/>
    <cellStyle name="SAPBEXHLevel2 3" xfId="57809"/>
    <cellStyle name="SAPBEXHLevel2_Voice Calcs" xfId="57810"/>
    <cellStyle name="SAPBEXHLevel2X" xfId="57811"/>
    <cellStyle name="SAPBEXHLevel2X 2" xfId="57812"/>
    <cellStyle name="SAPBEXHLevel2X 3" xfId="57813"/>
    <cellStyle name="SAPBEXHLevel3" xfId="57814"/>
    <cellStyle name="SAPBEXHLevel3 2" xfId="57815"/>
    <cellStyle name="SAPBEXHLevel3 2 2" xfId="57816"/>
    <cellStyle name="SAPBEXHLevel3 2 3" xfId="57817"/>
    <cellStyle name="SAPBEXHLevel3 3" xfId="57818"/>
    <cellStyle name="SAPBEXHLevel3_Voice Calcs" xfId="57819"/>
    <cellStyle name="SAPBEXHLevel3X" xfId="57820"/>
    <cellStyle name="SAPBEXHLevel3X 2" xfId="57821"/>
    <cellStyle name="SAPBEXHLevel3X 3" xfId="57822"/>
    <cellStyle name="SAPBEXHLevel4" xfId="57823"/>
    <cellStyle name="SAPBEXinputData" xfId="57824"/>
    <cellStyle name="SAPBEXItemHeader" xfId="57825"/>
    <cellStyle name="SAPBEXresData" xfId="57826"/>
    <cellStyle name="SAPBEXresData 2" xfId="57827"/>
    <cellStyle name="SAPBEXresData 2 2" xfId="57828"/>
    <cellStyle name="SAPBEXresData_Voice Calcs" xfId="57829"/>
    <cellStyle name="SAPBEXresDataEmph" xfId="57830"/>
    <cellStyle name="SAPBEXresDataEmph 2" xfId="57831"/>
    <cellStyle name="SAPBEXresDataEmph 2 2" xfId="57832"/>
    <cellStyle name="SAPBEXresDataEmph_Voice Calcs" xfId="57833"/>
    <cellStyle name="SAPBEXresItem" xfId="57834"/>
    <cellStyle name="SAPBEXresItem 2" xfId="57835"/>
    <cellStyle name="SAPBEXresItem 2 2" xfId="57836"/>
    <cellStyle name="SAPBEXresItem_Voice Calcs" xfId="57837"/>
    <cellStyle name="SAPBEXresItemX" xfId="57838"/>
    <cellStyle name="SAPBEXresItemX 2" xfId="57839"/>
    <cellStyle name="SAPBEXresItemX 2 2" xfId="57840"/>
    <cellStyle name="SAPBEXresItemX_Voice Calcs" xfId="57841"/>
    <cellStyle name="SAPBEXstdData" xfId="57842"/>
    <cellStyle name="SAPBEXstdData 2" xfId="57843"/>
    <cellStyle name="SAPBEXstdData 2 2" xfId="57844"/>
    <cellStyle name="SAPBEXstdData 2 2 2" xfId="57845"/>
    <cellStyle name="SAPBEXstdData 2 2 2 2" xfId="57846"/>
    <cellStyle name="SAPBEXstdData 2 2 3" xfId="57847"/>
    <cellStyle name="SAPBEXstdData_Voice Calcs" xfId="57848"/>
    <cellStyle name="SAPBEXstdDataEmph" xfId="57849"/>
    <cellStyle name="SAPBEXstdDataEmph 2" xfId="57850"/>
    <cellStyle name="SAPBEXstdDataEmph 2 2" xfId="57851"/>
    <cellStyle name="SAPBEXstdDataEmph 2 2 2" xfId="57852"/>
    <cellStyle name="SAPBEXstdDataEmph_Voice Calcs" xfId="57853"/>
    <cellStyle name="SAPBEXstdItem" xfId="57854"/>
    <cellStyle name="SAPBEXstdItem 2" xfId="57855"/>
    <cellStyle name="SAPBEXstdItem 2 2" xfId="57856"/>
    <cellStyle name="SAPBEXstdItem 2 2 2" xfId="57857"/>
    <cellStyle name="SAPBEXstdItem 2 2 2 2" xfId="57858"/>
    <cellStyle name="SAPBEXstdItem 2 2 3" xfId="57859"/>
    <cellStyle name="SAPBEXstdItem_Voice Calcs" xfId="57860"/>
    <cellStyle name="SAPBEXstdItemX" xfId="57861"/>
    <cellStyle name="SAPBEXstdItemX 2" xfId="57862"/>
    <cellStyle name="SAPBEXtitle" xfId="57863"/>
    <cellStyle name="SAPBEXtitle 2" xfId="57864"/>
    <cellStyle name="SAPBEXtitle 2 2" xfId="57865"/>
    <cellStyle name="SAPBEXtitle 2 3" xfId="57866"/>
    <cellStyle name="SAPBEXtitle 3" xfId="57867"/>
    <cellStyle name="SAPBEXtitle_Voice Calcs" xfId="57868"/>
    <cellStyle name="SAPBEXunassignedItem" xfId="57869"/>
    <cellStyle name="SAPBEXundefined" xfId="57870"/>
    <cellStyle name="SAPBEXundefined 2" xfId="57871"/>
    <cellStyle name="SAPBEXundefined_Voice Calcs" xfId="57872"/>
    <cellStyle name="SAPOutput" xfId="57873"/>
    <cellStyle name="Satisfaisant" xfId="57874"/>
    <cellStyle name="Schlecht" xfId="57875"/>
    <cellStyle name="schwarzgrau" xfId="57876"/>
    <cellStyle name="ScripFactor" xfId="57877"/>
    <cellStyle name="Section name" xfId="57878"/>
    <cellStyle name="Section Title no wrap" xfId="57879"/>
    <cellStyle name="Section Title wrap" xfId="57880"/>
    <cellStyle name="SectionHeading" xfId="57881"/>
    <cellStyle name="SEM-BPS-data" xfId="57882"/>
    <cellStyle name="SEM-BPS-head" xfId="57883"/>
    <cellStyle name="SEM-BPS-headdata" xfId="57884"/>
    <cellStyle name="SEM-BPS-headkey" xfId="57885"/>
    <cellStyle name="SEM-BPS-input-on" xfId="57886"/>
    <cellStyle name="SEM-BPS-key" xfId="57887"/>
    <cellStyle name="SEM-BPS-sub1" xfId="57888"/>
    <cellStyle name="SEM-BPS-sub2" xfId="57889"/>
    <cellStyle name="SEM-BPS-sub3" xfId="57890"/>
    <cellStyle name="SEM-BPS-total" xfId="57891"/>
    <cellStyle name="Separador de milhares [0]_1.1  ANEXO 1" xfId="57892"/>
    <cellStyle name="Shade" xfId="57893"/>
    <cellStyle name="Shade 2" xfId="57894"/>
    <cellStyle name="Shaded" xfId="57895"/>
    <cellStyle name="sheet title" xfId="57896"/>
    <cellStyle name="Sheet Title 2" xfId="57897"/>
    <cellStyle name="sheet title_Voice Calcs" xfId="57898"/>
    <cellStyle name="Short Date" xfId="57899"/>
    <cellStyle name="sin nada" xfId="57900"/>
    <cellStyle name="Single Accounting" xfId="57901"/>
    <cellStyle name="SingleLineAcctgn" xfId="57902"/>
    <cellStyle name="SN" xfId="57903"/>
    <cellStyle name="Snorm" xfId="57904"/>
    <cellStyle name="socxn" xfId="57905"/>
    <cellStyle name="Sortie" xfId="57906"/>
    <cellStyle name="Source Line" xfId="57907"/>
    <cellStyle name="SPOl" xfId="57908"/>
    <cellStyle name="Spreadsheet title" xfId="57909"/>
    <cellStyle name="Standaard 2" xfId="57910"/>
    <cellStyle name="Standaard 3" xfId="57911"/>
    <cellStyle name="Standaard 4" xfId="57912"/>
    <cellStyle name="Standaard_1. operators (B)" xfId="57913"/>
    <cellStyle name="Standard" xfId="57914"/>
    <cellStyle name="Standard1_OS" xfId="57915"/>
    <cellStyle name="String point input" xfId="57916"/>
    <cellStyle name="Style 1" xfId="57917"/>
    <cellStyle name="Style 1 10" xfId="57918"/>
    <cellStyle name="Style 1 11" xfId="57919"/>
    <cellStyle name="Style 1 12" xfId="57920"/>
    <cellStyle name="Style 1 13" xfId="57921"/>
    <cellStyle name="Style 1 14" xfId="57922"/>
    <cellStyle name="Style 1 15" xfId="57923"/>
    <cellStyle name="Style 1 16" xfId="57924"/>
    <cellStyle name="Style 1 17" xfId="57925"/>
    <cellStyle name="Style 1 18" xfId="57926"/>
    <cellStyle name="Style 1 19" xfId="57927"/>
    <cellStyle name="Style 1 2" xfId="57928"/>
    <cellStyle name="Style 1 2 10" xfId="57929"/>
    <cellStyle name="Style 1 2 11" xfId="57930"/>
    <cellStyle name="Style 1 2 12" xfId="57931"/>
    <cellStyle name="Style 1 2 13" xfId="57932"/>
    <cellStyle name="Style 1 2 14" xfId="57933"/>
    <cellStyle name="Style 1 2 15" xfId="57934"/>
    <cellStyle name="Style 1 2 16" xfId="57935"/>
    <cellStyle name="Style 1 2 17" xfId="57936"/>
    <cellStyle name="Style 1 2 18" xfId="57937"/>
    <cellStyle name="Style 1 2 19" xfId="57938"/>
    <cellStyle name="Style 1 2 2" xfId="57939"/>
    <cellStyle name="Style 1 2 2 2" xfId="57940"/>
    <cellStyle name="Style 1 2 20" xfId="57941"/>
    <cellStyle name="Style 1 2 21" xfId="57942"/>
    <cellStyle name="Style 1 2 22" xfId="57943"/>
    <cellStyle name="Style 1 2 23" xfId="57944"/>
    <cellStyle name="Style 1 2 24" xfId="57945"/>
    <cellStyle name="Style 1 2 3" xfId="57946"/>
    <cellStyle name="Style 1 2 4" xfId="57947"/>
    <cellStyle name="Style 1 2 5" xfId="57948"/>
    <cellStyle name="Style 1 2 6" xfId="57949"/>
    <cellStyle name="Style 1 2 7" xfId="57950"/>
    <cellStyle name="Style 1 2 8" xfId="57951"/>
    <cellStyle name="Style 1 2 9" xfId="57952"/>
    <cellStyle name="Style 1 20" xfId="57953"/>
    <cellStyle name="Style 1 21" xfId="57954"/>
    <cellStyle name="Style 1 22" xfId="57955"/>
    <cellStyle name="Style 1 23" xfId="57956"/>
    <cellStyle name="Style 1 24" xfId="57957"/>
    <cellStyle name="Style 1 25" xfId="57958"/>
    <cellStyle name="Style 1 26" xfId="57959"/>
    <cellStyle name="Style 1 27" xfId="57960"/>
    <cellStyle name="Style 1 28" xfId="57961"/>
    <cellStyle name="Style 1 29" xfId="57962"/>
    <cellStyle name="Style 1 3" xfId="57963"/>
    <cellStyle name="Style 1 3 2" xfId="57964"/>
    <cellStyle name="Style 1 3 2 2" xfId="57965"/>
    <cellStyle name="Style 1 3 3" xfId="57966"/>
    <cellStyle name="Style 1 3 4" xfId="57967"/>
    <cellStyle name="Style 1 3 5" xfId="57968"/>
    <cellStyle name="Style 1 30" xfId="57969"/>
    <cellStyle name="Style 1 4" xfId="57970"/>
    <cellStyle name="Style 1 4 2" xfId="57971"/>
    <cellStyle name="Style 1 4 2 2" xfId="57972"/>
    <cellStyle name="Style 1 4 3" xfId="57973"/>
    <cellStyle name="Style 1 5" xfId="57974"/>
    <cellStyle name="Style 1 5 2" xfId="57975"/>
    <cellStyle name="Style 1 5 2 2" xfId="57976"/>
    <cellStyle name="Style 1 5 3" xfId="57977"/>
    <cellStyle name="Style 1 6" xfId="57978"/>
    <cellStyle name="Style 1 6 2" xfId="57979"/>
    <cellStyle name="Style 1 6 3" xfId="57980"/>
    <cellStyle name="Style 1 7" xfId="57981"/>
    <cellStyle name="Style 1 8" xfId="57982"/>
    <cellStyle name="Style 1 9" xfId="57983"/>
    <cellStyle name="Style 10" xfId="57984"/>
    <cellStyle name="Style 11" xfId="57985"/>
    <cellStyle name="Style 12" xfId="57986"/>
    <cellStyle name="Style 13" xfId="57987"/>
    <cellStyle name="Style 14" xfId="57988"/>
    <cellStyle name="Style 15" xfId="57989"/>
    <cellStyle name="Style 16" xfId="57990"/>
    <cellStyle name="Style 17" xfId="57991"/>
    <cellStyle name="Style 18" xfId="57992"/>
    <cellStyle name="Style 19" xfId="57993"/>
    <cellStyle name="Style 2" xfId="57994"/>
    <cellStyle name="Style 2 2" xfId="57995"/>
    <cellStyle name="Style 2 2 2" xfId="57996"/>
    <cellStyle name="Style 20" xfId="57997"/>
    <cellStyle name="Style 21" xfId="57998"/>
    <cellStyle name="Style 22" xfId="57999"/>
    <cellStyle name="Style 23" xfId="58000"/>
    <cellStyle name="Style 24" xfId="58001"/>
    <cellStyle name="Style 25" xfId="58002"/>
    <cellStyle name="Style 3" xfId="58003"/>
    <cellStyle name="Style 4" xfId="58004"/>
    <cellStyle name="Style 5" xfId="58005"/>
    <cellStyle name="Style 6" xfId="58006"/>
    <cellStyle name="Style 7" xfId="58007"/>
    <cellStyle name="Style 8" xfId="58008"/>
    <cellStyle name="Style 9" xfId="58009"/>
    <cellStyle name="Sub heading" xfId="58010"/>
    <cellStyle name="SubHeading1" xfId="58011"/>
    <cellStyle name="SubHeading2" xfId="58012"/>
    <cellStyle name="Subsection Heading" xfId="58013"/>
    <cellStyle name="Sub-section heading" xfId="58014"/>
    <cellStyle name="Subsection Heading_Sheet1" xfId="58015"/>
    <cellStyle name="Sub-section heading_Sheet1" xfId="58016"/>
    <cellStyle name="Subsection Heading_Sheet1_customers smarview" xfId="58017"/>
    <cellStyle name="Sub-section heading_Voice and SMS" xfId="58018"/>
    <cellStyle name="Subsection Heading_Voice Calcs" xfId="58019"/>
    <cellStyle name="Sub-section heading_Voice Calcs" xfId="58020"/>
    <cellStyle name="subtitle" xfId="58021"/>
    <cellStyle name="Sub-titulo" xfId="58022"/>
    <cellStyle name="Sub-titulo 2" xfId="58023"/>
    <cellStyle name="Sub-titulo_Retrieve" xfId="58024"/>
    <cellStyle name="Subtotal" xfId="58025"/>
    <cellStyle name="Sub-total" xfId="58026"/>
    <cellStyle name="Sub-total 2" xfId="58027"/>
    <cellStyle name="Sub-Total Line" xfId="58028"/>
    <cellStyle name="Sub-Total Line 2" xfId="58029"/>
    <cellStyle name="Sub-total row" xfId="58030"/>
    <cellStyle name="Sub-total_090526 Suggested european reports and 1B" xfId="58031"/>
    <cellStyle name="Symbol" xfId="58032"/>
    <cellStyle name="System_Text" xfId="58033"/>
    <cellStyle name="t" xfId="58034"/>
    <cellStyle name="t_115" xfId="58035"/>
    <cellStyle name="t_115_Appendix 1B Jul Actuals" xfId="58036"/>
    <cellStyle name="t_115_Appendix 1B Jul Actuals_Voice and SMS" xfId="58037"/>
    <cellStyle name="t_115_Appendix 1B Jul Actuals_Voice and SMS_1" xfId="58038"/>
    <cellStyle name="t_115_Appendix 1B Jul Actuals_Voice and SMS_Voice and SMS" xfId="58039"/>
    <cellStyle name="t_115_Appendix 1B Jul Actuals_Voice Calcs" xfId="58040"/>
    <cellStyle name="t_115_Appendix 1B May Actuals Phased_Part1" xfId="58041"/>
    <cellStyle name="t_115_Appendix 1B May Actuals Phased_Part1_Voice and SMS" xfId="58042"/>
    <cellStyle name="t_115_Appendix 1B May Actuals Phased_Part1_Voice and SMS_1" xfId="58043"/>
    <cellStyle name="t_115_Appendix 1B May Actuals Phased_Part1_Voice and SMS_Voice and SMS" xfId="58044"/>
    <cellStyle name="t_115_Appendix 1B May Actuals Phased_Part1_Voice Calcs" xfId="58045"/>
    <cellStyle name="t_115_Voice and SMS" xfId="58046"/>
    <cellStyle name="t_115_Voice and SMS_1" xfId="58047"/>
    <cellStyle name="t_115_Voice and SMS_Voice and SMS" xfId="58048"/>
    <cellStyle name="t_115_Voice Calcs" xfId="58049"/>
    <cellStyle name="t_115_WIP Appendix 1B Actuals_5_7_Full_accounts" xfId="58050"/>
    <cellStyle name="t_115_WIP Appendix 1B Actuals_5_7_Full_accounts 0732" xfId="58051"/>
    <cellStyle name="t_115_WIP Appendix 1B Actuals_5_7_Full_accounts 1200" xfId="58052"/>
    <cellStyle name="t_115_WIP Appendix 1B Actuals_5_7_Full_accounts 2039" xfId="58053"/>
    <cellStyle name="t_115_Workings" xfId="58054"/>
    <cellStyle name="t_115_Workings_Voice and SMS" xfId="58055"/>
    <cellStyle name="t_115_Workings_Voice and SMS_1" xfId="58056"/>
    <cellStyle name="t_115_Workings_Voice and SMS_Voice and SMS" xfId="58057"/>
    <cellStyle name="t_115_Workings_Voice Calcs" xfId="58058"/>
    <cellStyle name="t_2+10 Andy &amp; Arun review_2" xfId="58059"/>
    <cellStyle name="t_2+10 Andy &amp; Arun review_2_Appendix 1B Jul Actuals" xfId="58060"/>
    <cellStyle name="t_2+10 Andy &amp; Arun review_2_Appendix 1B Jul Actuals_Voice and SMS" xfId="58061"/>
    <cellStyle name="t_2+10 Andy &amp; Arun review_2_Appendix 1B Jul Actuals_Voice and SMS_1" xfId="58062"/>
    <cellStyle name="t_2+10 Andy &amp; Arun review_2_Appendix 1B Jul Actuals_Voice and SMS_Voice and SMS" xfId="58063"/>
    <cellStyle name="t_2+10 Andy &amp; Arun review_2_Appendix 1B Jul Actuals_Voice Calcs" xfId="58064"/>
    <cellStyle name="t_2+10 Andy &amp; Arun review_2_Appendix 1B May Actuals Phased_Part1" xfId="58065"/>
    <cellStyle name="t_2+10 Andy &amp; Arun review_2_Appendix 1B May Actuals Phased_Part1_Voice and SMS" xfId="58066"/>
    <cellStyle name="t_2+10 Andy &amp; Arun review_2_Appendix 1B May Actuals Phased_Part1_Voice and SMS_1" xfId="58067"/>
    <cellStyle name="t_2+10 Andy &amp; Arun review_2_Appendix 1B May Actuals Phased_Part1_Voice and SMS_Voice and SMS" xfId="58068"/>
    <cellStyle name="t_2+10 Andy &amp; Arun review_2_Appendix 1B May Actuals Phased_Part1_Voice Calcs" xfId="58069"/>
    <cellStyle name="t_2+10 Andy &amp; Arun review_2_Voice and SMS" xfId="58070"/>
    <cellStyle name="t_2+10 Andy &amp; Arun review_2_Voice and SMS_1" xfId="58071"/>
    <cellStyle name="t_2+10 Andy &amp; Arun review_2_Voice and SMS_Voice and SMS" xfId="58072"/>
    <cellStyle name="t_2+10 Andy &amp; Arun review_2_Voice Calcs" xfId="58073"/>
    <cellStyle name="t_2+10 Andy &amp; Arun review_2_WIP Appendix 1B Actuals_5_7_Full_accounts" xfId="58074"/>
    <cellStyle name="t_2+10 Andy &amp; Arun review_2_WIP Appendix 1B Actuals_5_7_Full_accounts 0732" xfId="58075"/>
    <cellStyle name="t_2+10 Andy &amp; Arun review_2_WIP Appendix 1B Actuals_5_7_Full_accounts 1200" xfId="58076"/>
    <cellStyle name="t_2+10 Andy &amp; Arun review_2_WIP Appendix 1B Actuals_5_7_Full_accounts 2039" xfId="58077"/>
    <cellStyle name="t_2+10 Andy &amp; Arun review_2_Workings" xfId="58078"/>
    <cellStyle name="t_2+10 Andy &amp; Arun review_2_Workings_Voice and SMS" xfId="58079"/>
    <cellStyle name="t_2+10 Andy &amp; Arun review_2_Workings_Voice and SMS_1" xfId="58080"/>
    <cellStyle name="t_2+10 Andy &amp; Arun review_2_Workings_Voice and SMS_Voice and SMS" xfId="58081"/>
    <cellStyle name="t_2+10 Andy &amp; Arun review_2_Workings_Voice Calcs" xfId="58082"/>
    <cellStyle name="t_2+10 CEO Country review template v1" xfId="58083"/>
    <cellStyle name="t_2+10 CEO Country review template v1_090526 Suggested european reports and 1B" xfId="58084"/>
    <cellStyle name="t_2+10 CEO Country review template v1_090526 Suggested european reports and 1B_1B" xfId="58085"/>
    <cellStyle name="t_2+10 CEO Country review template v1_090526 Suggested european reports and 1B_1b workings" xfId="58086"/>
    <cellStyle name="t_2+10 CEO Country review template v1_090526 Suggested european reports and 1B_1b workings_1" xfId="58087"/>
    <cellStyle name="t_2+10 CEO Country review template v1_090526 Suggested european reports and 1B_5+7" xfId="58088"/>
    <cellStyle name="t_2+10 CEO Country review template v1_090526 Suggested european reports and 1B_5+7_customers smarview" xfId="58089"/>
    <cellStyle name="t_2+10 CEO Country review template v1_090526 Suggested european reports and 1B_BS" xfId="58090"/>
    <cellStyle name="t_2+10 CEO Country review template v1_090526 Suggested european reports and 1B_BS_segment split" xfId="58091"/>
    <cellStyle name="t_2+10 CEO Country review template v1_090526 Suggested european reports and 1B_BS_segment split_1" xfId="58092"/>
    <cellStyle name="t_2+10 CEO Country review template v1_090526 Suggested european reports and 1B_BS_segment split_2" xfId="58093"/>
    <cellStyle name="t_2+10 CEO Country review template v1_090526 Suggested european reports and 1B_BS_segment split_3" xfId="58094"/>
    <cellStyle name="t_2+10 CEO Country review template v1_090526 Suggested european reports and 1B_CF" xfId="58095"/>
    <cellStyle name="t_2+10 CEO Country review template v1_090526 Suggested european reports and 1B_CF_segment split" xfId="58096"/>
    <cellStyle name="t_2+10 CEO Country review template v1_090526 Suggested european reports and 1B_CF_segment split_1" xfId="58097"/>
    <cellStyle name="t_2+10 CEO Country review template v1_090526 Suggested european reports and 1B_CF_segment split_2" xfId="58098"/>
    <cellStyle name="t_2+10 CEO Country review template v1_090526 Suggested european reports and 1B_CF_segment split_3" xfId="58099"/>
    <cellStyle name="t_2+10 CEO Country review template v1_090526 Suggested european reports and 1B_Control" xfId="58100"/>
    <cellStyle name="t_2+10 CEO Country review template v1_090526 Suggested european reports and 1B_Control_customers smarview" xfId="58101"/>
    <cellStyle name="t_2+10 CEO Country review template v1_090526 Suggested european reports and 1B_Control_customers smarview_1" xfId="58102"/>
    <cellStyle name="t_2+10 CEO Country review template v1_090526 Suggested european reports and 1B_Control_Sheet3" xfId="58103"/>
    <cellStyle name="t_2+10 CEO Country review template v1_090526 Suggested european reports and 1B_customers smarview" xfId="58104"/>
    <cellStyle name="t_2+10 CEO Country review template v1_090526 Suggested european reports and 1B_customers smarview_1" xfId="58105"/>
    <cellStyle name="t_2+10 CEO Country review template v1_090526 Suggested european reports and 1B_opex" xfId="58106"/>
    <cellStyle name="t_2+10 CEO Country review template v1_090526 Suggested european reports and 1B_opex_1" xfId="58107"/>
    <cellStyle name="t_2+10 CEO Country review template v1_090526 Suggested european reports and 1B_opexgold" xfId="58108"/>
    <cellStyle name="t_2+10 CEO Country review template v1_090526 Suggested european reports and 1B_PIP total" xfId="58109"/>
    <cellStyle name="t_2+10 CEO Country review template v1_090526 Suggested european reports and 1B_PIP total_1b workings" xfId="58110"/>
    <cellStyle name="t_2+10 CEO Country review template v1_090526 Suggested european reports and 1B_PIP total_customers smarview" xfId="58111"/>
    <cellStyle name="t_2+10 CEO Country review template v1_090526 Suggested european reports and 1B_PIP total_opex" xfId="58112"/>
    <cellStyle name="t_2+10 CEO Country review template v1_090526 Suggested european reports and 1B_PIP total_opexgold" xfId="58113"/>
    <cellStyle name="t_2+10 CEO Country review template v1_090526 Suggested european reports and 1B_PIP total_Sheet1" xfId="58114"/>
    <cellStyle name="t_2+10 CEO Country review template v1_090526 Suggested european reports and 1B_segment split" xfId="58115"/>
    <cellStyle name="t_2+10 CEO Country review template v1_090526 Suggested european reports and 1B_Sheet1" xfId="58116"/>
    <cellStyle name="t_2+10 CEO Country review template v1_090526 Suggested european reports and 1B_Sheet1_1" xfId="58117"/>
    <cellStyle name="t_2+10 CEO Country review template v1_090526 Suggested european reports and 1B_Sheet3" xfId="58118"/>
    <cellStyle name="t_2+10 CEO Country review template v1_090526 Suggested european reports and 1B_Sheet4" xfId="58119"/>
    <cellStyle name="t_2+10 CEO Country review template v1_090526 Suggested european reports and 1B_Sheet5" xfId="58120"/>
    <cellStyle name="t_2+10 CEO Country review template v1_090526 Suggested european reports and 1B_SMS Calcs" xfId="58121"/>
    <cellStyle name="t_2+10 CEO Country review template v1_090526 Suggested european reports and 1B_SMS Calcs 2" xfId="58122"/>
    <cellStyle name="t_2+10 CEO Country review template v1_090526 Suggested european reports and 1B_Voice and SMS" xfId="58123"/>
    <cellStyle name="t_2+10 CEO Country review template v1_090526 Suggested european reports and 1B_Voice and SMS_1" xfId="58124"/>
    <cellStyle name="t_2+10 CEO Country review template v1_090526 Suggested european reports and 1B_Voice and SMS_2" xfId="58125"/>
    <cellStyle name="t_2+10 CEO Country review template v1_090526 Suggested european reports and 1B_Voice and SMS_Voice and SMS" xfId="58126"/>
    <cellStyle name="t_2+10 CEO Country review template v1_090526 Suggested european reports and 1B_Voice Calcs" xfId="58127"/>
    <cellStyle name="t_2+10 CEO Country review template v1_090526 Suggested european reports and 1B_Voice Calcs 2" xfId="58128"/>
    <cellStyle name="t_2+10 CEO Country review template v1_090526 Suggested european reports and 1B_Voice Calcs_1" xfId="58129"/>
    <cellStyle name="t_2+10 CEO Country review template v1_090526 Suggested european reports and 1B_Workings" xfId="58130"/>
    <cellStyle name="t_2+10 CEO Country review template v1_090526 Suggested european reports and 1B_Workings_1b workings" xfId="58131"/>
    <cellStyle name="t_2+10 CEO Country review template v1_090526 Suggested european reports and 1B_Workings_customers smarview" xfId="58132"/>
    <cellStyle name="t_2+10 CEO Country review template v1_090526 Suggested european reports and 1B_Workings_opex" xfId="58133"/>
    <cellStyle name="t_2+10 CEO Country review template v1_090526 Suggested european reports and 1B_Workings_opexgold" xfId="58134"/>
    <cellStyle name="t_2+10 CEO Country review template v1_090526 Suggested european reports and 1B_Workings_segment split" xfId="58135"/>
    <cellStyle name="t_2+10 CEO Country review template v1_090526 Suggested european reports and 1B_Workings_Sheet1" xfId="58136"/>
    <cellStyle name="t_2+10 CEO Country review template v1_090526 Suggested european reports and 1B_Workings_Voice and SMS" xfId="58137"/>
    <cellStyle name="t_2+10 CEO Country review template v1_090526 Suggested european reports and 1B_Workings_Voice and SMS_1" xfId="58138"/>
    <cellStyle name="t_2+10 CEO Country review template v1_090526 Suggested european reports and 1B_Workings_Voice and SMS_Voice and SMS" xfId="58139"/>
    <cellStyle name="t_2+10 CEO Country review template v1_090526 Suggested european reports and 1B_Workings_Voice Calcs" xfId="58140"/>
    <cellStyle name="t_2+10 CEO Country review template v1_1B" xfId="58141"/>
    <cellStyle name="t_2+10 CEO Country review template v1_1b workings" xfId="58142"/>
    <cellStyle name="t_2+10 CEO Country review template v1_1b workings_1" xfId="58143"/>
    <cellStyle name="t_2+10 CEO Country review template v1_5+7" xfId="58144"/>
    <cellStyle name="t_2+10 CEO Country review template v1_5+7_customers smarview" xfId="58145"/>
    <cellStyle name="t_2+10 CEO Country review template v1_Appendix 1a DB part 2 v2" xfId="58146"/>
    <cellStyle name="t_2+10 CEO Country review template v1_Appendix 1a DB part 2 v2_1B" xfId="58147"/>
    <cellStyle name="t_2+10 CEO Country review template v1_Appendix 1a DB part 2 v2_1b workings" xfId="58148"/>
    <cellStyle name="t_2+10 CEO Country review template v1_Appendix 1a DB part 2 v2_1b workings_1" xfId="58149"/>
    <cellStyle name="t_2+10 CEO Country review template v1_Appendix 1a DB part 2 v2_20091209APME 1a DB Financial Overview" xfId="58150"/>
    <cellStyle name="t_2+10 CEO Country review template v1_Appendix 1a DB part 2 v2_20091209APME 1a DB Financial Overview_1B" xfId="58151"/>
    <cellStyle name="t_2+10 CEO Country review template v1_Appendix 1a DB part 2 v2_20091209APME 1a DB Financial Overview_1b workings" xfId="58152"/>
    <cellStyle name="t_2+10 CEO Country review template v1_Appendix 1a DB part 2 v2_20091209APME 1a DB Financial Overview_1b workings_1" xfId="58153"/>
    <cellStyle name="t_2+10 CEO Country review template v1_Appendix 1a DB part 2 v2_20091209APME 1a DB Financial Overview_BS" xfId="58154"/>
    <cellStyle name="t_2+10 CEO Country review template v1_Appendix 1a DB part 2 v2_20091209APME 1a DB Financial Overview_BS_segment split" xfId="58155"/>
    <cellStyle name="t_2+10 CEO Country review template v1_Appendix 1a DB part 2 v2_20091209APME 1a DB Financial Overview_BS_segment split_1" xfId="58156"/>
    <cellStyle name="t_2+10 CEO Country review template v1_Appendix 1a DB part 2 v2_20091209APME 1a DB Financial Overview_BS_segment split_2" xfId="58157"/>
    <cellStyle name="t_2+10 CEO Country review template v1_Appendix 1a DB part 2 v2_20091209APME 1a DB Financial Overview_BS_segment split_3" xfId="58158"/>
    <cellStyle name="t_2+10 CEO Country review template v1_Appendix 1a DB part 2 v2_20091209APME 1a DB Financial Overview_CF" xfId="58159"/>
    <cellStyle name="t_2+10 CEO Country review template v1_Appendix 1a DB part 2 v2_20091209APME 1a DB Financial Overview_CF_segment split" xfId="58160"/>
    <cellStyle name="t_2+10 CEO Country review template v1_Appendix 1a DB part 2 v2_20091209APME 1a DB Financial Overview_CF_segment split_1" xfId="58161"/>
    <cellStyle name="t_2+10 CEO Country review template v1_Appendix 1a DB part 2 v2_20091209APME 1a DB Financial Overview_CF_segment split_2" xfId="58162"/>
    <cellStyle name="t_2+10 CEO Country review template v1_Appendix 1a DB part 2 v2_20091209APME 1a DB Financial Overview_CF_segment split_3" xfId="58163"/>
    <cellStyle name="t_2+10 CEO Country review template v1_Appendix 1a DB part 2 v2_20091209APME 1a DB Financial Overview_customers smarview" xfId="58164"/>
    <cellStyle name="t_2+10 CEO Country review template v1_Appendix 1a DB part 2 v2_20091209APME 1a DB Financial Overview_customers smarview_1" xfId="58165"/>
    <cellStyle name="t_2+10 CEO Country review template v1_Appendix 1a DB part 2 v2_20091209APME 1a DB Financial Overview_opex" xfId="58166"/>
    <cellStyle name="t_2+10 CEO Country review template v1_Appendix 1a DB part 2 v2_20091209APME 1a DB Financial Overview_opex_1" xfId="58167"/>
    <cellStyle name="t_2+10 CEO Country review template v1_Appendix 1a DB part 2 v2_20091209APME 1a DB Financial Overview_opexgold" xfId="58168"/>
    <cellStyle name="t_2+10 CEO Country review template v1_Appendix 1a DB part 2 v2_20091209APME 1a DB Financial Overview_PIP total" xfId="58169"/>
    <cellStyle name="t_2+10 CEO Country review template v1_Appendix 1a DB part 2 v2_20091209APME 1a DB Financial Overview_PIP total_1b workings" xfId="58170"/>
    <cellStyle name="t_2+10 CEO Country review template v1_Appendix 1a DB part 2 v2_20091209APME 1a DB Financial Overview_PIP total_customers smarview" xfId="58171"/>
    <cellStyle name="t_2+10 CEO Country review template v1_Appendix 1a DB part 2 v2_20091209APME 1a DB Financial Overview_PIP total_opex" xfId="58172"/>
    <cellStyle name="t_2+10 CEO Country review template v1_Appendix 1a DB part 2 v2_20091209APME 1a DB Financial Overview_PIP total_opexgold" xfId="58173"/>
    <cellStyle name="t_2+10 CEO Country review template v1_Appendix 1a DB part 2 v2_20091209APME 1a DB Financial Overview_PIP total_Sheet1" xfId="58174"/>
    <cellStyle name="t_2+10 CEO Country review template v1_Appendix 1a DB part 2 v2_20091209APME 1a DB Financial Overview_segment split" xfId="58175"/>
    <cellStyle name="t_2+10 CEO Country review template v1_Appendix 1a DB part 2 v2_20091209APME 1a DB Financial Overview_Sheet1" xfId="58176"/>
    <cellStyle name="t_2+10 CEO Country review template v1_Appendix 1a DB part 2 v2_20091209APME 1a DB Financial Overview_Sheet1_1" xfId="58177"/>
    <cellStyle name="t_2+10 CEO Country review template v1_Appendix 1a DB part 2 v2_20091209APME 1a DB Financial Overview_Sheet3" xfId="58178"/>
    <cellStyle name="t_2+10 CEO Country review template v1_Appendix 1a DB part 2 v2_20091209APME 1a DB Financial Overview_Sheet4" xfId="58179"/>
    <cellStyle name="t_2+10 CEO Country review template v1_Appendix 1a DB part 2 v2_20091209APME 1a DB Financial Overview_Sheet5" xfId="58180"/>
    <cellStyle name="t_2+10 CEO Country review template v1_Appendix 1a DB part 2 v2_20091209APME 1a DB Financial Overview_SMS Calcs" xfId="58181"/>
    <cellStyle name="t_2+10 CEO Country review template v1_Appendix 1a DB part 2 v2_20091209APME 1a DB Financial Overview_SMS Calcs 2" xfId="58182"/>
    <cellStyle name="t_2+10 CEO Country review template v1_Appendix 1a DB part 2 v2_20091209APME 1a DB Financial Overview_Voice and SMS" xfId="58183"/>
    <cellStyle name="t_2+10 CEO Country review template v1_Appendix 1a DB part 2 v2_20091209APME 1a DB Financial Overview_Voice and SMS_1" xfId="58184"/>
    <cellStyle name="t_2+10 CEO Country review template v1_Appendix 1a DB part 2 v2_20091209APME 1a DB Financial Overview_Voice and SMS_2" xfId="58185"/>
    <cellStyle name="t_2+10 CEO Country review template v1_Appendix 1a DB part 2 v2_20091209APME 1a DB Financial Overview_Voice and SMS_Voice and SMS" xfId="58186"/>
    <cellStyle name="t_2+10 CEO Country review template v1_Appendix 1a DB part 2 v2_20091209APME 1a DB Financial Overview_Voice Calcs" xfId="58187"/>
    <cellStyle name="t_2+10 CEO Country review template v1_Appendix 1a DB part 2 v2_20091209APME 1a DB Financial Overview_Voice Calcs 2" xfId="58188"/>
    <cellStyle name="t_2+10 CEO Country review template v1_Appendix 1a DB part 2 v2_20091209APME 1a DB Financial Overview_Voice Calcs_1" xfId="58189"/>
    <cellStyle name="t_2+10 CEO Country review template v1_Appendix 1a DB part 2 v2_20091209APME 1a DB Financial Overview_Workings" xfId="58190"/>
    <cellStyle name="t_2+10 CEO Country review template v1_Appendix 1a DB part 2 v2_20091209APME 1a DB Financial Overview_Workings_1b workings" xfId="58191"/>
    <cellStyle name="t_2+10 CEO Country review template v1_Appendix 1a DB part 2 v2_20091209APME 1a DB Financial Overview_Workings_customers smarview" xfId="58192"/>
    <cellStyle name="t_2+10 CEO Country review template v1_Appendix 1a DB part 2 v2_20091209APME 1a DB Financial Overview_Workings_opex" xfId="58193"/>
    <cellStyle name="t_2+10 CEO Country review template v1_Appendix 1a DB part 2 v2_20091209APME 1a DB Financial Overview_Workings_opexgold" xfId="58194"/>
    <cellStyle name="t_2+10 CEO Country review template v1_Appendix 1a DB part 2 v2_20091209APME 1a DB Financial Overview_Workings_segment split" xfId="58195"/>
    <cellStyle name="t_2+10 CEO Country review template v1_Appendix 1a DB part 2 v2_20091209APME 1a DB Financial Overview_Workings_Sheet1" xfId="58196"/>
    <cellStyle name="t_2+10 CEO Country review template v1_Appendix 1a DB part 2 v2_20091209APME 1a DB Financial Overview_Workings_Voice and SMS" xfId="58197"/>
    <cellStyle name="t_2+10 CEO Country review template v1_Appendix 1a DB part 2 v2_20091209APME 1a DB Financial Overview_Workings_Voice and SMS_1" xfId="58198"/>
    <cellStyle name="t_2+10 CEO Country review template v1_Appendix 1a DB part 2 v2_20091209APME 1a DB Financial Overview_Workings_Voice and SMS_Voice and SMS" xfId="58199"/>
    <cellStyle name="t_2+10 CEO Country review template v1_Appendix 1a DB part 2 v2_20091209APME 1a DB Financial Overview_Workings_Voice Calcs" xfId="58200"/>
    <cellStyle name="t_2+10 CEO Country review template v1_Appendix 1a DB part 2 v2_BS" xfId="58201"/>
    <cellStyle name="t_2+10 CEO Country review template v1_Appendix 1a DB part 2 v2_BS_segment split" xfId="58202"/>
    <cellStyle name="t_2+10 CEO Country review template v1_Appendix 1a DB part 2 v2_BS_segment split_1" xfId="58203"/>
    <cellStyle name="t_2+10 CEO Country review template v1_Appendix 1a DB part 2 v2_BS_segment split_2" xfId="58204"/>
    <cellStyle name="t_2+10 CEO Country review template v1_Appendix 1a DB part 2 v2_BS_segment split_3" xfId="58205"/>
    <cellStyle name="t_2+10 CEO Country review template v1_Appendix 1a DB part 2 v2_CF" xfId="58206"/>
    <cellStyle name="t_2+10 CEO Country review template v1_Appendix 1a DB part 2 v2_CF_segment split" xfId="58207"/>
    <cellStyle name="t_2+10 CEO Country review template v1_Appendix 1a DB part 2 v2_CF_segment split_1" xfId="58208"/>
    <cellStyle name="t_2+10 CEO Country review template v1_Appendix 1a DB part 2 v2_CF_segment split_2" xfId="58209"/>
    <cellStyle name="t_2+10 CEO Country review template v1_Appendix 1a DB part 2 v2_CF_segment split_3" xfId="58210"/>
    <cellStyle name="t_2+10 CEO Country review template v1_Appendix 1a DB part 2 v2_Control" xfId="58211"/>
    <cellStyle name="t_2+10 CEO Country review template v1_Appendix 1a DB part 2 v2_Control_Voice and SMS" xfId="58212"/>
    <cellStyle name="t_2+10 CEO Country review template v1_Appendix 1a DB part 2 v2_Control_Voice Calcs" xfId="58213"/>
    <cellStyle name="t_2+10 CEO Country review template v1_Appendix 1a DB part 2 v2_customers smarview" xfId="58214"/>
    <cellStyle name="t_2+10 CEO Country review template v1_Appendix 1a DB part 2 v2_customers smarview_1" xfId="58215"/>
    <cellStyle name="t_2+10 CEO Country review template v1_Appendix 1a DB part 2 v2_Ess_Offnet" xfId="58216"/>
    <cellStyle name="t_2+10 CEO Country review template v1_Appendix 1a DB part 2 v2_Ess_Offnet_Voice and SMS" xfId="58217"/>
    <cellStyle name="t_2+10 CEO Country review template v1_Appendix 1a DB part 2 v2_Ess_Offnet_Voice Calcs" xfId="58218"/>
    <cellStyle name="t_2+10 CEO Country review template v1_Appendix 1a DB part 2 v2_New Appendix 1A - part 1 FINAL modified 0403" xfId="58219"/>
    <cellStyle name="t_2+10 CEO Country review template v1_Appendix 1a DB part 2 v2_New Appendix 1A - part 1 FINAL modified 0403_Voice and SMS" xfId="58220"/>
    <cellStyle name="t_2+10 CEO Country review template v1_Appendix 1a DB part 2 v2_New Appendix 1A - part 1 FINAL modified 0403_Voice Calcs" xfId="58221"/>
    <cellStyle name="t_2+10 CEO Country review template v1_Appendix 1a DB part 2 v2_New Appendix 1A - part 1 v14" xfId="58222"/>
    <cellStyle name="t_2+10 CEO Country review template v1_Appendix 1a DB part 2 v2_New Appendix 1A - part 1 v14_Voice and SMS" xfId="58223"/>
    <cellStyle name="t_2+10 CEO Country review template v1_Appendix 1a DB part 2 v2_New Appendix 1A - part 1 v14_Voice Calcs" xfId="58224"/>
    <cellStyle name="t_2+10 CEO Country review template v1_Appendix 1a DB part 2 v2_opex" xfId="58225"/>
    <cellStyle name="t_2+10 CEO Country review template v1_Appendix 1a DB part 2 v2_opex_1" xfId="58226"/>
    <cellStyle name="t_2+10 CEO Country review template v1_Appendix 1a DB part 2 v2_opexgold" xfId="58227"/>
    <cellStyle name="t_2+10 CEO Country review template v1_Appendix 1a DB part 2 v2_PIP total" xfId="58228"/>
    <cellStyle name="t_2+10 CEO Country review template v1_Appendix 1a DB part 2 v2_PIP total_1b workings" xfId="58229"/>
    <cellStyle name="t_2+10 CEO Country review template v1_Appendix 1a DB part 2 v2_PIP total_customers smarview" xfId="58230"/>
    <cellStyle name="t_2+10 CEO Country review template v1_Appendix 1a DB part 2 v2_PIP total_opex" xfId="58231"/>
    <cellStyle name="t_2+10 CEO Country review template v1_Appendix 1a DB part 2 v2_PIP total_opexgold" xfId="58232"/>
    <cellStyle name="t_2+10 CEO Country review template v1_Appendix 1a DB part 2 v2_PIP total_Sheet1" xfId="58233"/>
    <cellStyle name="t_2+10 CEO Country review template v1_Appendix 1a DB part 2 v2_segment split" xfId="58234"/>
    <cellStyle name="t_2+10 CEO Country review template v1_Appendix 1a DB part 2 v2_Sheet1" xfId="58235"/>
    <cellStyle name="t_2+10 CEO Country review template v1_Appendix 1a DB part 2 v2_Sheet1_1" xfId="58236"/>
    <cellStyle name="t_2+10 CEO Country review template v1_Appendix 1a DB part 2 v2_Sheet3" xfId="58237"/>
    <cellStyle name="t_2+10 CEO Country review template v1_Appendix 1a DB part 2 v2_Sheet4" xfId="58238"/>
    <cellStyle name="t_2+10 CEO Country review template v1_Appendix 1a DB part 2 v2_Sheet5" xfId="58239"/>
    <cellStyle name="t_2+10 CEO Country review template v1_Appendix 1a DB part 2 v2_SMS Calcs" xfId="58240"/>
    <cellStyle name="t_2+10 CEO Country review template v1_Appendix 1a DB part 2 v2_SMS Calcs 2" xfId="58241"/>
    <cellStyle name="t_2+10 CEO Country review template v1_Appendix 1a DB part 2 v2_Voice and SMS" xfId="58242"/>
    <cellStyle name="t_2+10 CEO Country review template v1_Appendix 1a DB part 2 v2_Voice and SMS_1" xfId="58243"/>
    <cellStyle name="t_2+10 CEO Country review template v1_Appendix 1a DB part 2 v2_Voice and SMS_2" xfId="58244"/>
    <cellStyle name="t_2+10 CEO Country review template v1_Appendix 1a DB part 2 v2_Voice and SMS_Voice and SMS" xfId="58245"/>
    <cellStyle name="t_2+10 CEO Country review template v1_Appendix 1a DB part 2 v2_Voice Calcs" xfId="58246"/>
    <cellStyle name="t_2+10 CEO Country review template v1_Appendix 1a DB part 2 v2_Voice Calcs 2" xfId="58247"/>
    <cellStyle name="t_2+10 CEO Country review template v1_Appendix 1a DB part 2 v2_Voice Calcs_1" xfId="58248"/>
    <cellStyle name="t_2+10 CEO Country review template v1_Appendix 1a DB part 2 v2_Workings" xfId="58249"/>
    <cellStyle name="t_2+10 CEO Country review template v1_Appendix 1a DB part 2 v2_Workings_1b workings" xfId="58250"/>
    <cellStyle name="t_2+10 CEO Country review template v1_Appendix 1a DB part 2 v2_Workings_customers smarview" xfId="58251"/>
    <cellStyle name="t_2+10 CEO Country review template v1_Appendix 1a DB part 2 v2_Workings_opex" xfId="58252"/>
    <cellStyle name="t_2+10 CEO Country review template v1_Appendix 1a DB part 2 v2_Workings_opexgold" xfId="58253"/>
    <cellStyle name="t_2+10 CEO Country review template v1_Appendix 1a DB part 2 v2_Workings_segment split" xfId="58254"/>
    <cellStyle name="t_2+10 CEO Country review template v1_Appendix 1a DB part 2 v2_Workings_Sheet1" xfId="58255"/>
    <cellStyle name="t_2+10 CEO Country review template v1_Appendix 1a DB part 2 v2_Workings_Voice and SMS" xfId="58256"/>
    <cellStyle name="t_2+10 CEO Country review template v1_Appendix 1a DB part 2 v2_Workings_Voice and SMS_1" xfId="58257"/>
    <cellStyle name="t_2+10 CEO Country review template v1_Appendix 1a DB part 2 v2_Workings_Voice and SMS_Voice and SMS" xfId="58258"/>
    <cellStyle name="t_2+10 CEO Country review template v1_Appendix 1a DB part 2 v2_Workings_Voice Calcs" xfId="58259"/>
    <cellStyle name="t_2+10 CEO Country review template v1_BS" xfId="58260"/>
    <cellStyle name="t_2+10 CEO Country review template v1_BS_segment split" xfId="58261"/>
    <cellStyle name="t_2+10 CEO Country review template v1_BS_segment split_1" xfId="58262"/>
    <cellStyle name="t_2+10 CEO Country review template v1_BS_segment split_2" xfId="58263"/>
    <cellStyle name="t_2+10 CEO Country review template v1_BS_segment split_3" xfId="58264"/>
    <cellStyle name="t_2+10 CEO Country review template v1_CF" xfId="58265"/>
    <cellStyle name="t_2+10 CEO Country review template v1_CF_segment split" xfId="58266"/>
    <cellStyle name="t_2+10 CEO Country review template v1_CF_segment split_1" xfId="58267"/>
    <cellStyle name="t_2+10 CEO Country review template v1_CF_segment split_2" xfId="58268"/>
    <cellStyle name="t_2+10 CEO Country review template v1_CF_segment split_3" xfId="58269"/>
    <cellStyle name="t_2+10 CEO Country review template v1_Control" xfId="58270"/>
    <cellStyle name="t_2+10 CEO Country review template v1_Control_customers smarview" xfId="58271"/>
    <cellStyle name="t_2+10 CEO Country review template v1_Control_customers smarview_1" xfId="58272"/>
    <cellStyle name="t_2+10 CEO Country review template v1_Control_Sheet3" xfId="58273"/>
    <cellStyle name="t_2+10 CEO Country review template v1_customers smarview" xfId="58274"/>
    <cellStyle name="t_2+10 CEO Country review template v1_customers smarview_1" xfId="58275"/>
    <cellStyle name="t_2+10 CEO Country review template v1_opex" xfId="58276"/>
    <cellStyle name="t_2+10 CEO Country review template v1_opex_1" xfId="58277"/>
    <cellStyle name="t_2+10 CEO Country review template v1_opexgold" xfId="58278"/>
    <cellStyle name="t_2+10 CEO Country review template v1_PIP total" xfId="58279"/>
    <cellStyle name="t_2+10 CEO Country review template v1_PIP total_1b workings" xfId="58280"/>
    <cellStyle name="t_2+10 CEO Country review template v1_PIP total_customers smarview" xfId="58281"/>
    <cellStyle name="t_2+10 CEO Country review template v1_PIP total_opex" xfId="58282"/>
    <cellStyle name="t_2+10 CEO Country review template v1_PIP total_opexgold" xfId="58283"/>
    <cellStyle name="t_2+10 CEO Country review template v1_PIP total_Sheet1" xfId="58284"/>
    <cellStyle name="t_2+10 CEO Country review template v1_segment split" xfId="58285"/>
    <cellStyle name="t_2+10 CEO Country review template v1_Sheet1" xfId="58286"/>
    <cellStyle name="t_2+10 CEO Country review template v1_Sheet1_1" xfId="58287"/>
    <cellStyle name="t_2+10 CEO Country review template v1_Sheet3" xfId="58288"/>
    <cellStyle name="t_2+10 CEO Country review template v1_Sheet4" xfId="58289"/>
    <cellStyle name="t_2+10 CEO Country review template v1_Sheet5" xfId="58290"/>
    <cellStyle name="t_2+10 CEO Country review template v1_SMS Calcs" xfId="58291"/>
    <cellStyle name="t_2+10 CEO Country review template v1_SMS Calcs 2" xfId="58292"/>
    <cellStyle name="t_2+10 CEO Country review template v1_Voice and SMS" xfId="58293"/>
    <cellStyle name="t_2+10 CEO Country review template v1_Voice and SMS_1" xfId="58294"/>
    <cellStyle name="t_2+10 CEO Country review template v1_Voice and SMS_2" xfId="58295"/>
    <cellStyle name="t_2+10 CEO Country review template v1_Voice and SMS_Voice and SMS" xfId="58296"/>
    <cellStyle name="t_2+10 CEO Country review template v1_Voice Calcs" xfId="58297"/>
    <cellStyle name="t_2+10 CEO Country review template v1_Voice Calcs 2" xfId="58298"/>
    <cellStyle name="t_2+10 CEO Country review template v1_Voice Calcs_1" xfId="58299"/>
    <cellStyle name="t_2+10 CEO Country review template v1_Workings" xfId="58300"/>
    <cellStyle name="t_2+10 CEO Country review template v1_Workings_1b workings" xfId="58301"/>
    <cellStyle name="t_2+10 CEO Country review template v1_Workings_customers smarview" xfId="58302"/>
    <cellStyle name="t_2+10 CEO Country review template v1_Workings_opex" xfId="58303"/>
    <cellStyle name="t_2+10 CEO Country review template v1_Workings_opexgold" xfId="58304"/>
    <cellStyle name="t_2+10 CEO Country review template v1_Workings_segment split" xfId="58305"/>
    <cellStyle name="t_2+10 CEO Country review template v1_Workings_Sheet1" xfId="58306"/>
    <cellStyle name="t_2+10 CEO Country review template v1_Workings_Voice and SMS" xfId="58307"/>
    <cellStyle name="t_2+10 CEO Country review template v1_Workings_Voice and SMS_1" xfId="58308"/>
    <cellStyle name="t_2+10 CEO Country review template v1_Workings_Voice and SMS_Voice and SMS" xfId="58309"/>
    <cellStyle name="t_2+10 CEO Country review template v1_Workings_Voice Calcs" xfId="58310"/>
    <cellStyle name="t_Accounts" xfId="58311"/>
    <cellStyle name="t_Accounts_Appendix 1B Jul Actuals" xfId="58312"/>
    <cellStyle name="t_Accounts_Appendix 1B Jul Actuals_Voice and SMS" xfId="58313"/>
    <cellStyle name="t_Accounts_Appendix 1B Jul Actuals_Voice and SMS_1" xfId="58314"/>
    <cellStyle name="t_Accounts_Appendix 1B Jul Actuals_Voice and SMS_Voice and SMS" xfId="58315"/>
    <cellStyle name="t_Accounts_Appendix 1B Jul Actuals_Voice Calcs" xfId="58316"/>
    <cellStyle name="t_Accounts_Appendix 1B May Actuals Phased_Part1" xfId="58317"/>
    <cellStyle name="t_Accounts_Appendix 1B May Actuals Phased_Part1_Voice and SMS" xfId="58318"/>
    <cellStyle name="t_Accounts_Appendix 1B May Actuals Phased_Part1_Voice and SMS_1" xfId="58319"/>
    <cellStyle name="t_Accounts_Appendix 1B May Actuals Phased_Part1_Voice and SMS_Voice and SMS" xfId="58320"/>
    <cellStyle name="t_Accounts_Appendix 1B May Actuals Phased_Part1_Voice Calcs" xfId="58321"/>
    <cellStyle name="t_Accounts_Voice and SMS" xfId="58322"/>
    <cellStyle name="t_Accounts_Voice and SMS_1" xfId="58323"/>
    <cellStyle name="t_Accounts_Voice and SMS_Voice and SMS" xfId="58324"/>
    <cellStyle name="t_Accounts_Voice Calcs" xfId="58325"/>
    <cellStyle name="t_Accounts_WIP Appendix 1B Actuals_5_7_Full_accounts" xfId="58326"/>
    <cellStyle name="t_Accounts_WIP Appendix 1B Actuals_5_7_Full_accounts 0732" xfId="58327"/>
    <cellStyle name="t_Accounts_WIP Appendix 1B Actuals_5_7_Full_accounts 1200" xfId="58328"/>
    <cellStyle name="t_Accounts_WIP Appendix 1B Actuals_5_7_Full_accounts 2039" xfId="58329"/>
    <cellStyle name="t_Accounts_Workings" xfId="58330"/>
    <cellStyle name="t_Accounts_Workings_Voice and SMS" xfId="58331"/>
    <cellStyle name="t_Accounts_Workings_Voice and SMS_1" xfId="58332"/>
    <cellStyle name="t_Accounts_Workings_Voice and SMS_Voice and SMS" xfId="58333"/>
    <cellStyle name="t_Accounts_Workings_Voice Calcs" xfId="58334"/>
    <cellStyle name="t_Appendix 1a Part 2 DA v2" xfId="58335"/>
    <cellStyle name="t_Appendix 1a Part 2 DA v2_Appendix 1B Jul Actuals" xfId="58336"/>
    <cellStyle name="t_Appendix 1a Part 2 DA v2_Appendix 1B Jul Actuals_Voice and SMS" xfId="58337"/>
    <cellStyle name="t_Appendix 1a Part 2 DA v2_Appendix 1B Jul Actuals_Voice and SMS_1" xfId="58338"/>
    <cellStyle name="t_Appendix 1a Part 2 DA v2_Appendix 1B Jul Actuals_Voice and SMS_Voice and SMS" xfId="58339"/>
    <cellStyle name="t_Appendix 1a Part 2 DA v2_Appendix 1B Jul Actuals_Voice Calcs" xfId="58340"/>
    <cellStyle name="t_Appendix 1a Part 2 DA v2_Appendix 1B May Actuals Phased_Part1" xfId="58341"/>
    <cellStyle name="t_Appendix 1a Part 2 DA v2_Appendix 1B May Actuals Phased_Part1_Voice and SMS" xfId="58342"/>
    <cellStyle name="t_Appendix 1a Part 2 DA v2_Appendix 1B May Actuals Phased_Part1_Voice and SMS_1" xfId="58343"/>
    <cellStyle name="t_Appendix 1a Part 2 DA v2_Appendix 1B May Actuals Phased_Part1_Voice and SMS_Voice and SMS" xfId="58344"/>
    <cellStyle name="t_Appendix 1a Part 2 DA v2_Appendix 1B May Actuals Phased_Part1_Voice Calcs" xfId="58345"/>
    <cellStyle name="t_Appendix 1a Part 2 DA v2_Competitors analysis 30 Jun 2010 - DE" xfId="58346"/>
    <cellStyle name="t_Appendix 1a Part 2 DA v2_Europe Region Competitor Analysis Template Q1 FY11" xfId="58347"/>
    <cellStyle name="t_Appendix 1a Part 2 DA v2_Voice and SMS" xfId="58348"/>
    <cellStyle name="t_Appendix 1a Part 2 DA v2_Voice and SMS_1" xfId="58349"/>
    <cellStyle name="t_Appendix 1a Part 2 DA v2_Voice and SMS_Voice and SMS" xfId="58350"/>
    <cellStyle name="t_Appendix 1a Part 2 DA v2_Voice Calcs" xfId="58351"/>
    <cellStyle name="t_Appendix 1a Part 2 DA v2_WIP Appendix 1B Actuals_5_7_Full_accounts" xfId="58352"/>
    <cellStyle name="t_Appendix 1a Part 2 DA v2_WIP Appendix 1B Actuals_5_7_Full_accounts 0732" xfId="58353"/>
    <cellStyle name="t_Appendix 1a Part 2 DA v2_WIP Appendix 1B Actuals_5_7_Full_accounts 1200" xfId="58354"/>
    <cellStyle name="t_Appendix 1a Part 2 DA v2_WIP Appendix 1B Actuals_5_7_Full_accounts 2039" xfId="58355"/>
    <cellStyle name="t_Appendix 1a Part 2 DA v2_Workings" xfId="58356"/>
    <cellStyle name="t_Appendix 1a Part 2 DA v2_Workings_Voice and SMS" xfId="58357"/>
    <cellStyle name="t_Appendix 1a Part 2 DA v2_Workings_Voice and SMS_1" xfId="58358"/>
    <cellStyle name="t_Appendix 1a Part 2 DA v2_Workings_Voice and SMS_Voice and SMS" xfId="58359"/>
    <cellStyle name="t_Appendix 1a Part 2 DA v2_Workings_Voice Calcs" xfId="58360"/>
    <cellStyle name="t_Appendix 1B Jul Actuals" xfId="58361"/>
    <cellStyle name="t_Appendix 1B Jul Actuals_Voice and SMS" xfId="58362"/>
    <cellStyle name="t_Appendix 1B Jul Actuals_Voice and SMS_1" xfId="58363"/>
    <cellStyle name="t_Appendix 1B Jul Actuals_Voice and SMS_Voice and SMS" xfId="58364"/>
    <cellStyle name="t_Appendix 1B Jul Actuals_Voice Calcs" xfId="58365"/>
    <cellStyle name="t_Appendix 1B May Actuals Phased_Part1" xfId="58366"/>
    <cellStyle name="t_Appendix 1B May Actuals Phased_Part1_Voice and SMS" xfId="58367"/>
    <cellStyle name="t_Appendix 1B May Actuals Phased_Part1_Voice and SMS_1" xfId="58368"/>
    <cellStyle name="t_Appendix 1B May Actuals Phased_Part1_Voice and SMS_Voice and SMS" xfId="58369"/>
    <cellStyle name="t_Appendix 1B May Actuals Phased_Part1_Voice Calcs" xfId="58370"/>
    <cellStyle name="t_Calculation v2_2+10 CEO Country review template v1" xfId="58371"/>
    <cellStyle name="t_Calculation v2_2+10 CEO Country review template v1_1B" xfId="58372"/>
    <cellStyle name="t_Calculation v2_2+10 CEO Country review template v1_1b workings" xfId="58373"/>
    <cellStyle name="t_Calculation v2_2+10 CEO Country review template v1_1b workings_1" xfId="58374"/>
    <cellStyle name="t_Calculation v2_2+10 CEO Country review template v1_BS" xfId="58375"/>
    <cellStyle name="t_Calculation v2_2+10 CEO Country review template v1_BS_segment split" xfId="58376"/>
    <cellStyle name="t_Calculation v2_2+10 CEO Country review template v1_BS_segment split_1" xfId="58377"/>
    <cellStyle name="t_Calculation v2_2+10 CEO Country review template v1_BS_segment split_2" xfId="58378"/>
    <cellStyle name="t_Calculation v2_2+10 CEO Country review template v1_BS_segment split_3" xfId="58379"/>
    <cellStyle name="t_Calculation v2_2+10 CEO Country review template v1_CF" xfId="58380"/>
    <cellStyle name="t_Calculation v2_2+10 CEO Country review template v1_CF_segment split" xfId="58381"/>
    <cellStyle name="t_Calculation v2_2+10 CEO Country review template v1_CF_segment split_1" xfId="58382"/>
    <cellStyle name="t_Calculation v2_2+10 CEO Country review template v1_CF_segment split_2" xfId="58383"/>
    <cellStyle name="t_Calculation v2_2+10 CEO Country review template v1_CF_segment split_3" xfId="58384"/>
    <cellStyle name="t_Calculation v2_2+10 CEO Country review template v1_customers smarview" xfId="58385"/>
    <cellStyle name="t_Calculation v2_2+10 CEO Country review template v1_customers smarview_1" xfId="58386"/>
    <cellStyle name="t_Calculation v2_2+10 CEO Country review template v1_opex" xfId="58387"/>
    <cellStyle name="t_Calculation v2_2+10 CEO Country review template v1_opex_1" xfId="58388"/>
    <cellStyle name="t_Calculation v2_2+10 CEO Country review template v1_opexgold" xfId="58389"/>
    <cellStyle name="t_Calculation v2_2+10 CEO Country review template v1_PIP total" xfId="58390"/>
    <cellStyle name="t_Calculation v2_2+10 CEO Country review template v1_PIP total_1b workings" xfId="58391"/>
    <cellStyle name="t_Calculation v2_2+10 CEO Country review template v1_PIP total_customers smarview" xfId="58392"/>
    <cellStyle name="t_Calculation v2_2+10 CEO Country review template v1_PIP total_opex" xfId="58393"/>
    <cellStyle name="t_Calculation v2_2+10 CEO Country review template v1_PIP total_opexgold" xfId="58394"/>
    <cellStyle name="t_Calculation v2_2+10 CEO Country review template v1_PIP total_Sheet1" xfId="58395"/>
    <cellStyle name="t_Calculation v2_2+10 CEO Country review template v1_segment split" xfId="58396"/>
    <cellStyle name="t_Calculation v2_2+10 CEO Country review template v1_Sheet1" xfId="58397"/>
    <cellStyle name="t_Calculation v2_2+10 CEO Country review template v1_Sheet1_1" xfId="58398"/>
    <cellStyle name="t_Calculation v2_2+10 CEO Country review template v1_Sheet3" xfId="58399"/>
    <cellStyle name="t_Calculation v2_2+10 CEO Country review template v1_Sheet4" xfId="58400"/>
    <cellStyle name="t_Calculation v2_2+10 CEO Country review template v1_Sheet5" xfId="58401"/>
    <cellStyle name="t_Calculation v2_2+10 CEO Country review template v1_SMS Calcs" xfId="58402"/>
    <cellStyle name="t_Calculation v2_2+10 CEO Country review template v1_SMS Calcs 2" xfId="58403"/>
    <cellStyle name="t_Calculation v2_2+10 CEO Country review template v1_Voice and SMS" xfId="58404"/>
    <cellStyle name="t_Calculation v2_2+10 CEO Country review template v1_Voice and SMS_1" xfId="58405"/>
    <cellStyle name="t_Calculation v2_2+10 CEO Country review template v1_Voice and SMS_2" xfId="58406"/>
    <cellStyle name="t_Calculation v2_2+10 CEO Country review template v1_Voice and SMS_Voice and SMS" xfId="58407"/>
    <cellStyle name="t_Calculation v2_2+10 CEO Country review template v1_Voice Calcs" xfId="58408"/>
    <cellStyle name="t_Calculation v2_2+10 CEO Country review template v1_Voice Calcs 2" xfId="58409"/>
    <cellStyle name="t_Calculation v2_2+10 CEO Country review template v1_Voice Calcs_1" xfId="58410"/>
    <cellStyle name="t_Calculation v2_2+10 CEO Country review template v1_Workings" xfId="58411"/>
    <cellStyle name="t_Calculation v2_2+10 CEO Country review template v1_Workings_1b workings" xfId="58412"/>
    <cellStyle name="t_Calculation v2_2+10 CEO Country review template v1_Workings_customers smarview" xfId="58413"/>
    <cellStyle name="t_Calculation v2_2+10 CEO Country review template v1_Workings_opex" xfId="58414"/>
    <cellStyle name="t_Calculation v2_2+10 CEO Country review template v1_Workings_opexgold" xfId="58415"/>
    <cellStyle name="t_Calculation v2_2+10 CEO Country review template v1_Workings_segment split" xfId="58416"/>
    <cellStyle name="t_Calculation v2_2+10 CEO Country review template v1_Workings_Sheet1" xfId="58417"/>
    <cellStyle name="t_Calculation v2_2+10 CEO Country review template v1_Workings_Voice and SMS" xfId="58418"/>
    <cellStyle name="t_Calculation v2_2+10 CEO Country review template v1_Workings_Voice and SMS_1" xfId="58419"/>
    <cellStyle name="t_Calculation v2_2+10 CEO Country review template v1_Workings_Voice and SMS_Voice and SMS" xfId="58420"/>
    <cellStyle name="t_Calculation v2_2+10 CEO Country review template v1_Workings_Voice Calcs" xfId="58421"/>
    <cellStyle name="t_Calculation v2_Change Log" xfId="58422"/>
    <cellStyle name="t_Calculation v2_Change Log_Appendix 1B Jul Actuals" xfId="58423"/>
    <cellStyle name="t_Calculation v2_Change Log_Appendix 1B Jul Actuals_Voice and SMS" xfId="58424"/>
    <cellStyle name="t_Calculation v2_Change Log_Appendix 1B Jul Actuals_Voice and SMS_1" xfId="58425"/>
    <cellStyle name="t_Calculation v2_Change Log_Appendix 1B Jul Actuals_Voice and SMS_Voice and SMS" xfId="58426"/>
    <cellStyle name="t_Calculation v2_Change Log_Appendix 1B Jul Actuals_Voice Calcs" xfId="58427"/>
    <cellStyle name="t_Calculation v2_Change Log_Appendix 1B May Actuals Phased_Part1" xfId="58428"/>
    <cellStyle name="t_Calculation v2_Change Log_Appendix 1B May Actuals Phased_Part1_Voice and SMS" xfId="58429"/>
    <cellStyle name="t_Calculation v2_Change Log_Appendix 1B May Actuals Phased_Part1_Voice and SMS_1" xfId="58430"/>
    <cellStyle name="t_Calculation v2_Change Log_Appendix 1B May Actuals Phased_Part1_Voice and SMS_Voice and SMS" xfId="58431"/>
    <cellStyle name="t_Calculation v2_Change Log_Appendix 1B May Actuals Phased_Part1_Voice Calcs" xfId="58432"/>
    <cellStyle name="t_Calculation v2_Change Log_Voice and SMS" xfId="58433"/>
    <cellStyle name="t_Calculation v2_Change Log_Voice and SMS_1" xfId="58434"/>
    <cellStyle name="t_Calculation v2_Change Log_Voice and SMS_Voice and SMS" xfId="58435"/>
    <cellStyle name="t_Calculation v2_Change Log_Voice Calcs" xfId="58436"/>
    <cellStyle name="t_Calculation v2_Change Log_WIP Appendix 1B Actuals_5_7_Full_accounts" xfId="58437"/>
    <cellStyle name="t_Calculation v2_Change Log_WIP Appendix 1B Actuals_5_7_Full_accounts 0732" xfId="58438"/>
    <cellStyle name="t_Calculation v2_Change Log_WIP Appendix 1B Actuals_5_7_Full_accounts 1200" xfId="58439"/>
    <cellStyle name="t_Calculation v2_Change Log_WIP Appendix 1B Actuals_5_7_Full_accounts 2039" xfId="58440"/>
    <cellStyle name="t_Calculation v2_Change Log_Workings" xfId="58441"/>
    <cellStyle name="t_Calculation v2_Change Log_Workings_Voice and SMS" xfId="58442"/>
    <cellStyle name="t_Calculation v2_Change Log_Workings_Voice and SMS_1" xfId="58443"/>
    <cellStyle name="t_Calculation v2_Change Log_Workings_Voice and SMS_Voice and SMS" xfId="58444"/>
    <cellStyle name="t_Calculation v2_Change Log_Workings_Voice Calcs" xfId="58445"/>
    <cellStyle name="t_Calculation v2_GermanyHo" xfId="58446"/>
    <cellStyle name="t_Calculation v2_GermanyHo_1B" xfId="58447"/>
    <cellStyle name="t_Calculation v2_GermanyHo_1b workings" xfId="58448"/>
    <cellStyle name="t_Calculation v2_GermanyHo_1b workings_1" xfId="58449"/>
    <cellStyle name="t_Calculation v2_GermanyHo_5+7" xfId="58450"/>
    <cellStyle name="t_Calculation v2_GermanyHo_5+7_customers smarview" xfId="58451"/>
    <cellStyle name="t_Calculation v2_GermanyHo_BS" xfId="58452"/>
    <cellStyle name="t_Calculation v2_GermanyHo_BS_segment split" xfId="58453"/>
    <cellStyle name="t_Calculation v2_GermanyHo_BS_segment split_1" xfId="58454"/>
    <cellStyle name="t_Calculation v2_GermanyHo_BS_segment split_2" xfId="58455"/>
    <cellStyle name="t_Calculation v2_GermanyHo_BS_segment split_3" xfId="58456"/>
    <cellStyle name="t_Calculation v2_GermanyHo_CF" xfId="58457"/>
    <cellStyle name="t_Calculation v2_GermanyHo_CF_segment split" xfId="58458"/>
    <cellStyle name="t_Calculation v2_GermanyHo_CF_segment split_1" xfId="58459"/>
    <cellStyle name="t_Calculation v2_GermanyHo_CF_segment split_2" xfId="58460"/>
    <cellStyle name="t_Calculation v2_GermanyHo_CF_segment split_3" xfId="58461"/>
    <cellStyle name="t_Calculation v2_GermanyHo_Control" xfId="58462"/>
    <cellStyle name="t_Calculation v2_GermanyHo_Control_customers smarview" xfId="58463"/>
    <cellStyle name="t_Calculation v2_GermanyHo_Control_customers smarview_1" xfId="58464"/>
    <cellStyle name="t_Calculation v2_GermanyHo_Control_Sheet3" xfId="58465"/>
    <cellStyle name="t_Calculation v2_GermanyHo_customers smarview" xfId="58466"/>
    <cellStyle name="t_Calculation v2_GermanyHo_customers smarview_1" xfId="58467"/>
    <cellStyle name="t_Calculation v2_GermanyHo_opex" xfId="58468"/>
    <cellStyle name="t_Calculation v2_GermanyHo_opex_1" xfId="58469"/>
    <cellStyle name="t_Calculation v2_GermanyHo_opexgold" xfId="58470"/>
    <cellStyle name="t_Calculation v2_GermanyHo_PIP total" xfId="58471"/>
    <cellStyle name="t_Calculation v2_GermanyHo_PIP total_1b workings" xfId="58472"/>
    <cellStyle name="t_Calculation v2_GermanyHo_PIP total_customers smarview" xfId="58473"/>
    <cellStyle name="t_Calculation v2_GermanyHo_PIP total_opex" xfId="58474"/>
    <cellStyle name="t_Calculation v2_GermanyHo_PIP total_opexgold" xfId="58475"/>
    <cellStyle name="t_Calculation v2_GermanyHo_PIP total_Sheet1" xfId="58476"/>
    <cellStyle name="t_Calculation v2_GermanyHo_segment split" xfId="58477"/>
    <cellStyle name="t_Calculation v2_GermanyHo_Sheet1" xfId="58478"/>
    <cellStyle name="t_Calculation v2_GermanyHo_Sheet1_1" xfId="58479"/>
    <cellStyle name="t_Calculation v2_GermanyHo_Sheet1_1B" xfId="58480"/>
    <cellStyle name="t_Calculation v2_GermanyHo_Sheet1_1b workings" xfId="58481"/>
    <cellStyle name="t_Calculation v2_GermanyHo_Sheet1_1b workings_1" xfId="58482"/>
    <cellStyle name="t_Calculation v2_GermanyHo_Sheet1_2" xfId="58483"/>
    <cellStyle name="t_Calculation v2_GermanyHo_Sheet1_5+7" xfId="58484"/>
    <cellStyle name="t_Calculation v2_GermanyHo_Sheet1_5+7_customers smarview" xfId="58485"/>
    <cellStyle name="t_Calculation v2_GermanyHo_Sheet1_BS" xfId="58486"/>
    <cellStyle name="t_Calculation v2_GermanyHo_Sheet1_BS_segment split" xfId="58487"/>
    <cellStyle name="t_Calculation v2_GermanyHo_Sheet1_BS_segment split_1" xfId="58488"/>
    <cellStyle name="t_Calculation v2_GermanyHo_Sheet1_BS_segment split_2" xfId="58489"/>
    <cellStyle name="t_Calculation v2_GermanyHo_Sheet1_BS_segment split_3" xfId="58490"/>
    <cellStyle name="t_Calculation v2_GermanyHo_Sheet1_CF" xfId="58491"/>
    <cellStyle name="t_Calculation v2_GermanyHo_Sheet1_CF_segment split" xfId="58492"/>
    <cellStyle name="t_Calculation v2_GermanyHo_Sheet1_CF_segment split_1" xfId="58493"/>
    <cellStyle name="t_Calculation v2_GermanyHo_Sheet1_CF_segment split_2" xfId="58494"/>
    <cellStyle name="t_Calculation v2_GermanyHo_Sheet1_CF_segment split_3" xfId="58495"/>
    <cellStyle name="t_Calculation v2_GermanyHo_Sheet1_Competitors analysis 30 Jun 2010 - DE" xfId="58496"/>
    <cellStyle name="t_Calculation v2_GermanyHo_Sheet1_Control" xfId="58497"/>
    <cellStyle name="t_Calculation v2_GermanyHo_Sheet1_Control_customers smarview" xfId="58498"/>
    <cellStyle name="t_Calculation v2_GermanyHo_Sheet1_Control_customers smarview_1" xfId="58499"/>
    <cellStyle name="t_Calculation v2_GermanyHo_Sheet1_Control_Sheet3" xfId="58500"/>
    <cellStyle name="t_Calculation v2_GermanyHo_Sheet1_customers smarview" xfId="58501"/>
    <cellStyle name="t_Calculation v2_GermanyHo_Sheet1_customers smarview_1" xfId="58502"/>
    <cellStyle name="t_Calculation v2_GermanyHo_Sheet1_Europe Region Competitor Analysis Template Q1 FY11" xfId="58503"/>
    <cellStyle name="t_Calculation v2_GermanyHo_Sheet1_opex" xfId="58504"/>
    <cellStyle name="t_Calculation v2_GermanyHo_Sheet1_opex_1" xfId="58505"/>
    <cellStyle name="t_Calculation v2_GermanyHo_Sheet1_opexgold" xfId="58506"/>
    <cellStyle name="t_Calculation v2_GermanyHo_Sheet1_PIP total" xfId="58507"/>
    <cellStyle name="t_Calculation v2_GermanyHo_Sheet1_PIP total_1b workings" xfId="58508"/>
    <cellStyle name="t_Calculation v2_GermanyHo_Sheet1_PIP total_customers smarview" xfId="58509"/>
    <cellStyle name="t_Calculation v2_GermanyHo_Sheet1_PIP total_opex" xfId="58510"/>
    <cellStyle name="t_Calculation v2_GermanyHo_Sheet1_PIP total_opexgold" xfId="58511"/>
    <cellStyle name="t_Calculation v2_GermanyHo_Sheet1_PIP total_Sheet1" xfId="58512"/>
    <cellStyle name="t_Calculation v2_GermanyHo_Sheet1_Retrieve" xfId="58513"/>
    <cellStyle name="t_Calculation v2_GermanyHo_Sheet1_segment split" xfId="58514"/>
    <cellStyle name="t_Calculation v2_GermanyHo_Sheet1_Sheet1" xfId="58515"/>
    <cellStyle name="t_Calculation v2_GermanyHo_Sheet1_Sheet1_1" xfId="58516"/>
    <cellStyle name="t_Calculation v2_GermanyHo_Sheet1_Sheet3" xfId="58517"/>
    <cellStyle name="t_Calculation v2_GermanyHo_Sheet1_Sheet4" xfId="58518"/>
    <cellStyle name="t_Calculation v2_GermanyHo_Sheet1_Sheet5" xfId="58519"/>
    <cellStyle name="t_Calculation v2_GermanyHo_Sheet1_SMS Calcs" xfId="58520"/>
    <cellStyle name="t_Calculation v2_GermanyHo_Sheet1_SMS Calcs 2" xfId="58521"/>
    <cellStyle name="t_Calculation v2_GermanyHo_Sheet1_Voice and SMS" xfId="58522"/>
    <cellStyle name="t_Calculation v2_GermanyHo_Sheet1_Voice and SMS_1" xfId="58523"/>
    <cellStyle name="t_Calculation v2_GermanyHo_Sheet1_Voice and SMS_2" xfId="58524"/>
    <cellStyle name="t_Calculation v2_GermanyHo_Sheet1_Voice and SMS_Voice and SMS" xfId="58525"/>
    <cellStyle name="t_Calculation v2_GermanyHo_Sheet1_Voice Calcs" xfId="58526"/>
    <cellStyle name="t_Calculation v2_GermanyHo_Sheet1_Voice Calcs 2" xfId="58527"/>
    <cellStyle name="t_Calculation v2_GermanyHo_Sheet1_Voice Calcs_1" xfId="58528"/>
    <cellStyle name="t_Calculation v2_GermanyHo_Sheet1_Workings" xfId="58529"/>
    <cellStyle name="t_Calculation v2_GermanyHo_Sheet1_Workings_1b workings" xfId="58530"/>
    <cellStyle name="t_Calculation v2_GermanyHo_Sheet1_Workings_customers smarview" xfId="58531"/>
    <cellStyle name="t_Calculation v2_GermanyHo_Sheet1_Workings_opex" xfId="58532"/>
    <cellStyle name="t_Calculation v2_GermanyHo_Sheet1_Workings_opexgold" xfId="58533"/>
    <cellStyle name="t_Calculation v2_GermanyHo_Sheet1_Workings_segment split" xfId="58534"/>
    <cellStyle name="t_Calculation v2_GermanyHo_Sheet1_Workings_Sheet1" xfId="58535"/>
    <cellStyle name="t_Calculation v2_GermanyHo_Sheet1_Workings_Voice and SMS" xfId="58536"/>
    <cellStyle name="t_Calculation v2_GermanyHo_Sheet1_Workings_Voice and SMS_1" xfId="58537"/>
    <cellStyle name="t_Calculation v2_GermanyHo_Sheet1_Workings_Voice and SMS_Voice and SMS" xfId="58538"/>
    <cellStyle name="t_Calculation v2_GermanyHo_Sheet1_Workings_Voice Calcs" xfId="58539"/>
    <cellStyle name="t_Calculation v2_GermanyHo_Sheet3" xfId="58540"/>
    <cellStyle name="t_Calculation v2_GermanyHo_Sheet4" xfId="58541"/>
    <cellStyle name="t_Calculation v2_GermanyHo_Sheet5" xfId="58542"/>
    <cellStyle name="t_Calculation v2_GermanyHo_SMS Calcs" xfId="58543"/>
    <cellStyle name="t_Calculation v2_GermanyHo_SMS Calcs 2" xfId="58544"/>
    <cellStyle name="t_Calculation v2_GermanyHo_Voice and SMS" xfId="58545"/>
    <cellStyle name="t_Calculation v2_GermanyHo_Voice and SMS_1" xfId="58546"/>
    <cellStyle name="t_Calculation v2_GermanyHo_Voice and SMS_2" xfId="58547"/>
    <cellStyle name="t_Calculation v2_GermanyHo_Voice and SMS_Voice and SMS" xfId="58548"/>
    <cellStyle name="t_Calculation v2_GermanyHo_Voice Calcs" xfId="58549"/>
    <cellStyle name="t_Calculation v2_GermanyHo_Voice Calcs 2" xfId="58550"/>
    <cellStyle name="t_Calculation v2_GermanyHo_Voice Calcs_1" xfId="58551"/>
    <cellStyle name="t_Calculation v2_GermanyHo_Workings" xfId="58552"/>
    <cellStyle name="t_Calculation v2_GermanyHo_Workings_1b workings" xfId="58553"/>
    <cellStyle name="t_Calculation v2_GermanyHo_Workings_customers smarview" xfId="58554"/>
    <cellStyle name="t_Calculation v2_GermanyHo_Workings_opex" xfId="58555"/>
    <cellStyle name="t_Calculation v2_GermanyHo_Workings_opexgold" xfId="58556"/>
    <cellStyle name="t_Calculation v2_GermanyHo_Workings_segment split" xfId="58557"/>
    <cellStyle name="t_Calculation v2_GermanyHo_Workings_Sheet1" xfId="58558"/>
    <cellStyle name="t_Calculation v2_GermanyHo_Workings_Voice and SMS" xfId="58559"/>
    <cellStyle name="t_Calculation v2_GermanyHo_Workings_Voice and SMS_1" xfId="58560"/>
    <cellStyle name="t_Calculation v2_GermanyHo_Workings_Voice and SMS_Voice and SMS" xfId="58561"/>
    <cellStyle name="t_Calculation v2_GermanyHo_Workings_Voice Calcs" xfId="58562"/>
    <cellStyle name="t_Calculation v2_Turkey_GermanyHo" xfId="58563"/>
    <cellStyle name="t_Calculation v2_Turkey_GermanyHo_1B" xfId="58564"/>
    <cellStyle name="t_Calculation v2_Turkey_GermanyHo_1b workings" xfId="58565"/>
    <cellStyle name="t_Calculation v2_Turkey_GermanyHo_1b workings_1" xfId="58566"/>
    <cellStyle name="t_Calculation v2_Turkey_GermanyHo_5+7" xfId="58567"/>
    <cellStyle name="t_Calculation v2_Turkey_GermanyHo_5+7_customers smarview" xfId="58568"/>
    <cellStyle name="t_Calculation v2_Turkey_GermanyHo_BS" xfId="58569"/>
    <cellStyle name="t_Calculation v2_Turkey_GermanyHo_BS_segment split" xfId="58570"/>
    <cellStyle name="t_Calculation v2_Turkey_GermanyHo_BS_segment split_1" xfId="58571"/>
    <cellStyle name="t_Calculation v2_Turkey_GermanyHo_BS_segment split_2" xfId="58572"/>
    <cellStyle name="t_Calculation v2_Turkey_GermanyHo_BS_segment split_3" xfId="58573"/>
    <cellStyle name="t_Calculation v2_Turkey_GermanyHo_CF" xfId="58574"/>
    <cellStyle name="t_Calculation v2_Turkey_GermanyHo_CF_segment split" xfId="58575"/>
    <cellStyle name="t_Calculation v2_Turkey_GermanyHo_CF_segment split_1" xfId="58576"/>
    <cellStyle name="t_Calculation v2_Turkey_GermanyHo_CF_segment split_2" xfId="58577"/>
    <cellStyle name="t_Calculation v2_Turkey_GermanyHo_CF_segment split_3" xfId="58578"/>
    <cellStyle name="t_Calculation v2_Turkey_GermanyHo_Control" xfId="58579"/>
    <cellStyle name="t_Calculation v2_Turkey_GermanyHo_Control_customers smarview" xfId="58580"/>
    <cellStyle name="t_Calculation v2_Turkey_GermanyHo_Control_customers smarview_1" xfId="58581"/>
    <cellStyle name="t_Calculation v2_Turkey_GermanyHo_Control_Sheet3" xfId="58582"/>
    <cellStyle name="t_Calculation v2_Turkey_GermanyHo_customers smarview" xfId="58583"/>
    <cellStyle name="t_Calculation v2_Turkey_GermanyHo_customers smarview_1" xfId="58584"/>
    <cellStyle name="t_Calculation v2_Turkey_GermanyHo_opex" xfId="58585"/>
    <cellStyle name="t_Calculation v2_Turkey_GermanyHo_opex_1" xfId="58586"/>
    <cellStyle name="t_Calculation v2_Turkey_GermanyHo_opexgold" xfId="58587"/>
    <cellStyle name="t_Calculation v2_Turkey_GermanyHo_PIP total" xfId="58588"/>
    <cellStyle name="t_Calculation v2_Turkey_GermanyHo_PIP total_1b workings" xfId="58589"/>
    <cellStyle name="t_Calculation v2_Turkey_GermanyHo_PIP total_customers smarview" xfId="58590"/>
    <cellStyle name="t_Calculation v2_Turkey_GermanyHo_PIP total_opex" xfId="58591"/>
    <cellStyle name="t_Calculation v2_Turkey_GermanyHo_PIP total_opexgold" xfId="58592"/>
    <cellStyle name="t_Calculation v2_Turkey_GermanyHo_PIP total_Sheet1" xfId="58593"/>
    <cellStyle name="t_Calculation v2_Turkey_GermanyHo_segment split" xfId="58594"/>
    <cellStyle name="t_Calculation v2_Turkey_GermanyHo_Sheet1" xfId="58595"/>
    <cellStyle name="t_Calculation v2_Turkey_GermanyHo_Sheet1_1" xfId="58596"/>
    <cellStyle name="t_Calculation v2_Turkey_GermanyHo_Sheet3" xfId="58597"/>
    <cellStyle name="t_Calculation v2_Turkey_GermanyHo_Sheet4" xfId="58598"/>
    <cellStyle name="t_Calculation v2_Turkey_GermanyHo_Sheet5" xfId="58599"/>
    <cellStyle name="t_Calculation v2_Turkey_GermanyHo_SMS Calcs" xfId="58600"/>
    <cellStyle name="t_Calculation v2_Turkey_GermanyHo_SMS Calcs 2" xfId="58601"/>
    <cellStyle name="t_Calculation v2_Turkey_GermanyHo_Voice and SMS" xfId="58602"/>
    <cellStyle name="t_Calculation v2_Turkey_GermanyHo_Voice and SMS_1" xfId="58603"/>
    <cellStyle name="t_Calculation v2_Turkey_GermanyHo_Voice and SMS_2" xfId="58604"/>
    <cellStyle name="t_Calculation v2_Turkey_GermanyHo_Voice and SMS_Voice and SMS" xfId="58605"/>
    <cellStyle name="t_Calculation v2_Turkey_GermanyHo_Voice Calcs" xfId="58606"/>
    <cellStyle name="t_Calculation v2_Turkey_GermanyHo_Voice Calcs 2" xfId="58607"/>
    <cellStyle name="t_Calculation v2_Turkey_GermanyHo_Voice Calcs_1" xfId="58608"/>
    <cellStyle name="t_Calculation v2_Turkey_GermanyHo_Workings" xfId="58609"/>
    <cellStyle name="t_Calculation v2_Turkey_GermanyHo_Workings_1b workings" xfId="58610"/>
    <cellStyle name="t_Calculation v2_Turkey_GermanyHo_Workings_customers smarview" xfId="58611"/>
    <cellStyle name="t_Calculation v2_Turkey_GermanyHo_Workings_opex" xfId="58612"/>
    <cellStyle name="t_Calculation v2_Turkey_GermanyHo_Workings_opexgold" xfId="58613"/>
    <cellStyle name="t_Calculation v2_Turkey_GermanyHo_Workings_segment split" xfId="58614"/>
    <cellStyle name="t_Calculation v2_Turkey_GermanyHo_Workings_Sheet1" xfId="58615"/>
    <cellStyle name="t_Calculation v2_Turkey_GermanyHo_Workings_Voice and SMS" xfId="58616"/>
    <cellStyle name="t_Calculation v2_Turkey_GermanyHo_Workings_Voice and SMS_1" xfId="58617"/>
    <cellStyle name="t_Calculation v2_Turkey_GermanyHo_Workings_Voice and SMS_Voice and SMS" xfId="58618"/>
    <cellStyle name="t_Calculation v2_Turkey_GermanyHo_Workings_Voice Calcs" xfId="58619"/>
    <cellStyle name="t_DCF Template" xfId="58620"/>
    <cellStyle name="t_DCF Template_090526 Suggested european reports and 1B" xfId="58621"/>
    <cellStyle name="t_DCF Template_090526 Suggested european reports and 1B_Voice and SMS" xfId="58622"/>
    <cellStyle name="t_DCF Template_090526 Suggested european reports and 1B_Voice Calcs" xfId="58623"/>
    <cellStyle name="t_DCF Template_115" xfId="58624"/>
    <cellStyle name="t_DCF Template_115_Voice and SMS" xfId="58625"/>
    <cellStyle name="t_DCF Template_115_Voice Calcs" xfId="58626"/>
    <cellStyle name="t_DCF Template_2+10 Andy &amp; Arun review_2" xfId="58627"/>
    <cellStyle name="t_DCF Template_2+10 Andy &amp; Arun review_2_Voice and SMS" xfId="58628"/>
    <cellStyle name="t_DCF Template_2+10 Andy &amp; Arun review_2_Voice Calcs" xfId="58629"/>
    <cellStyle name="t_DCF Template_20091209APME 1a DB Financial Overview" xfId="58630"/>
    <cellStyle name="t_DCF Template_20091209APME 1a DB Financial Overview_Voice and SMS" xfId="58631"/>
    <cellStyle name="t_DCF Template_20091209APME 1a DB Financial Overview_Voice Calcs" xfId="58632"/>
    <cellStyle name="t_DCF Template_Accounts" xfId="58633"/>
    <cellStyle name="t_DCF Template_Accounts_Voice and SMS" xfId="58634"/>
    <cellStyle name="t_DCF Template_Accounts_Voice Calcs" xfId="58635"/>
    <cellStyle name="t_DCF Template_Actuals Data" xfId="58636"/>
    <cellStyle name="t_DCF Template_Appendix 1a Part 2 DA v2" xfId="58637"/>
    <cellStyle name="t_DCF Template_Appendix 1a Part 2 DA v2_Competitors analysis 30 Jun 2010 - DE" xfId="58638"/>
    <cellStyle name="t_DCF Template_Appendix 1a Part 2 DA v2_Europe Region Competitor Analysis Template Q1 FY11" xfId="58639"/>
    <cellStyle name="t_DCF Template_Appendix 1a Part 2 DA v2_Voice and SMS" xfId="58640"/>
    <cellStyle name="t_DCF Template_Appendix 1a Part 2 DA v2_Voice Calcs" xfId="58641"/>
    <cellStyle name="t_DCF Template_BPR slides (2)" xfId="58642"/>
    <cellStyle name="t_DCF Template_Change Log" xfId="58643"/>
    <cellStyle name="t_DCF Template_Change Log_Voice and SMS" xfId="58644"/>
    <cellStyle name="t_DCF Template_Change Log_Voice Calcs" xfId="58645"/>
    <cellStyle name="t_DCF Template_Control" xfId="58646"/>
    <cellStyle name="t_DCF Template_Control_Voice and SMS" xfId="58647"/>
    <cellStyle name="t_DCF Template_Control_Voice Calcs" xfId="58648"/>
    <cellStyle name="t_DCF Template_Ess_5+7F 2010_11 v4 FINAL" xfId="58649"/>
    <cellStyle name="t_DCF Template_Ess_5+7F 2010_11 v4 FINAL_Voice and SMS" xfId="58650"/>
    <cellStyle name="t_DCF Template_Ess_5+7F 2010_11 v4 FINAL_Voice Calcs" xfId="58651"/>
    <cellStyle name="t_DCF Template_Ess_Offnet" xfId="58652"/>
    <cellStyle name="t_DCF Template_Ess_Offnet_Voice and SMS" xfId="58653"/>
    <cellStyle name="t_DCF Template_Ess_Offnet_Voice Calcs" xfId="58654"/>
    <cellStyle name="t_DCF Template_Ess_Overview" xfId="58655"/>
    <cellStyle name="t_DCF Template_Ess_Overview_Voice and SMS" xfId="58656"/>
    <cellStyle name="t_DCF Template_Ess_Overview_Voice Calcs" xfId="58657"/>
    <cellStyle name="t_DCF Template_Financial overview" xfId="58658"/>
    <cellStyle name="t_DCF Template_Financial overview_Voice and SMS" xfId="58659"/>
    <cellStyle name="t_DCF Template_Financial overview_Voice Calcs" xfId="58660"/>
    <cellStyle name="t_DCF Template_GermanyHo" xfId="58661"/>
    <cellStyle name="t_DCF Template_GermanyHo_1B" xfId="58662"/>
    <cellStyle name="t_DCF Template_GermanyHo_1b workings" xfId="58663"/>
    <cellStyle name="t_DCF Template_GermanyHo_1b workings_1" xfId="58664"/>
    <cellStyle name="t_DCF Template_GermanyHo_5+7" xfId="58665"/>
    <cellStyle name="t_DCF Template_GermanyHo_5+7_customers smarview" xfId="58666"/>
    <cellStyle name="t_DCF Template_GermanyHo_BS" xfId="58667"/>
    <cellStyle name="t_DCF Template_GermanyHo_BS_segment split" xfId="58668"/>
    <cellStyle name="t_DCF Template_GermanyHo_BS_segment split_1" xfId="58669"/>
    <cellStyle name="t_DCF Template_GermanyHo_BS_segment split_2" xfId="58670"/>
    <cellStyle name="t_DCF Template_GermanyHo_BS_segment split_3" xfId="58671"/>
    <cellStyle name="t_DCF Template_GermanyHo_CF" xfId="58672"/>
    <cellStyle name="t_DCF Template_GermanyHo_CF_segment split" xfId="58673"/>
    <cellStyle name="t_DCF Template_GermanyHo_CF_segment split_1" xfId="58674"/>
    <cellStyle name="t_DCF Template_GermanyHo_CF_segment split_2" xfId="58675"/>
    <cellStyle name="t_DCF Template_GermanyHo_CF_segment split_3" xfId="58676"/>
    <cellStyle name="t_DCF Template_GermanyHo_Control" xfId="58677"/>
    <cellStyle name="t_DCF Template_GermanyHo_Control_customers smarview" xfId="58678"/>
    <cellStyle name="t_DCF Template_GermanyHo_Control_customers smarview_1" xfId="58679"/>
    <cellStyle name="t_DCF Template_GermanyHo_Control_Sheet3" xfId="58680"/>
    <cellStyle name="t_DCF Template_GermanyHo_customers smarview" xfId="58681"/>
    <cellStyle name="t_DCF Template_GermanyHo_customers smarview_1" xfId="58682"/>
    <cellStyle name="t_DCF Template_GermanyHo_opex" xfId="58683"/>
    <cellStyle name="t_DCF Template_GermanyHo_opex_1" xfId="58684"/>
    <cellStyle name="t_DCF Template_GermanyHo_opexgold" xfId="58685"/>
    <cellStyle name="t_DCF Template_GermanyHo_PIP total" xfId="58686"/>
    <cellStyle name="t_DCF Template_GermanyHo_PIP total_1b workings" xfId="58687"/>
    <cellStyle name="t_DCF Template_GermanyHo_PIP total_customers smarview" xfId="58688"/>
    <cellStyle name="t_DCF Template_GermanyHo_PIP total_opex" xfId="58689"/>
    <cellStyle name="t_DCF Template_GermanyHo_PIP total_opexgold" xfId="58690"/>
    <cellStyle name="t_DCF Template_GermanyHo_PIP total_Sheet1" xfId="58691"/>
    <cellStyle name="t_DCF Template_GermanyHo_segment split" xfId="58692"/>
    <cellStyle name="t_DCF Template_GermanyHo_Sheet1" xfId="58693"/>
    <cellStyle name="t_DCF Template_GermanyHo_Sheet1_1" xfId="58694"/>
    <cellStyle name="t_DCF Template_GermanyHo_Sheet1_1B" xfId="58695"/>
    <cellStyle name="t_DCF Template_GermanyHo_Sheet1_1b workings" xfId="58696"/>
    <cellStyle name="t_DCF Template_GermanyHo_Sheet1_1b workings_1" xfId="58697"/>
    <cellStyle name="t_DCF Template_GermanyHo_Sheet1_2" xfId="58698"/>
    <cellStyle name="t_DCF Template_GermanyHo_Sheet1_5+7" xfId="58699"/>
    <cellStyle name="t_DCF Template_GermanyHo_Sheet1_5+7_customers smarview" xfId="58700"/>
    <cellStyle name="t_DCF Template_GermanyHo_Sheet1_BS" xfId="58701"/>
    <cellStyle name="t_DCF Template_GermanyHo_Sheet1_BS_segment split" xfId="58702"/>
    <cellStyle name="t_DCF Template_GermanyHo_Sheet1_BS_segment split_1" xfId="58703"/>
    <cellStyle name="t_DCF Template_GermanyHo_Sheet1_BS_segment split_2" xfId="58704"/>
    <cellStyle name="t_DCF Template_GermanyHo_Sheet1_BS_segment split_3" xfId="58705"/>
    <cellStyle name="t_DCF Template_GermanyHo_Sheet1_CF" xfId="58706"/>
    <cellStyle name="t_DCF Template_GermanyHo_Sheet1_CF_segment split" xfId="58707"/>
    <cellStyle name="t_DCF Template_GermanyHo_Sheet1_CF_segment split_1" xfId="58708"/>
    <cellStyle name="t_DCF Template_GermanyHo_Sheet1_CF_segment split_2" xfId="58709"/>
    <cellStyle name="t_DCF Template_GermanyHo_Sheet1_CF_segment split_3" xfId="58710"/>
    <cellStyle name="t_DCF Template_GermanyHo_Sheet1_Competitors analysis 30 Jun 2010 - DE" xfId="58711"/>
    <cellStyle name="t_DCF Template_GermanyHo_Sheet1_Control" xfId="58712"/>
    <cellStyle name="t_DCF Template_GermanyHo_Sheet1_Control_customers smarview" xfId="58713"/>
    <cellStyle name="t_DCF Template_GermanyHo_Sheet1_Control_customers smarview_1" xfId="58714"/>
    <cellStyle name="t_DCF Template_GermanyHo_Sheet1_Control_Sheet3" xfId="58715"/>
    <cellStyle name="t_DCF Template_GermanyHo_Sheet1_customers smarview" xfId="58716"/>
    <cellStyle name="t_DCF Template_GermanyHo_Sheet1_customers smarview_1" xfId="58717"/>
    <cellStyle name="t_DCF Template_GermanyHo_Sheet1_opex" xfId="58718"/>
    <cellStyle name="t_DCF Template_GermanyHo_Sheet1_opex_1" xfId="58719"/>
    <cellStyle name="t_DCF Template_GermanyHo_Sheet1_opexgold" xfId="58720"/>
    <cellStyle name="t_DCF Template_GermanyHo_Sheet1_PIP total" xfId="58721"/>
    <cellStyle name="t_DCF Template_GermanyHo_Sheet1_PIP total_1b workings" xfId="58722"/>
    <cellStyle name="t_DCF Template_GermanyHo_Sheet1_PIP total_customers smarview" xfId="58723"/>
    <cellStyle name="t_DCF Template_GermanyHo_Sheet1_PIP total_opex" xfId="58724"/>
    <cellStyle name="t_DCF Template_GermanyHo_Sheet1_PIP total_opexgold" xfId="58725"/>
    <cellStyle name="t_DCF Template_GermanyHo_Sheet1_PIP total_Sheet1" xfId="58726"/>
    <cellStyle name="t_DCF Template_GermanyHo_Sheet1_Retrieve" xfId="58727"/>
    <cellStyle name="t_DCF Template_GermanyHo_Sheet1_segment split" xfId="58728"/>
    <cellStyle name="t_DCF Template_GermanyHo_Sheet1_Sheet1" xfId="58729"/>
    <cellStyle name="t_DCF Template_GermanyHo_Sheet1_Sheet1_1" xfId="58730"/>
    <cellStyle name="t_DCF Template_GermanyHo_Sheet1_Sheet3" xfId="58731"/>
    <cellStyle name="t_DCF Template_GermanyHo_Sheet1_Sheet4" xfId="58732"/>
    <cellStyle name="t_DCF Template_GermanyHo_Sheet1_Sheet5" xfId="58733"/>
    <cellStyle name="t_DCF Template_GermanyHo_Sheet1_SMS Calcs" xfId="58734"/>
    <cellStyle name="t_DCF Template_GermanyHo_Sheet1_SMS Calcs 2" xfId="58735"/>
    <cellStyle name="t_DCF Template_GermanyHo_Sheet1_Voice and SMS" xfId="58736"/>
    <cellStyle name="t_DCF Template_GermanyHo_Sheet1_Voice and SMS_1" xfId="58737"/>
    <cellStyle name="t_DCF Template_GermanyHo_Sheet1_Voice and SMS_2" xfId="58738"/>
    <cellStyle name="t_DCF Template_GermanyHo_Sheet1_Voice and SMS_Voice and SMS" xfId="58739"/>
    <cellStyle name="t_DCF Template_GermanyHo_Sheet1_Voice Calcs" xfId="58740"/>
    <cellStyle name="t_DCF Template_GermanyHo_Sheet1_Voice Calcs 2" xfId="58741"/>
    <cellStyle name="t_DCF Template_GermanyHo_Sheet1_Voice Calcs_1" xfId="58742"/>
    <cellStyle name="t_DCF Template_GermanyHo_Sheet1_Workings" xfId="58743"/>
    <cellStyle name="t_DCF Template_GermanyHo_Sheet1_Workings_1b workings" xfId="58744"/>
    <cellStyle name="t_DCF Template_GermanyHo_Sheet1_Workings_customers smarview" xfId="58745"/>
    <cellStyle name="t_DCF Template_GermanyHo_Sheet1_Workings_opex" xfId="58746"/>
    <cellStyle name="t_DCF Template_GermanyHo_Sheet1_Workings_opexgold" xfId="58747"/>
    <cellStyle name="t_DCF Template_GermanyHo_Sheet1_Workings_segment split" xfId="58748"/>
    <cellStyle name="t_DCF Template_GermanyHo_Sheet1_Workings_Sheet1" xfId="58749"/>
    <cellStyle name="t_DCF Template_GermanyHo_Sheet1_Workings_Voice and SMS" xfId="58750"/>
    <cellStyle name="t_DCF Template_GermanyHo_Sheet1_Workings_Voice and SMS_1" xfId="58751"/>
    <cellStyle name="t_DCF Template_GermanyHo_Sheet1_Workings_Voice and SMS_Voice and SMS" xfId="58752"/>
    <cellStyle name="t_DCF Template_GermanyHo_Sheet1_Workings_Voice Calcs" xfId="58753"/>
    <cellStyle name="t_DCF Template_GermanyHo_Sheet3" xfId="58754"/>
    <cellStyle name="t_DCF Template_GermanyHo_Sheet4" xfId="58755"/>
    <cellStyle name="t_DCF Template_GermanyHo_Sheet5" xfId="58756"/>
    <cellStyle name="t_DCF Template_GermanyHo_SMS Calcs" xfId="58757"/>
    <cellStyle name="t_DCF Template_GermanyHo_SMS Calcs 2" xfId="58758"/>
    <cellStyle name="t_DCF Template_GermanyHo_Voice and SMS" xfId="58759"/>
    <cellStyle name="t_DCF Template_GermanyHo_Voice and SMS_1" xfId="58760"/>
    <cellStyle name="t_DCF Template_GermanyHo_Voice and SMS_2" xfId="58761"/>
    <cellStyle name="t_DCF Template_GermanyHo_Voice and SMS_Voice and SMS" xfId="58762"/>
    <cellStyle name="t_DCF Template_GermanyHo_Voice Calcs" xfId="58763"/>
    <cellStyle name="t_DCF Template_GermanyHo_Voice Calcs 2" xfId="58764"/>
    <cellStyle name="t_DCF Template_GermanyHo_Voice Calcs_1" xfId="58765"/>
    <cellStyle name="t_DCF Template_GermanyHo_Workings" xfId="58766"/>
    <cellStyle name="t_DCF Template_GermanyHo_Workings_1b workings" xfId="58767"/>
    <cellStyle name="t_DCF Template_GermanyHo_Workings_customers smarview" xfId="58768"/>
    <cellStyle name="t_DCF Template_GermanyHo_Workings_opex" xfId="58769"/>
    <cellStyle name="t_DCF Template_GermanyHo_Workings_opexgold" xfId="58770"/>
    <cellStyle name="t_DCF Template_GermanyHo_Workings_segment split" xfId="58771"/>
    <cellStyle name="t_DCF Template_GermanyHo_Workings_Sheet1" xfId="58772"/>
    <cellStyle name="t_DCF Template_GermanyHo_Workings_Voice and SMS" xfId="58773"/>
    <cellStyle name="t_DCF Template_GermanyHo_Workings_Voice and SMS_1" xfId="58774"/>
    <cellStyle name="t_DCF Template_GermanyHo_Workings_Voice and SMS_Voice and SMS" xfId="58775"/>
    <cellStyle name="t_DCF Template_GermanyHo_Workings_Voice Calcs" xfId="58776"/>
    <cellStyle name="t_DCF Template_Group 5+7Data" xfId="58777"/>
    <cellStyle name="t_DCF Template_Group 9+3Data" xfId="58778"/>
    <cellStyle name="t_DCF Template_ICR Report - Trial Final" xfId="58779"/>
    <cellStyle name="t_DCF Template_ICR Report - Trial Final_Voice and SMS" xfId="58780"/>
    <cellStyle name="t_DCF Template_ICR Report - Trial Final_Voice Calcs" xfId="58781"/>
    <cellStyle name="t_DCF Template_Local 5+7Data" xfId="58782"/>
    <cellStyle name="t_DCF Template_New Appendix 1A - part 1 FINAL modified 0403" xfId="58783"/>
    <cellStyle name="t_DCF Template_New Appendix 1A - part 1 FINAL modified 0403_Voice and SMS" xfId="58784"/>
    <cellStyle name="t_DCF Template_New Appendix 1A - part 1 FINAL modified 0403_Voice Calcs" xfId="58785"/>
    <cellStyle name="t_DCF Template_New Appendix 1A - part 2 FINAL modified 0403" xfId="58786"/>
    <cellStyle name="t_DCF Template_New Appendix 1A - part 2 FINAL modified 0403_Voice and SMS" xfId="58787"/>
    <cellStyle name="t_DCF Template_New Appendix 1A - part 2 FINAL modified 0403_Voice Calcs" xfId="58788"/>
    <cellStyle name="t_DCF Template_Opco Business page" xfId="58789"/>
    <cellStyle name="t_DCF Template_Opco Business page_Voice and SMS" xfId="58790"/>
    <cellStyle name="t_DCF Template_Opco Business page_Voice Calcs" xfId="58791"/>
    <cellStyle name="t_DCF Template_Opco Cons Cont page" xfId="58792"/>
    <cellStyle name="t_DCF Template_Opco Cons Cont page_Voice and SMS" xfId="58793"/>
    <cellStyle name="t_DCF Template_Opco Cons Cont page_Voice Calcs" xfId="58794"/>
    <cellStyle name="t_DCF Template_OpCo Page" xfId="58795"/>
    <cellStyle name="t_DCF Template_OpCo Page_Voice and SMS" xfId="58796"/>
    <cellStyle name="t_DCF Template_OpCo Page_Voice Calcs" xfId="58797"/>
    <cellStyle name="t_DCF Template_OpCo table" xfId="58798"/>
    <cellStyle name="t_DCF Template_OpCo table Business" xfId="58799"/>
    <cellStyle name="t_DCF Template_OpCo table Business_Voice and SMS" xfId="58800"/>
    <cellStyle name="t_DCF Template_OpCo table Business_Voice Calcs" xfId="58801"/>
    <cellStyle name="t_DCF Template_OpCo table Cons Cont" xfId="58802"/>
    <cellStyle name="t_DCF Template_OpCo table Cons Cont_Voice and SMS" xfId="58803"/>
    <cellStyle name="t_DCF Template_OpCo table Cons Cont_Voice Calcs" xfId="58804"/>
    <cellStyle name="t_DCF Template_OpCo table_Voice and SMS" xfId="58805"/>
    <cellStyle name="t_DCF Template_OpCo table_Voice Calcs" xfId="58806"/>
    <cellStyle name="t_DCF Template_PV078" xfId="58807"/>
    <cellStyle name="t_DCF Template_PV078_Voice and SMS" xfId="58808"/>
    <cellStyle name="t_DCF Template_PV078_Voice Calcs" xfId="58809"/>
    <cellStyle name="t_DCF Template_Retrieve_1" xfId="58810"/>
    <cellStyle name="t_DCF Template_Sheet1" xfId="58811"/>
    <cellStyle name="t_DCF Template_Sheet1_20091209APME 1a DB Financial Overview" xfId="58812"/>
    <cellStyle name="t_DCF Template_Sheet1_20091209APME 1a DB Financial Overview_1B" xfId="58813"/>
    <cellStyle name="t_DCF Template_Sheet1_20091209APME 1a DB Financial Overview_1b workings" xfId="58814"/>
    <cellStyle name="t_DCF Template_Sheet1_20091209APME 1a DB Financial Overview_1b workings_1" xfId="58815"/>
    <cellStyle name="t_DCF Template_Sheet1_20091209APME 1a DB Financial Overview_BS" xfId="58816"/>
    <cellStyle name="t_DCF Template_Sheet1_20091209APME 1a DB Financial Overview_BS_segment split" xfId="58817"/>
    <cellStyle name="t_DCF Template_Sheet1_20091209APME 1a DB Financial Overview_BS_segment split_1" xfId="58818"/>
    <cellStyle name="t_DCF Template_Sheet1_20091209APME 1a DB Financial Overview_BS_segment split_2" xfId="58819"/>
    <cellStyle name="t_DCF Template_Sheet1_20091209APME 1a DB Financial Overview_BS_segment split_3" xfId="58820"/>
    <cellStyle name="t_DCF Template_Sheet1_20091209APME 1a DB Financial Overview_CF" xfId="58821"/>
    <cellStyle name="t_DCF Template_Sheet1_20091209APME 1a DB Financial Overview_CF_segment split" xfId="58822"/>
    <cellStyle name="t_DCF Template_Sheet1_20091209APME 1a DB Financial Overview_CF_segment split_1" xfId="58823"/>
    <cellStyle name="t_DCF Template_Sheet1_20091209APME 1a DB Financial Overview_CF_segment split_2" xfId="58824"/>
    <cellStyle name="t_DCF Template_Sheet1_20091209APME 1a DB Financial Overview_CF_segment split_3" xfId="58825"/>
    <cellStyle name="t_DCF Template_Sheet1_20091209APME 1a DB Financial Overview_customers smarview" xfId="58826"/>
    <cellStyle name="t_DCF Template_Sheet1_20091209APME 1a DB Financial Overview_customers smarview_1" xfId="58827"/>
    <cellStyle name="t_DCF Template_Sheet1_20091209APME 1a DB Financial Overview_opex" xfId="58828"/>
    <cellStyle name="t_DCF Template_Sheet1_20091209APME 1a DB Financial Overview_opex_1" xfId="58829"/>
    <cellStyle name="t_DCF Template_Sheet1_20091209APME 1a DB Financial Overview_opexgold" xfId="58830"/>
    <cellStyle name="t_DCF Template_Sheet1_20091209APME 1a DB Financial Overview_PIP total" xfId="58831"/>
    <cellStyle name="t_DCF Template_Sheet1_20091209APME 1a DB Financial Overview_PIP total_1b workings" xfId="58832"/>
    <cellStyle name="t_DCF Template_Sheet1_20091209APME 1a DB Financial Overview_PIP total_customers smarview" xfId="58833"/>
    <cellStyle name="t_DCF Template_Sheet1_20091209APME 1a DB Financial Overview_PIP total_opex" xfId="58834"/>
    <cellStyle name="t_DCF Template_Sheet1_20091209APME 1a DB Financial Overview_PIP total_opexgold" xfId="58835"/>
    <cellStyle name="t_DCF Template_Sheet1_20091209APME 1a DB Financial Overview_PIP total_Sheet1" xfId="58836"/>
    <cellStyle name="t_DCF Template_Sheet1_20091209APME 1a DB Financial Overview_segment split" xfId="58837"/>
    <cellStyle name="t_DCF Template_Sheet1_20091209APME 1a DB Financial Overview_Sheet1" xfId="58838"/>
    <cellStyle name="t_DCF Template_Sheet1_20091209APME 1a DB Financial Overview_Sheet1_1" xfId="58839"/>
    <cellStyle name="t_DCF Template_Sheet1_20091209APME 1a DB Financial Overview_Sheet3" xfId="58840"/>
    <cellStyle name="t_DCF Template_Sheet1_20091209APME 1a DB Financial Overview_Sheet4" xfId="58841"/>
    <cellStyle name="t_DCF Template_Sheet1_20091209APME 1a DB Financial Overview_Sheet5" xfId="58842"/>
    <cellStyle name="t_DCF Template_Sheet1_20091209APME 1a DB Financial Overview_SMS Calcs" xfId="58843"/>
    <cellStyle name="t_DCF Template_Sheet1_20091209APME 1a DB Financial Overview_SMS Calcs 2" xfId="58844"/>
    <cellStyle name="t_DCF Template_Sheet1_20091209APME 1a DB Financial Overview_Voice and SMS" xfId="58845"/>
    <cellStyle name="t_DCF Template_Sheet1_20091209APME 1a DB Financial Overview_Voice and SMS_1" xfId="58846"/>
    <cellStyle name="t_DCF Template_Sheet1_20091209APME 1a DB Financial Overview_Voice and SMS_2" xfId="58847"/>
    <cellStyle name="t_DCF Template_Sheet1_20091209APME 1a DB Financial Overview_Voice and SMS_Voice and SMS" xfId="58848"/>
    <cellStyle name="t_DCF Template_Sheet1_20091209APME 1a DB Financial Overview_Voice Calcs" xfId="58849"/>
    <cellStyle name="t_DCF Template_Sheet1_20091209APME 1a DB Financial Overview_Voice Calcs 2" xfId="58850"/>
    <cellStyle name="t_DCF Template_Sheet1_20091209APME 1a DB Financial Overview_Voice Calcs_1" xfId="58851"/>
    <cellStyle name="t_DCF Template_Sheet1_20091209APME 1a DB Financial Overview_Workings" xfId="58852"/>
    <cellStyle name="t_DCF Template_Sheet1_20091209APME 1a DB Financial Overview_Workings_1b workings" xfId="58853"/>
    <cellStyle name="t_DCF Template_Sheet1_20091209APME 1a DB Financial Overview_Workings_customers smarview" xfId="58854"/>
    <cellStyle name="t_DCF Template_Sheet1_20091209APME 1a DB Financial Overview_Workings_opex" xfId="58855"/>
    <cellStyle name="t_DCF Template_Sheet1_20091209APME 1a DB Financial Overview_Workings_opexgold" xfId="58856"/>
    <cellStyle name="t_DCF Template_Sheet1_20091209APME 1a DB Financial Overview_Workings_segment split" xfId="58857"/>
    <cellStyle name="t_DCF Template_Sheet1_20091209APME 1a DB Financial Overview_Workings_Sheet1" xfId="58858"/>
    <cellStyle name="t_DCF Template_Sheet1_20091209APME 1a DB Financial Overview_Workings_Voice and SMS" xfId="58859"/>
    <cellStyle name="t_DCF Template_Sheet1_20091209APME 1a DB Financial Overview_Workings_Voice and SMS_1" xfId="58860"/>
    <cellStyle name="t_DCF Template_Sheet1_20091209APME 1a DB Financial Overview_Workings_Voice and SMS_Voice and SMS" xfId="58861"/>
    <cellStyle name="t_DCF Template_Sheet1_20091209APME 1a DB Financial Overview_Workings_Voice Calcs" xfId="58862"/>
    <cellStyle name="t_DCF Template_Sheet1_Control" xfId="58863"/>
    <cellStyle name="t_DCF Template_Sheet1_Control_1B" xfId="58864"/>
    <cellStyle name="t_DCF Template_Sheet1_Control_1b workings" xfId="58865"/>
    <cellStyle name="t_DCF Template_Sheet1_Control_1b workings_1" xfId="58866"/>
    <cellStyle name="t_DCF Template_Sheet1_Control_5+7" xfId="58867"/>
    <cellStyle name="t_DCF Template_Sheet1_Control_5+7_customers smarview" xfId="58868"/>
    <cellStyle name="t_DCF Template_Sheet1_Control_BS" xfId="58869"/>
    <cellStyle name="t_DCF Template_Sheet1_Control_BS_segment split" xfId="58870"/>
    <cellStyle name="t_DCF Template_Sheet1_Control_BS_segment split_1" xfId="58871"/>
    <cellStyle name="t_DCF Template_Sheet1_Control_BS_segment split_2" xfId="58872"/>
    <cellStyle name="t_DCF Template_Sheet1_Control_BS_segment split_3" xfId="58873"/>
    <cellStyle name="t_DCF Template_Sheet1_Control_CF" xfId="58874"/>
    <cellStyle name="t_DCF Template_Sheet1_Control_CF_segment split" xfId="58875"/>
    <cellStyle name="t_DCF Template_Sheet1_Control_CF_segment split_1" xfId="58876"/>
    <cellStyle name="t_DCF Template_Sheet1_Control_CF_segment split_2" xfId="58877"/>
    <cellStyle name="t_DCF Template_Sheet1_Control_CF_segment split_3" xfId="58878"/>
    <cellStyle name="t_DCF Template_Sheet1_Control_Control" xfId="58879"/>
    <cellStyle name="t_DCF Template_Sheet1_Control_Control_customers smarview" xfId="58880"/>
    <cellStyle name="t_DCF Template_Sheet1_Control_Control_customers smarview_1" xfId="58881"/>
    <cellStyle name="t_DCF Template_Sheet1_Control_Control_Sheet3" xfId="58882"/>
    <cellStyle name="t_DCF Template_Sheet1_Control_customers smarview" xfId="58883"/>
    <cellStyle name="t_DCF Template_Sheet1_Control_customers smarview_1" xfId="58884"/>
    <cellStyle name="t_DCF Template_Sheet1_Control_opex" xfId="58885"/>
    <cellStyle name="t_DCF Template_Sheet1_Control_opex_1" xfId="58886"/>
    <cellStyle name="t_DCF Template_Sheet1_Control_opexgold" xfId="58887"/>
    <cellStyle name="t_DCF Template_Sheet1_Control_PIP total" xfId="58888"/>
    <cellStyle name="t_DCF Template_Sheet1_Control_PIP total_1b workings" xfId="58889"/>
    <cellStyle name="t_DCF Template_Sheet1_Control_PIP total_customers smarview" xfId="58890"/>
    <cellStyle name="t_DCF Template_Sheet1_Control_PIP total_opex" xfId="58891"/>
    <cellStyle name="t_DCF Template_Sheet1_Control_PIP total_opexgold" xfId="58892"/>
    <cellStyle name="t_DCF Template_Sheet1_Control_PIP total_Sheet1" xfId="58893"/>
    <cellStyle name="t_DCF Template_Sheet1_Control_Retrieve" xfId="58894"/>
    <cellStyle name="t_DCF Template_Sheet1_Control_segment split" xfId="58895"/>
    <cellStyle name="t_DCF Template_Sheet1_Control_Sheet1" xfId="58896"/>
    <cellStyle name="t_DCF Template_Sheet1_Control_Sheet1_1" xfId="58897"/>
    <cellStyle name="t_DCF Template_Sheet1_Control_Sheet3" xfId="58898"/>
    <cellStyle name="t_DCF Template_Sheet1_Control_Sheet4" xfId="58899"/>
    <cellStyle name="t_DCF Template_Sheet1_Control_Sheet5" xfId="58900"/>
    <cellStyle name="t_DCF Template_Sheet1_Control_SMS Calcs" xfId="58901"/>
    <cellStyle name="t_DCF Template_Sheet1_Control_SMS Calcs 2" xfId="58902"/>
    <cellStyle name="t_DCF Template_Sheet1_Control_Voice and SMS" xfId="58903"/>
    <cellStyle name="t_DCF Template_Sheet1_Control_Voice and SMS_1" xfId="58904"/>
    <cellStyle name="t_DCF Template_Sheet1_Control_Voice and SMS_2" xfId="58905"/>
    <cellStyle name="t_DCF Template_Sheet1_Control_Voice and SMS_Voice and SMS" xfId="58906"/>
    <cellStyle name="t_DCF Template_Sheet1_Control_Voice Calcs" xfId="58907"/>
    <cellStyle name="t_DCF Template_Sheet1_Control_Voice Calcs 2" xfId="58908"/>
    <cellStyle name="t_DCF Template_Sheet1_Control_Voice Calcs_1" xfId="58909"/>
    <cellStyle name="t_DCF Template_Sheet1_Control_Workings" xfId="58910"/>
    <cellStyle name="t_DCF Template_Sheet1_Control_Workings_1b workings" xfId="58911"/>
    <cellStyle name="t_DCF Template_Sheet1_Control_Workings_customers smarview" xfId="58912"/>
    <cellStyle name="t_DCF Template_Sheet1_Control_Workings_opex" xfId="58913"/>
    <cellStyle name="t_DCF Template_Sheet1_Control_Workings_opexgold" xfId="58914"/>
    <cellStyle name="t_DCF Template_Sheet1_Control_Workings_segment split" xfId="58915"/>
    <cellStyle name="t_DCF Template_Sheet1_Control_Workings_Sheet1" xfId="58916"/>
    <cellStyle name="t_DCF Template_Sheet1_Control_Workings_Voice and SMS" xfId="58917"/>
    <cellStyle name="t_DCF Template_Sheet1_Control_Workings_Voice and SMS_1" xfId="58918"/>
    <cellStyle name="t_DCF Template_Sheet1_Control_Workings_Voice and SMS_Voice and SMS" xfId="58919"/>
    <cellStyle name="t_DCF Template_Sheet1_Control_Workings_Voice Calcs" xfId="58920"/>
    <cellStyle name="t_DCF Template_Sheet1_Ess_Offnet" xfId="58921"/>
    <cellStyle name="t_DCF Template_Sheet1_Ess_Offnet_1B" xfId="58922"/>
    <cellStyle name="t_DCF Template_Sheet1_Ess_Offnet_1b workings" xfId="58923"/>
    <cellStyle name="t_DCF Template_Sheet1_Ess_Offnet_1b workings_1" xfId="58924"/>
    <cellStyle name="t_DCF Template_Sheet1_Ess_Offnet_BS" xfId="58925"/>
    <cellStyle name="t_DCF Template_Sheet1_Ess_Offnet_BS_segment split" xfId="58926"/>
    <cellStyle name="t_DCF Template_Sheet1_Ess_Offnet_BS_segment split_1" xfId="58927"/>
    <cellStyle name="t_DCF Template_Sheet1_Ess_Offnet_BS_segment split_2" xfId="58928"/>
    <cellStyle name="t_DCF Template_Sheet1_Ess_Offnet_BS_segment split_3" xfId="58929"/>
    <cellStyle name="t_DCF Template_Sheet1_Ess_Offnet_CF" xfId="58930"/>
    <cellStyle name="t_DCF Template_Sheet1_Ess_Offnet_CF_segment split" xfId="58931"/>
    <cellStyle name="t_DCF Template_Sheet1_Ess_Offnet_CF_segment split_1" xfId="58932"/>
    <cellStyle name="t_DCF Template_Sheet1_Ess_Offnet_CF_segment split_2" xfId="58933"/>
    <cellStyle name="t_DCF Template_Sheet1_Ess_Offnet_CF_segment split_3" xfId="58934"/>
    <cellStyle name="t_DCF Template_Sheet1_Ess_Offnet_customers smarview" xfId="58935"/>
    <cellStyle name="t_DCF Template_Sheet1_Ess_Offnet_customers smarview_1" xfId="58936"/>
    <cellStyle name="t_DCF Template_Sheet1_Ess_Offnet_opex" xfId="58937"/>
    <cellStyle name="t_DCF Template_Sheet1_Ess_Offnet_opex_1" xfId="58938"/>
    <cellStyle name="t_DCF Template_Sheet1_Ess_Offnet_opexgold" xfId="58939"/>
    <cellStyle name="t_DCF Template_Sheet1_Ess_Offnet_PIP total" xfId="58940"/>
    <cellStyle name="t_DCF Template_Sheet1_Ess_Offnet_PIP total_1b workings" xfId="58941"/>
    <cellStyle name="t_DCF Template_Sheet1_Ess_Offnet_PIP total_customers smarview" xfId="58942"/>
    <cellStyle name="t_DCF Template_Sheet1_Ess_Offnet_PIP total_opex" xfId="58943"/>
    <cellStyle name="t_DCF Template_Sheet1_Ess_Offnet_PIP total_opexgold" xfId="58944"/>
    <cellStyle name="t_DCF Template_Sheet1_Ess_Offnet_PIP total_Sheet1" xfId="58945"/>
    <cellStyle name="t_DCF Template_Sheet1_Ess_Offnet_segment split" xfId="58946"/>
    <cellStyle name="t_DCF Template_Sheet1_Ess_Offnet_Sheet1" xfId="58947"/>
    <cellStyle name="t_DCF Template_Sheet1_Ess_Offnet_Sheet1_1" xfId="58948"/>
    <cellStyle name="t_DCF Template_Sheet1_Ess_Offnet_Sheet3" xfId="58949"/>
    <cellStyle name="t_DCF Template_Sheet1_Ess_Offnet_Sheet4" xfId="58950"/>
    <cellStyle name="t_DCF Template_Sheet1_Ess_Offnet_Sheet5" xfId="58951"/>
    <cellStyle name="t_DCF Template_Sheet1_Ess_Offnet_SMS Calcs" xfId="58952"/>
    <cellStyle name="t_DCF Template_Sheet1_Ess_Offnet_SMS Calcs 2" xfId="58953"/>
    <cellStyle name="t_DCF Template_Sheet1_Ess_Offnet_Voice and SMS" xfId="58954"/>
    <cellStyle name="t_DCF Template_Sheet1_Ess_Offnet_Voice and SMS_1" xfId="58955"/>
    <cellStyle name="t_DCF Template_Sheet1_Ess_Offnet_Voice and SMS_2" xfId="58956"/>
    <cellStyle name="t_DCF Template_Sheet1_Ess_Offnet_Voice and SMS_Voice and SMS" xfId="58957"/>
    <cellStyle name="t_DCF Template_Sheet1_Ess_Offnet_Voice Calcs" xfId="58958"/>
    <cellStyle name="t_DCF Template_Sheet1_Ess_Offnet_Voice Calcs 2" xfId="58959"/>
    <cellStyle name="t_DCF Template_Sheet1_Ess_Offnet_Voice Calcs_1" xfId="58960"/>
    <cellStyle name="t_DCF Template_Sheet1_Ess_Offnet_Workings" xfId="58961"/>
    <cellStyle name="t_DCF Template_Sheet1_Ess_Offnet_Workings_1b workings" xfId="58962"/>
    <cellStyle name="t_DCF Template_Sheet1_Ess_Offnet_Workings_customers smarview" xfId="58963"/>
    <cellStyle name="t_DCF Template_Sheet1_Ess_Offnet_Workings_opex" xfId="58964"/>
    <cellStyle name="t_DCF Template_Sheet1_Ess_Offnet_Workings_opexgold" xfId="58965"/>
    <cellStyle name="t_DCF Template_Sheet1_Ess_Offnet_Workings_segment split" xfId="58966"/>
    <cellStyle name="t_DCF Template_Sheet1_Ess_Offnet_Workings_Sheet1" xfId="58967"/>
    <cellStyle name="t_DCF Template_Sheet1_Ess_Offnet_Workings_Voice and SMS" xfId="58968"/>
    <cellStyle name="t_DCF Template_Sheet1_Ess_Offnet_Workings_Voice and SMS_1" xfId="58969"/>
    <cellStyle name="t_DCF Template_Sheet1_Ess_Offnet_Workings_Voice and SMS_Voice and SMS" xfId="58970"/>
    <cellStyle name="t_DCF Template_Sheet1_Ess_Offnet_Workings_Voice Calcs" xfId="58971"/>
    <cellStyle name="t_DCF Template_Sheet1_Manual Inputs" xfId="58972"/>
    <cellStyle name="t_DCF Template_Sheet1_Manual Inputs_1B" xfId="58973"/>
    <cellStyle name="t_DCF Template_Sheet1_Manual Inputs_1b workings" xfId="58974"/>
    <cellStyle name="t_DCF Template_Sheet1_Manual Inputs_1b workings_1" xfId="58975"/>
    <cellStyle name="t_DCF Template_Sheet1_Manual Inputs_BS" xfId="58976"/>
    <cellStyle name="t_DCF Template_Sheet1_Manual Inputs_BS_segment split" xfId="58977"/>
    <cellStyle name="t_DCF Template_Sheet1_Manual Inputs_BS_segment split_1" xfId="58978"/>
    <cellStyle name="t_DCF Template_Sheet1_Manual Inputs_BS_segment split_2" xfId="58979"/>
    <cellStyle name="t_DCF Template_Sheet1_Manual Inputs_BS_segment split_3" xfId="58980"/>
    <cellStyle name="t_DCF Template_Sheet1_Manual Inputs_CF" xfId="58981"/>
    <cellStyle name="t_DCF Template_Sheet1_Manual Inputs_CF_segment split" xfId="58982"/>
    <cellStyle name="t_DCF Template_Sheet1_Manual Inputs_CF_segment split_1" xfId="58983"/>
    <cellStyle name="t_DCF Template_Sheet1_Manual Inputs_CF_segment split_2" xfId="58984"/>
    <cellStyle name="t_DCF Template_Sheet1_Manual Inputs_CF_segment split_3" xfId="58985"/>
    <cellStyle name="t_DCF Template_Sheet1_Manual Inputs_customers smarview" xfId="58986"/>
    <cellStyle name="t_DCF Template_Sheet1_Manual Inputs_customers smarview_1" xfId="58987"/>
    <cellStyle name="t_DCF Template_Sheet1_Manual Inputs_opex" xfId="58988"/>
    <cellStyle name="t_DCF Template_Sheet1_Manual Inputs_opex_1" xfId="58989"/>
    <cellStyle name="t_DCF Template_Sheet1_Manual Inputs_opexgold" xfId="58990"/>
    <cellStyle name="t_DCF Template_Sheet1_Manual Inputs_PIP total" xfId="58991"/>
    <cellStyle name="t_DCF Template_Sheet1_Manual Inputs_PIP total_1b workings" xfId="58992"/>
    <cellStyle name="t_DCF Template_Sheet1_Manual Inputs_PIP total_customers smarview" xfId="58993"/>
    <cellStyle name="t_DCF Template_Sheet1_Manual Inputs_PIP total_opex" xfId="58994"/>
    <cellStyle name="t_DCF Template_Sheet1_Manual Inputs_PIP total_opexgold" xfId="58995"/>
    <cellStyle name="t_DCF Template_Sheet1_Manual Inputs_PIP total_Sheet1" xfId="58996"/>
    <cellStyle name="t_DCF Template_Sheet1_Manual Inputs_segment split" xfId="58997"/>
    <cellStyle name="t_DCF Template_Sheet1_Manual Inputs_Sheet1" xfId="58998"/>
    <cellStyle name="t_DCF Template_Sheet1_Manual Inputs_Sheet1_1" xfId="58999"/>
    <cellStyle name="t_DCF Template_Sheet1_Manual Inputs_Sheet3" xfId="59000"/>
    <cellStyle name="t_DCF Template_Sheet1_Manual Inputs_Sheet4" xfId="59001"/>
    <cellStyle name="t_DCF Template_Sheet1_Manual Inputs_Sheet5" xfId="59002"/>
    <cellStyle name="t_DCF Template_Sheet1_Manual Inputs_SMS Calcs" xfId="59003"/>
    <cellStyle name="t_DCF Template_Sheet1_Manual Inputs_SMS Calcs 2" xfId="59004"/>
    <cellStyle name="t_DCF Template_Sheet1_Manual Inputs_Voice and SMS" xfId="59005"/>
    <cellStyle name="t_DCF Template_Sheet1_Manual Inputs_Voice and SMS_1" xfId="59006"/>
    <cellStyle name="t_DCF Template_Sheet1_Manual Inputs_Voice and SMS_2" xfId="59007"/>
    <cellStyle name="t_DCF Template_Sheet1_Manual Inputs_Voice and SMS_Voice and SMS" xfId="59008"/>
    <cellStyle name="t_DCF Template_Sheet1_Manual Inputs_Voice Calcs" xfId="59009"/>
    <cellStyle name="t_DCF Template_Sheet1_Manual Inputs_Voice Calcs 2" xfId="59010"/>
    <cellStyle name="t_DCF Template_Sheet1_Manual Inputs_Voice Calcs_1" xfId="59011"/>
    <cellStyle name="t_DCF Template_Sheet1_Manual Inputs_Workings" xfId="59012"/>
    <cellStyle name="t_DCF Template_Sheet1_Manual Inputs_Workings_1b workings" xfId="59013"/>
    <cellStyle name="t_DCF Template_Sheet1_Manual Inputs_Workings_customers smarview" xfId="59014"/>
    <cellStyle name="t_DCF Template_Sheet1_Manual Inputs_Workings_opex" xfId="59015"/>
    <cellStyle name="t_DCF Template_Sheet1_Manual Inputs_Workings_opexgold" xfId="59016"/>
    <cellStyle name="t_DCF Template_Sheet1_Manual Inputs_Workings_segment split" xfId="59017"/>
    <cellStyle name="t_DCF Template_Sheet1_Manual Inputs_Workings_Sheet1" xfId="59018"/>
    <cellStyle name="t_DCF Template_Sheet1_Manual Inputs_Workings_Voice and SMS" xfId="59019"/>
    <cellStyle name="t_DCF Template_Sheet1_Manual Inputs_Workings_Voice and SMS_1" xfId="59020"/>
    <cellStyle name="t_DCF Template_Sheet1_Manual Inputs_Workings_Voice and SMS_Voice and SMS" xfId="59021"/>
    <cellStyle name="t_DCF Template_Sheet1_Manual Inputs_Workings_Voice Calcs" xfId="59022"/>
    <cellStyle name="t_DCF Template_Sheet1_New Appendix 1A - part 1 FINAL modified 0403" xfId="59023"/>
    <cellStyle name="t_DCF Template_Sheet1_New Appendix 1A - part 1 FINAL modified 0403_1B" xfId="59024"/>
    <cellStyle name="t_DCF Template_Sheet1_New Appendix 1A - part 1 FINAL modified 0403_1b workings" xfId="59025"/>
    <cellStyle name="t_DCF Template_Sheet1_New Appendix 1A - part 1 FINAL modified 0403_1b workings_1" xfId="59026"/>
    <cellStyle name="t_DCF Template_Sheet1_New Appendix 1A - part 1 FINAL modified 0403_5+7" xfId="59027"/>
    <cellStyle name="t_DCF Template_Sheet1_New Appendix 1A - part 1 FINAL modified 0403_5+7_customers smarview" xfId="59028"/>
    <cellStyle name="t_DCF Template_Sheet1_New Appendix 1A - part 1 FINAL modified 0403_BS" xfId="59029"/>
    <cellStyle name="t_DCF Template_Sheet1_New Appendix 1A - part 1 FINAL modified 0403_BS_segment split" xfId="59030"/>
    <cellStyle name="t_DCF Template_Sheet1_New Appendix 1A - part 1 FINAL modified 0403_BS_segment split_1" xfId="59031"/>
    <cellStyle name="t_DCF Template_Sheet1_New Appendix 1A - part 1 FINAL modified 0403_BS_segment split_2" xfId="59032"/>
    <cellStyle name="t_DCF Template_Sheet1_New Appendix 1A - part 1 FINAL modified 0403_BS_segment split_3" xfId="59033"/>
    <cellStyle name="t_DCF Template_Sheet1_New Appendix 1A - part 1 FINAL modified 0403_CF" xfId="59034"/>
    <cellStyle name="t_DCF Template_Sheet1_New Appendix 1A - part 1 FINAL modified 0403_CF_segment split" xfId="59035"/>
    <cellStyle name="t_DCF Template_Sheet1_New Appendix 1A - part 1 FINAL modified 0403_CF_segment split_1" xfId="59036"/>
    <cellStyle name="t_DCF Template_Sheet1_New Appendix 1A - part 1 FINAL modified 0403_CF_segment split_2" xfId="59037"/>
    <cellStyle name="t_DCF Template_Sheet1_New Appendix 1A - part 1 FINAL modified 0403_CF_segment split_3" xfId="59038"/>
    <cellStyle name="t_DCF Template_Sheet1_New Appendix 1A - part 1 FINAL modified 0403_Control" xfId="59039"/>
    <cellStyle name="t_DCF Template_Sheet1_New Appendix 1A - part 1 FINAL modified 0403_Control_customers smarview" xfId="59040"/>
    <cellStyle name="t_DCF Template_Sheet1_New Appendix 1A - part 1 FINAL modified 0403_Control_customers smarview_1" xfId="59041"/>
    <cellStyle name="t_DCF Template_Sheet1_New Appendix 1A - part 1 FINAL modified 0403_Control_Sheet3" xfId="59042"/>
    <cellStyle name="t_DCF Template_Sheet1_New Appendix 1A - part 1 FINAL modified 0403_customers smarview" xfId="59043"/>
    <cellStyle name="t_DCF Template_Sheet1_New Appendix 1A - part 1 FINAL modified 0403_customers smarview_1" xfId="59044"/>
    <cellStyle name="t_DCF Template_Sheet1_New Appendix 1A - part 1 FINAL modified 0403_opex" xfId="59045"/>
    <cellStyle name="t_DCF Template_Sheet1_New Appendix 1A - part 1 FINAL modified 0403_opex_1" xfId="59046"/>
    <cellStyle name="t_DCF Template_Sheet1_New Appendix 1A - part 1 FINAL modified 0403_opexgold" xfId="59047"/>
    <cellStyle name="t_DCF Template_Sheet1_New Appendix 1A - part 1 FINAL modified 0403_PIP total" xfId="59048"/>
    <cellStyle name="t_DCF Template_Sheet1_New Appendix 1A - part 1 FINAL modified 0403_PIP total_1b workings" xfId="59049"/>
    <cellStyle name="t_DCF Template_Sheet1_New Appendix 1A - part 1 FINAL modified 0403_PIP total_customers smarview" xfId="59050"/>
    <cellStyle name="t_DCF Template_Sheet1_New Appendix 1A - part 1 FINAL modified 0403_PIP total_opex" xfId="59051"/>
    <cellStyle name="t_DCF Template_Sheet1_New Appendix 1A - part 1 FINAL modified 0403_PIP total_opexgold" xfId="59052"/>
    <cellStyle name="t_DCF Template_Sheet1_New Appendix 1A - part 1 FINAL modified 0403_PIP total_Sheet1" xfId="59053"/>
    <cellStyle name="t_DCF Template_Sheet1_New Appendix 1A - part 1 FINAL modified 0403_segment split" xfId="59054"/>
    <cellStyle name="t_DCF Template_Sheet1_New Appendix 1A - part 1 FINAL modified 0403_Sheet1" xfId="59055"/>
    <cellStyle name="t_DCF Template_Sheet1_New Appendix 1A - part 1 FINAL modified 0403_Sheet1_1" xfId="59056"/>
    <cellStyle name="t_DCF Template_Sheet1_New Appendix 1A - part 1 FINAL modified 0403_Sheet3" xfId="59057"/>
    <cellStyle name="t_DCF Template_Sheet1_New Appendix 1A - part 1 FINAL modified 0403_Sheet4" xfId="59058"/>
    <cellStyle name="t_DCF Template_Sheet1_New Appendix 1A - part 1 FINAL modified 0403_Sheet5" xfId="59059"/>
    <cellStyle name="t_DCF Template_Sheet1_New Appendix 1A - part 1 FINAL modified 0403_SMS Calcs" xfId="59060"/>
    <cellStyle name="t_DCF Template_Sheet1_New Appendix 1A - part 1 FINAL modified 0403_SMS Calcs 2" xfId="59061"/>
    <cellStyle name="t_DCF Template_Sheet1_New Appendix 1A - part 1 FINAL modified 0403_Voice and SMS" xfId="59062"/>
    <cellStyle name="t_DCF Template_Sheet1_New Appendix 1A - part 1 FINAL modified 0403_Voice and SMS_1" xfId="59063"/>
    <cellStyle name="t_DCF Template_Sheet1_New Appendix 1A - part 1 FINAL modified 0403_Voice and SMS_2" xfId="59064"/>
    <cellStyle name="t_DCF Template_Sheet1_New Appendix 1A - part 1 FINAL modified 0403_Voice and SMS_Voice and SMS" xfId="59065"/>
    <cellStyle name="t_DCF Template_Sheet1_New Appendix 1A - part 1 FINAL modified 0403_Voice Calcs" xfId="59066"/>
    <cellStyle name="t_DCF Template_Sheet1_New Appendix 1A - part 1 FINAL modified 0403_Voice Calcs 2" xfId="59067"/>
    <cellStyle name="t_DCF Template_Sheet1_New Appendix 1A - part 1 FINAL modified 0403_Voice Calcs_1" xfId="59068"/>
    <cellStyle name="t_DCF Template_Sheet1_New Appendix 1A - part 1 FINAL modified 0403_Workings" xfId="59069"/>
    <cellStyle name="t_DCF Template_Sheet1_New Appendix 1A - part 1 FINAL modified 0403_Workings_1b workings" xfId="59070"/>
    <cellStyle name="t_DCF Template_Sheet1_New Appendix 1A - part 1 FINAL modified 0403_Workings_customers smarview" xfId="59071"/>
    <cellStyle name="t_DCF Template_Sheet1_New Appendix 1A - part 1 FINAL modified 0403_Workings_opex" xfId="59072"/>
    <cellStyle name="t_DCF Template_Sheet1_New Appendix 1A - part 1 FINAL modified 0403_Workings_opexgold" xfId="59073"/>
    <cellStyle name="t_DCF Template_Sheet1_New Appendix 1A - part 1 FINAL modified 0403_Workings_segment split" xfId="59074"/>
    <cellStyle name="t_DCF Template_Sheet1_New Appendix 1A - part 1 FINAL modified 0403_Workings_Sheet1" xfId="59075"/>
    <cellStyle name="t_DCF Template_Sheet1_New Appendix 1A - part 1 FINAL modified 0403_Workings_Voice and SMS" xfId="59076"/>
    <cellStyle name="t_DCF Template_Sheet1_New Appendix 1A - part 1 FINAL modified 0403_Workings_Voice and SMS_1" xfId="59077"/>
    <cellStyle name="t_DCF Template_Sheet1_New Appendix 1A - part 1 FINAL modified 0403_Workings_Voice and SMS_Voice and SMS" xfId="59078"/>
    <cellStyle name="t_DCF Template_Sheet1_New Appendix 1A - part 1 FINAL modified 0403_Workings_Voice Calcs" xfId="59079"/>
    <cellStyle name="t_DCF Template_Sheet1_New Appendix 1A - part 2 FINAL modified 0403" xfId="59080"/>
    <cellStyle name="t_DCF Template_Sheet1_New Appendix 1A - part 2 FINAL modified 0403_1B" xfId="59081"/>
    <cellStyle name="t_DCF Template_Sheet1_New Appendix 1A - part 2 FINAL modified 0403_1b workings" xfId="59082"/>
    <cellStyle name="t_DCF Template_Sheet1_New Appendix 1A - part 2 FINAL modified 0403_1b workings_1" xfId="59083"/>
    <cellStyle name="t_DCF Template_Sheet1_New Appendix 1A - part 2 FINAL modified 0403_BS" xfId="59084"/>
    <cellStyle name="t_DCF Template_Sheet1_New Appendix 1A - part 2 FINAL modified 0403_BS_segment split" xfId="59085"/>
    <cellStyle name="t_DCF Template_Sheet1_New Appendix 1A - part 2 FINAL modified 0403_BS_segment split_1" xfId="59086"/>
    <cellStyle name="t_DCF Template_Sheet1_New Appendix 1A - part 2 FINAL modified 0403_BS_segment split_2" xfId="59087"/>
    <cellStyle name="t_DCF Template_Sheet1_New Appendix 1A - part 2 FINAL modified 0403_BS_segment split_3" xfId="59088"/>
    <cellStyle name="t_DCF Template_Sheet1_New Appendix 1A - part 2 FINAL modified 0403_CF" xfId="59089"/>
    <cellStyle name="t_DCF Template_Sheet1_New Appendix 1A - part 2 FINAL modified 0403_CF_segment split" xfId="59090"/>
    <cellStyle name="t_DCF Template_Sheet1_New Appendix 1A - part 2 FINAL modified 0403_CF_segment split_1" xfId="59091"/>
    <cellStyle name="t_DCF Template_Sheet1_New Appendix 1A - part 2 FINAL modified 0403_CF_segment split_2" xfId="59092"/>
    <cellStyle name="t_DCF Template_Sheet1_New Appendix 1A - part 2 FINAL modified 0403_CF_segment split_3" xfId="59093"/>
    <cellStyle name="t_DCF Template_Sheet1_New Appendix 1A - part 2 FINAL modified 0403_customers smarview" xfId="59094"/>
    <cellStyle name="t_DCF Template_Sheet1_New Appendix 1A - part 2 FINAL modified 0403_customers smarview_1" xfId="59095"/>
    <cellStyle name="t_DCF Template_Sheet1_New Appendix 1A - part 2 FINAL modified 0403_opex" xfId="59096"/>
    <cellStyle name="t_DCF Template_Sheet1_New Appendix 1A - part 2 FINAL modified 0403_opex_1" xfId="59097"/>
    <cellStyle name="t_DCF Template_Sheet1_New Appendix 1A - part 2 FINAL modified 0403_opexgold" xfId="59098"/>
    <cellStyle name="t_DCF Template_Sheet1_New Appendix 1A - part 2 FINAL modified 0403_PIP total" xfId="59099"/>
    <cellStyle name="t_DCF Template_Sheet1_New Appendix 1A - part 2 FINAL modified 0403_PIP total_1b workings" xfId="59100"/>
    <cellStyle name="t_DCF Template_Sheet1_New Appendix 1A - part 2 FINAL modified 0403_PIP total_customers smarview" xfId="59101"/>
    <cellStyle name="t_DCF Template_Sheet1_New Appendix 1A - part 2 FINAL modified 0403_PIP total_opex" xfId="59102"/>
    <cellStyle name="t_DCF Template_Sheet1_New Appendix 1A - part 2 FINAL modified 0403_PIP total_opexgold" xfId="59103"/>
    <cellStyle name="t_DCF Template_Sheet1_New Appendix 1A - part 2 FINAL modified 0403_PIP total_Sheet1" xfId="59104"/>
    <cellStyle name="t_DCF Template_Sheet1_New Appendix 1A - part 2 FINAL modified 0403_segment split" xfId="59105"/>
    <cellStyle name="t_DCF Template_Sheet1_New Appendix 1A - part 2 FINAL modified 0403_Sheet1" xfId="59106"/>
    <cellStyle name="t_DCF Template_Sheet1_New Appendix 1A - part 2 FINAL modified 0403_Sheet1_1" xfId="59107"/>
    <cellStyle name="t_DCF Template_Sheet1_New Appendix 1A - part 2 FINAL modified 0403_Sheet3" xfId="59108"/>
    <cellStyle name="t_DCF Template_Sheet1_New Appendix 1A - part 2 FINAL modified 0403_Sheet4" xfId="59109"/>
    <cellStyle name="t_DCF Template_Sheet1_New Appendix 1A - part 2 FINAL modified 0403_Sheet5" xfId="59110"/>
    <cellStyle name="t_DCF Template_Sheet1_New Appendix 1A - part 2 FINAL modified 0403_SMS Calcs" xfId="59111"/>
    <cellStyle name="t_DCF Template_Sheet1_New Appendix 1A - part 2 FINAL modified 0403_SMS Calcs 2" xfId="59112"/>
    <cellStyle name="t_DCF Template_Sheet1_New Appendix 1A - part 2 FINAL modified 0403_Voice and SMS" xfId="59113"/>
    <cellStyle name="t_DCF Template_Sheet1_New Appendix 1A - part 2 FINAL modified 0403_Voice and SMS_1" xfId="59114"/>
    <cellStyle name="t_DCF Template_Sheet1_New Appendix 1A - part 2 FINAL modified 0403_Voice and SMS_2" xfId="59115"/>
    <cellStyle name="t_DCF Template_Sheet1_New Appendix 1A - part 2 FINAL modified 0403_Voice and SMS_Voice and SMS" xfId="59116"/>
    <cellStyle name="t_DCF Template_Sheet1_New Appendix 1A - part 2 FINAL modified 0403_Voice Calcs" xfId="59117"/>
    <cellStyle name="t_DCF Template_Sheet1_New Appendix 1A - part 2 FINAL modified 0403_Voice Calcs 2" xfId="59118"/>
    <cellStyle name="t_DCF Template_Sheet1_New Appendix 1A - part 2 FINAL modified 0403_Voice Calcs_1" xfId="59119"/>
    <cellStyle name="t_DCF Template_Sheet1_New Appendix 1A - part 2 FINAL modified 0403_Workings" xfId="59120"/>
    <cellStyle name="t_DCF Template_Sheet1_New Appendix 1A - part 2 FINAL modified 0403_Workings_1b workings" xfId="59121"/>
    <cellStyle name="t_DCF Template_Sheet1_New Appendix 1A - part 2 FINAL modified 0403_Workings_customers smarview" xfId="59122"/>
    <cellStyle name="t_DCF Template_Sheet1_New Appendix 1A - part 2 FINAL modified 0403_Workings_opex" xfId="59123"/>
    <cellStyle name="t_DCF Template_Sheet1_New Appendix 1A - part 2 FINAL modified 0403_Workings_opexgold" xfId="59124"/>
    <cellStyle name="t_DCF Template_Sheet1_New Appendix 1A - part 2 FINAL modified 0403_Workings_segment split" xfId="59125"/>
    <cellStyle name="t_DCF Template_Sheet1_New Appendix 1A - part 2 FINAL modified 0403_Workings_Sheet1" xfId="59126"/>
    <cellStyle name="t_DCF Template_Sheet1_New Appendix 1A - part 2 FINAL modified 0403_Workings_Voice and SMS" xfId="59127"/>
    <cellStyle name="t_DCF Template_Sheet1_New Appendix 1A - part 2 FINAL modified 0403_Workings_Voice and SMS_1" xfId="59128"/>
    <cellStyle name="t_DCF Template_Sheet1_New Appendix 1A - part 2 FINAL modified 0403_Workings_Voice and SMS_Voice and SMS" xfId="59129"/>
    <cellStyle name="t_DCF Template_Sheet1_New Appendix 1A - part 2 FINAL modified 0403_Workings_Voice Calcs" xfId="59130"/>
    <cellStyle name="t_DCF Template_Sheet1_New Appendix 1A - Part2-v10" xfId="59131"/>
    <cellStyle name="t_DCF Template_Sheet1_New Appendix 1A - Part2-v10_Voice and SMS" xfId="59132"/>
    <cellStyle name="t_DCF Template_Sheet1_New Appendix 1A - Part2-v10_Voice Calcs" xfId="59133"/>
    <cellStyle name="t_DCF Template_Sheet1_Proforma" xfId="59134"/>
    <cellStyle name="t_DCF Template_Sheet1_Proforma_1B" xfId="59135"/>
    <cellStyle name="t_DCF Template_Sheet1_Proforma_1b workings" xfId="59136"/>
    <cellStyle name="t_DCF Template_Sheet1_Proforma_1b workings_1" xfId="59137"/>
    <cellStyle name="t_DCF Template_Sheet1_Proforma_5+7" xfId="59138"/>
    <cellStyle name="t_DCF Template_Sheet1_Proforma_5+7_customers smarview" xfId="59139"/>
    <cellStyle name="t_DCF Template_Sheet1_Proforma_BS" xfId="59140"/>
    <cellStyle name="t_DCF Template_Sheet1_Proforma_BS_segment split" xfId="59141"/>
    <cellStyle name="t_DCF Template_Sheet1_Proforma_BS_segment split_1" xfId="59142"/>
    <cellStyle name="t_DCF Template_Sheet1_Proforma_BS_segment split_2" xfId="59143"/>
    <cellStyle name="t_DCF Template_Sheet1_Proforma_BS_segment split_3" xfId="59144"/>
    <cellStyle name="t_DCF Template_Sheet1_Proforma_CF" xfId="59145"/>
    <cellStyle name="t_DCF Template_Sheet1_Proforma_CF_segment split" xfId="59146"/>
    <cellStyle name="t_DCF Template_Sheet1_Proforma_CF_segment split_1" xfId="59147"/>
    <cellStyle name="t_DCF Template_Sheet1_Proforma_CF_segment split_2" xfId="59148"/>
    <cellStyle name="t_DCF Template_Sheet1_Proforma_CF_segment split_3" xfId="59149"/>
    <cellStyle name="t_DCF Template_Sheet1_Proforma_Control" xfId="59150"/>
    <cellStyle name="t_DCF Template_Sheet1_Proforma_Control_customers smarview" xfId="59151"/>
    <cellStyle name="t_DCF Template_Sheet1_Proforma_Control_customers smarview_1" xfId="59152"/>
    <cellStyle name="t_DCF Template_Sheet1_Proforma_Control_Sheet3" xfId="59153"/>
    <cellStyle name="t_DCF Template_Sheet1_Proforma_customers smarview" xfId="59154"/>
    <cellStyle name="t_DCF Template_Sheet1_Proforma_customers smarview_1" xfId="59155"/>
    <cellStyle name="t_DCF Template_Sheet1_Proforma_opex" xfId="59156"/>
    <cellStyle name="t_DCF Template_Sheet1_Proforma_opex_1" xfId="59157"/>
    <cellStyle name="t_DCF Template_Sheet1_Proforma_opexgold" xfId="59158"/>
    <cellStyle name="t_DCF Template_Sheet1_Proforma_PIP total" xfId="59159"/>
    <cellStyle name="t_DCF Template_Sheet1_Proforma_PIP total_1b workings" xfId="59160"/>
    <cellStyle name="t_DCF Template_Sheet1_Proforma_PIP total_customers smarview" xfId="59161"/>
    <cellStyle name="t_DCF Template_Sheet1_Proforma_PIP total_opex" xfId="59162"/>
    <cellStyle name="t_DCF Template_Sheet1_Proforma_PIP total_opexgold" xfId="59163"/>
    <cellStyle name="t_DCF Template_Sheet1_Proforma_PIP total_Sheet1" xfId="59164"/>
    <cellStyle name="t_DCF Template_Sheet1_Proforma_segment split" xfId="59165"/>
    <cellStyle name="t_DCF Template_Sheet1_Proforma_Sheet1" xfId="59166"/>
    <cellStyle name="t_DCF Template_Sheet1_Proforma_Sheet1_1" xfId="59167"/>
    <cellStyle name="t_DCF Template_Sheet1_Proforma_Sheet3" xfId="59168"/>
    <cellStyle name="t_DCF Template_Sheet1_Proforma_Sheet4" xfId="59169"/>
    <cellStyle name="t_DCF Template_Sheet1_Proforma_Sheet5" xfId="59170"/>
    <cellStyle name="t_DCF Template_Sheet1_Proforma_SMS Calcs" xfId="59171"/>
    <cellStyle name="t_DCF Template_Sheet1_Proforma_SMS Calcs 2" xfId="59172"/>
    <cellStyle name="t_DCF Template_Sheet1_Proforma_Voice and SMS" xfId="59173"/>
    <cellStyle name="t_DCF Template_Sheet1_Proforma_Voice and SMS_1" xfId="59174"/>
    <cellStyle name="t_DCF Template_Sheet1_Proforma_Voice and SMS_2" xfId="59175"/>
    <cellStyle name="t_DCF Template_Sheet1_Proforma_Voice and SMS_Voice and SMS" xfId="59176"/>
    <cellStyle name="t_DCF Template_Sheet1_Proforma_Voice Calcs" xfId="59177"/>
    <cellStyle name="t_DCF Template_Sheet1_Proforma_Voice Calcs 2" xfId="59178"/>
    <cellStyle name="t_DCF Template_Sheet1_Proforma_Voice Calcs_1" xfId="59179"/>
    <cellStyle name="t_DCF Template_Sheet1_Proforma_Workings" xfId="59180"/>
    <cellStyle name="t_DCF Template_Sheet1_Proforma_Workings_1b workings" xfId="59181"/>
    <cellStyle name="t_DCF Template_Sheet1_Proforma_Workings_customers smarview" xfId="59182"/>
    <cellStyle name="t_DCF Template_Sheet1_Proforma_Workings_opex" xfId="59183"/>
    <cellStyle name="t_DCF Template_Sheet1_Proforma_Workings_opexgold" xfId="59184"/>
    <cellStyle name="t_DCF Template_Sheet1_Proforma_Workings_segment split" xfId="59185"/>
    <cellStyle name="t_DCF Template_Sheet1_Proforma_Workings_Sheet1" xfId="59186"/>
    <cellStyle name="t_DCF Template_Sheet1_Proforma_Workings_Voice and SMS" xfId="59187"/>
    <cellStyle name="t_DCF Template_Sheet1_Proforma_Workings_Voice and SMS_1" xfId="59188"/>
    <cellStyle name="t_DCF Template_Sheet1_Proforma_Workings_Voice and SMS_Voice and SMS" xfId="59189"/>
    <cellStyle name="t_DCF Template_Sheet1_Proforma_Workings_Voice Calcs" xfId="59190"/>
    <cellStyle name="t_DCF Template_Sheet1_Retrieve" xfId="59191"/>
    <cellStyle name="t_DCF Template_Sheet1_Voice and SMS" xfId="59192"/>
    <cellStyle name="t_DCF Template_Sheet1_Voice Calcs" xfId="59193"/>
    <cellStyle name="t_DCF Template_Voice and SMS" xfId="59194"/>
    <cellStyle name="t_DCF Template_Voice Calcs" xfId="59195"/>
    <cellStyle name="t_DCF-2" xfId="59196"/>
    <cellStyle name="t_DCF-2_Retrieve" xfId="59197"/>
    <cellStyle name="t_DCF-2_Sheet1" xfId="59198"/>
    <cellStyle name="t_DCF-2_Sheet1_Voice and SMS" xfId="59199"/>
    <cellStyle name="t_DCF-2_Sheet1_Voice Calcs" xfId="59200"/>
    <cellStyle name="t_DCF-2_Voice and SMS" xfId="59201"/>
    <cellStyle name="t_DCF-2_Voice Calcs" xfId="59202"/>
    <cellStyle name="t_Ess_5+7F 2010_11 v4 FINAL" xfId="59203"/>
    <cellStyle name="t_Ess_5+7F 2010_11 v4 FINAL_Appendix 1B Jul Actuals" xfId="59204"/>
    <cellStyle name="t_Ess_5+7F 2010_11 v4 FINAL_Appendix 1B Jul Actuals_Voice and SMS" xfId="59205"/>
    <cellStyle name="t_Ess_5+7F 2010_11 v4 FINAL_Appendix 1B Jul Actuals_Voice and SMS_1" xfId="59206"/>
    <cellStyle name="t_Ess_5+7F 2010_11 v4 FINAL_Appendix 1B Jul Actuals_Voice and SMS_Voice and SMS" xfId="59207"/>
    <cellStyle name="t_Ess_5+7F 2010_11 v4 FINAL_Appendix 1B Jul Actuals_Voice Calcs" xfId="59208"/>
    <cellStyle name="t_Ess_5+7F 2010_11 v4 FINAL_Appendix 1B May Actuals Phased_Part1" xfId="59209"/>
    <cellStyle name="t_Ess_5+7F 2010_11 v4 FINAL_Appendix 1B May Actuals Phased_Part1_Voice and SMS" xfId="59210"/>
    <cellStyle name="t_Ess_5+7F 2010_11 v4 FINAL_Appendix 1B May Actuals Phased_Part1_Voice and SMS_1" xfId="59211"/>
    <cellStyle name="t_Ess_5+7F 2010_11 v4 FINAL_Appendix 1B May Actuals Phased_Part1_Voice and SMS_Voice and SMS" xfId="59212"/>
    <cellStyle name="t_Ess_5+7F 2010_11 v4 FINAL_Appendix 1B May Actuals Phased_Part1_Voice Calcs" xfId="59213"/>
    <cellStyle name="t_Ess_5+7F 2010_11 v4 FINAL_Voice and SMS" xfId="59214"/>
    <cellStyle name="t_Ess_5+7F 2010_11 v4 FINAL_Voice and SMS_1" xfId="59215"/>
    <cellStyle name="t_Ess_5+7F 2010_11 v4 FINAL_Voice and SMS_Voice and SMS" xfId="59216"/>
    <cellStyle name="t_Ess_5+7F 2010_11 v4 FINAL_Voice Calcs" xfId="59217"/>
    <cellStyle name="t_Ess_5+7F 2010_11 v4 FINAL_WIP Appendix 1B Actuals_5_7_Full_accounts" xfId="59218"/>
    <cellStyle name="t_Ess_5+7F 2010_11 v4 FINAL_WIP Appendix 1B Actuals_5_7_Full_accounts 0732" xfId="59219"/>
    <cellStyle name="t_Ess_5+7F 2010_11 v4 FINAL_WIP Appendix 1B Actuals_5_7_Full_accounts 1200" xfId="59220"/>
    <cellStyle name="t_Ess_5+7F 2010_11 v4 FINAL_WIP Appendix 1B Actuals_5_7_Full_accounts 2039" xfId="59221"/>
    <cellStyle name="t_Ess_5+7F 2010_11 v4 FINAL_Workings" xfId="59222"/>
    <cellStyle name="t_Ess_5+7F 2010_11 v4 FINAL_Workings_Voice and SMS" xfId="59223"/>
    <cellStyle name="t_Ess_5+7F 2010_11 v4 FINAL_Workings_Voice and SMS_1" xfId="59224"/>
    <cellStyle name="t_Ess_5+7F 2010_11 v4 FINAL_Workings_Voice and SMS_Voice and SMS" xfId="59225"/>
    <cellStyle name="t_Ess_5+7F 2010_11 v4 FINAL_Workings_Voice Calcs" xfId="59226"/>
    <cellStyle name="t_Ess_Overview" xfId="59227"/>
    <cellStyle name="t_Ess_Overview_Appendix 1B Jul Actuals" xfId="59228"/>
    <cellStyle name="t_Ess_Overview_Appendix 1B Jul Actuals_Voice and SMS" xfId="59229"/>
    <cellStyle name="t_Ess_Overview_Appendix 1B Jul Actuals_Voice and SMS_1" xfId="59230"/>
    <cellStyle name="t_Ess_Overview_Appendix 1B Jul Actuals_Voice and SMS_Voice and SMS" xfId="59231"/>
    <cellStyle name="t_Ess_Overview_Appendix 1B Jul Actuals_Voice Calcs" xfId="59232"/>
    <cellStyle name="t_Ess_Overview_Appendix 1B May Actuals Phased_Part1" xfId="59233"/>
    <cellStyle name="t_Ess_Overview_Appendix 1B May Actuals Phased_Part1_Voice and SMS" xfId="59234"/>
    <cellStyle name="t_Ess_Overview_Appendix 1B May Actuals Phased_Part1_Voice and SMS_1" xfId="59235"/>
    <cellStyle name="t_Ess_Overview_Appendix 1B May Actuals Phased_Part1_Voice and SMS_Voice and SMS" xfId="59236"/>
    <cellStyle name="t_Ess_Overview_Appendix 1B May Actuals Phased_Part1_Voice Calcs" xfId="59237"/>
    <cellStyle name="t_Ess_Overview_Voice and SMS" xfId="59238"/>
    <cellStyle name="t_Ess_Overview_Voice and SMS_1" xfId="59239"/>
    <cellStyle name="t_Ess_Overview_Voice and SMS_Voice and SMS" xfId="59240"/>
    <cellStyle name="t_Ess_Overview_Voice Calcs" xfId="59241"/>
    <cellStyle name="t_Ess_Overview_WIP Appendix 1B Actuals_5_7_Full_accounts" xfId="59242"/>
    <cellStyle name="t_Ess_Overview_WIP Appendix 1B Actuals_5_7_Full_accounts 0732" xfId="59243"/>
    <cellStyle name="t_Ess_Overview_WIP Appendix 1B Actuals_5_7_Full_accounts 1200" xfId="59244"/>
    <cellStyle name="t_Ess_Overview_WIP Appendix 1B Actuals_5_7_Full_accounts 2039" xfId="59245"/>
    <cellStyle name="t_Ess_Overview_Workings" xfId="59246"/>
    <cellStyle name="t_Ess_Overview_Workings_Voice and SMS" xfId="59247"/>
    <cellStyle name="t_Ess_Overview_Workings_Voice and SMS_1" xfId="59248"/>
    <cellStyle name="t_Ess_Overview_Workings_Voice and SMS_Voice and SMS" xfId="59249"/>
    <cellStyle name="t_Ess_Overview_Workings_Voice Calcs" xfId="59250"/>
    <cellStyle name="t_Financial overview" xfId="59251"/>
    <cellStyle name="t_Financial overview_Appendix 1B Jul Actuals" xfId="59252"/>
    <cellStyle name="t_Financial overview_Appendix 1B Jul Actuals_Voice and SMS" xfId="59253"/>
    <cellStyle name="t_Financial overview_Appendix 1B Jul Actuals_Voice and SMS_1" xfId="59254"/>
    <cellStyle name="t_Financial overview_Appendix 1B Jul Actuals_Voice and SMS_Voice and SMS" xfId="59255"/>
    <cellStyle name="t_Financial overview_Appendix 1B Jul Actuals_Voice Calcs" xfId="59256"/>
    <cellStyle name="t_Financial overview_Appendix 1B May Actuals Phased_Part1" xfId="59257"/>
    <cellStyle name="t_Financial overview_Appendix 1B May Actuals Phased_Part1_Voice and SMS" xfId="59258"/>
    <cellStyle name="t_Financial overview_Appendix 1B May Actuals Phased_Part1_Voice and SMS_1" xfId="59259"/>
    <cellStyle name="t_Financial overview_Appendix 1B May Actuals Phased_Part1_Voice and SMS_Voice and SMS" xfId="59260"/>
    <cellStyle name="t_Financial overview_Appendix 1B May Actuals Phased_Part1_Voice Calcs" xfId="59261"/>
    <cellStyle name="t_Financial overview_Voice and SMS" xfId="59262"/>
    <cellStyle name="t_Financial overview_Voice and SMS_1" xfId="59263"/>
    <cellStyle name="t_Financial overview_Voice and SMS_Voice and SMS" xfId="59264"/>
    <cellStyle name="t_Financial overview_Voice Calcs" xfId="59265"/>
    <cellStyle name="t_Financial overview_WIP Appendix 1B Actuals_5_7_Full_accounts" xfId="59266"/>
    <cellStyle name="t_Financial overview_WIP Appendix 1B Actuals_5_7_Full_accounts 0732" xfId="59267"/>
    <cellStyle name="t_Financial overview_WIP Appendix 1B Actuals_5_7_Full_accounts 1200" xfId="59268"/>
    <cellStyle name="t_Financial overview_WIP Appendix 1B Actuals_5_7_Full_accounts 2039" xfId="59269"/>
    <cellStyle name="t_Financial overview_Workings" xfId="59270"/>
    <cellStyle name="t_Financial overview_Workings_Voice and SMS" xfId="59271"/>
    <cellStyle name="t_Financial overview_Workings_Voice and SMS_1" xfId="59272"/>
    <cellStyle name="t_Financial overview_Workings_Voice and SMS_Voice and SMS" xfId="59273"/>
    <cellStyle name="t_Financial overview_Workings_Voice Calcs" xfId="59274"/>
    <cellStyle name="t_ICR Report - Trial Final" xfId="59275"/>
    <cellStyle name="t_ICR Report - Trial Final_Appendix 1B Jul Actuals" xfId="59276"/>
    <cellStyle name="t_ICR Report - Trial Final_Appendix 1B Jul Actuals_Voice and SMS" xfId="59277"/>
    <cellStyle name="t_ICR Report - Trial Final_Appendix 1B Jul Actuals_Voice and SMS_1" xfId="59278"/>
    <cellStyle name="t_ICR Report - Trial Final_Appendix 1B Jul Actuals_Voice and SMS_Voice and SMS" xfId="59279"/>
    <cellStyle name="t_ICR Report - Trial Final_Appendix 1B Jul Actuals_Voice Calcs" xfId="59280"/>
    <cellStyle name="t_ICR Report - Trial Final_Appendix 1B May Actuals Phased_Part1" xfId="59281"/>
    <cellStyle name="t_ICR Report - Trial Final_Appendix 1B May Actuals Phased_Part1_Voice and SMS" xfId="59282"/>
    <cellStyle name="t_ICR Report - Trial Final_Appendix 1B May Actuals Phased_Part1_Voice and SMS_1" xfId="59283"/>
    <cellStyle name="t_ICR Report - Trial Final_Appendix 1B May Actuals Phased_Part1_Voice and SMS_Voice and SMS" xfId="59284"/>
    <cellStyle name="t_ICR Report - Trial Final_Appendix 1B May Actuals Phased_Part1_Voice Calcs" xfId="59285"/>
    <cellStyle name="t_ICR Report - Trial Final_Voice and SMS" xfId="59286"/>
    <cellStyle name="t_ICR Report - Trial Final_Voice and SMS_1" xfId="59287"/>
    <cellStyle name="t_ICR Report - Trial Final_Voice and SMS_Voice and SMS" xfId="59288"/>
    <cellStyle name="t_ICR Report - Trial Final_Voice Calcs" xfId="59289"/>
    <cellStyle name="t_ICR Report - Trial Final_WIP Appendix 1B Actuals_5_7_Full_accounts" xfId="59290"/>
    <cellStyle name="t_ICR Report - Trial Final_WIP Appendix 1B Actuals_5_7_Full_accounts 0732" xfId="59291"/>
    <cellStyle name="t_ICR Report - Trial Final_WIP Appendix 1B Actuals_5_7_Full_accounts 1200" xfId="59292"/>
    <cellStyle name="t_ICR Report - Trial Final_WIP Appendix 1B Actuals_5_7_Full_accounts 2039" xfId="59293"/>
    <cellStyle name="t_ICR Report - Trial Final_Workings" xfId="59294"/>
    <cellStyle name="t_ICR Report - Trial Final_Workings_Voice and SMS" xfId="59295"/>
    <cellStyle name="t_ICR Report - Trial Final_Workings_Voice and SMS_1" xfId="59296"/>
    <cellStyle name="t_ICR Report - Trial Final_Workings_Voice and SMS_Voice and SMS" xfId="59297"/>
    <cellStyle name="t_ICR Report - Trial Final_Workings_Voice Calcs" xfId="59298"/>
    <cellStyle name="t_India_1" xfId="59299"/>
    <cellStyle name="t_India_1_Voice and SMS" xfId="59300"/>
    <cellStyle name="t_India_1_Voice Calcs" xfId="59301"/>
    <cellStyle name="t_Opco Business page" xfId="59302"/>
    <cellStyle name="t_Opco Business page_Appendix 1B Jul Actuals" xfId="59303"/>
    <cellStyle name="t_Opco Business page_Appendix 1B Jul Actuals_Voice and SMS" xfId="59304"/>
    <cellStyle name="t_Opco Business page_Appendix 1B Jul Actuals_Voice and SMS_1" xfId="59305"/>
    <cellStyle name="t_Opco Business page_Appendix 1B Jul Actuals_Voice and SMS_Voice and SMS" xfId="59306"/>
    <cellStyle name="t_Opco Business page_Appendix 1B Jul Actuals_Voice Calcs" xfId="59307"/>
    <cellStyle name="t_Opco Business page_Appendix 1B May Actuals Phased_Part1" xfId="59308"/>
    <cellStyle name="t_Opco Business page_Appendix 1B May Actuals Phased_Part1_Voice and SMS" xfId="59309"/>
    <cellStyle name="t_Opco Business page_Appendix 1B May Actuals Phased_Part1_Voice and SMS_1" xfId="59310"/>
    <cellStyle name="t_Opco Business page_Appendix 1B May Actuals Phased_Part1_Voice and SMS_Voice and SMS" xfId="59311"/>
    <cellStyle name="t_Opco Business page_Appendix 1B May Actuals Phased_Part1_Voice Calcs" xfId="59312"/>
    <cellStyle name="t_Opco Business page_Voice and SMS" xfId="59313"/>
    <cellStyle name="t_Opco Business page_Voice and SMS_1" xfId="59314"/>
    <cellStyle name="t_Opco Business page_Voice and SMS_Voice and SMS" xfId="59315"/>
    <cellStyle name="t_Opco Business page_Voice Calcs" xfId="59316"/>
    <cellStyle name="t_Opco Business page_WIP Appendix 1B Actuals_5_7_Full_accounts" xfId="59317"/>
    <cellStyle name="t_Opco Business page_WIP Appendix 1B Actuals_5_7_Full_accounts 0732" xfId="59318"/>
    <cellStyle name="t_Opco Business page_WIP Appendix 1B Actuals_5_7_Full_accounts 1200" xfId="59319"/>
    <cellStyle name="t_Opco Business page_WIP Appendix 1B Actuals_5_7_Full_accounts 2039" xfId="59320"/>
    <cellStyle name="t_Opco Business page_Workings" xfId="59321"/>
    <cellStyle name="t_Opco Business page_Workings_Voice and SMS" xfId="59322"/>
    <cellStyle name="t_Opco Business page_Workings_Voice and SMS_1" xfId="59323"/>
    <cellStyle name="t_Opco Business page_Workings_Voice and SMS_Voice and SMS" xfId="59324"/>
    <cellStyle name="t_Opco Business page_Workings_Voice Calcs" xfId="59325"/>
    <cellStyle name="t_Opco Cons Cont page" xfId="59326"/>
    <cellStyle name="t_Opco Cons Cont page_Appendix 1B Jul Actuals" xfId="59327"/>
    <cellStyle name="t_Opco Cons Cont page_Appendix 1B Jul Actuals_Voice and SMS" xfId="59328"/>
    <cellStyle name="t_Opco Cons Cont page_Appendix 1B Jul Actuals_Voice and SMS_1" xfId="59329"/>
    <cellStyle name="t_Opco Cons Cont page_Appendix 1B Jul Actuals_Voice and SMS_Voice and SMS" xfId="59330"/>
    <cellStyle name="t_Opco Cons Cont page_Appendix 1B Jul Actuals_Voice Calcs" xfId="59331"/>
    <cellStyle name="t_Opco Cons Cont page_Appendix 1B May Actuals Phased_Part1" xfId="59332"/>
    <cellStyle name="t_Opco Cons Cont page_Appendix 1B May Actuals Phased_Part1_Voice and SMS" xfId="59333"/>
    <cellStyle name="t_Opco Cons Cont page_Appendix 1B May Actuals Phased_Part1_Voice and SMS_1" xfId="59334"/>
    <cellStyle name="t_Opco Cons Cont page_Appendix 1B May Actuals Phased_Part1_Voice and SMS_Voice and SMS" xfId="59335"/>
    <cellStyle name="t_Opco Cons Cont page_Appendix 1B May Actuals Phased_Part1_Voice Calcs" xfId="59336"/>
    <cellStyle name="t_Opco Cons Cont page_Voice and SMS" xfId="59337"/>
    <cellStyle name="t_Opco Cons Cont page_Voice and SMS_1" xfId="59338"/>
    <cellStyle name="t_Opco Cons Cont page_Voice and SMS_Voice and SMS" xfId="59339"/>
    <cellStyle name="t_Opco Cons Cont page_Voice Calcs" xfId="59340"/>
    <cellStyle name="t_Opco Cons Cont page_WIP Appendix 1B Actuals_5_7_Full_accounts" xfId="59341"/>
    <cellStyle name="t_Opco Cons Cont page_WIP Appendix 1B Actuals_5_7_Full_accounts 0732" xfId="59342"/>
    <cellStyle name="t_Opco Cons Cont page_WIP Appendix 1B Actuals_5_7_Full_accounts 1200" xfId="59343"/>
    <cellStyle name="t_Opco Cons Cont page_WIP Appendix 1B Actuals_5_7_Full_accounts 2039" xfId="59344"/>
    <cellStyle name="t_Opco Cons Cont page_Workings" xfId="59345"/>
    <cellStyle name="t_Opco Cons Cont page_Workings_Voice and SMS" xfId="59346"/>
    <cellStyle name="t_Opco Cons Cont page_Workings_Voice and SMS_1" xfId="59347"/>
    <cellStyle name="t_Opco Cons Cont page_Workings_Voice and SMS_Voice and SMS" xfId="59348"/>
    <cellStyle name="t_Opco Cons Cont page_Workings_Voice Calcs" xfId="59349"/>
    <cellStyle name="t_OpCo Page" xfId="59350"/>
    <cellStyle name="t_OpCo Page_Appendix 1B Jul Actuals" xfId="59351"/>
    <cellStyle name="t_OpCo Page_Appendix 1B Jul Actuals_Voice and SMS" xfId="59352"/>
    <cellStyle name="t_OpCo Page_Appendix 1B Jul Actuals_Voice and SMS_1" xfId="59353"/>
    <cellStyle name="t_OpCo Page_Appendix 1B Jul Actuals_Voice and SMS_Voice and SMS" xfId="59354"/>
    <cellStyle name="t_OpCo Page_Appendix 1B Jul Actuals_Voice Calcs" xfId="59355"/>
    <cellStyle name="t_OpCo Page_Appendix 1B May Actuals Phased_Part1" xfId="59356"/>
    <cellStyle name="t_OpCo Page_Appendix 1B May Actuals Phased_Part1_Voice and SMS" xfId="59357"/>
    <cellStyle name="t_OpCo Page_Appendix 1B May Actuals Phased_Part1_Voice and SMS_1" xfId="59358"/>
    <cellStyle name="t_OpCo Page_Appendix 1B May Actuals Phased_Part1_Voice and SMS_Voice and SMS" xfId="59359"/>
    <cellStyle name="t_OpCo Page_Appendix 1B May Actuals Phased_Part1_Voice Calcs" xfId="59360"/>
    <cellStyle name="t_OpCo Page_Voice and SMS" xfId="59361"/>
    <cellStyle name="t_OpCo Page_Voice and SMS_1" xfId="59362"/>
    <cellStyle name="t_OpCo Page_Voice and SMS_Voice and SMS" xfId="59363"/>
    <cellStyle name="t_OpCo Page_Voice Calcs" xfId="59364"/>
    <cellStyle name="t_OpCo Page_WIP Appendix 1B Actuals_5_7_Full_accounts" xfId="59365"/>
    <cellStyle name="t_OpCo Page_WIP Appendix 1B Actuals_5_7_Full_accounts 0732" xfId="59366"/>
    <cellStyle name="t_OpCo Page_WIP Appendix 1B Actuals_5_7_Full_accounts 1200" xfId="59367"/>
    <cellStyle name="t_OpCo Page_WIP Appendix 1B Actuals_5_7_Full_accounts 2039" xfId="59368"/>
    <cellStyle name="t_OpCo Page_Workings" xfId="59369"/>
    <cellStyle name="t_OpCo Page_Workings_Voice and SMS" xfId="59370"/>
    <cellStyle name="t_OpCo Page_Workings_Voice and SMS_1" xfId="59371"/>
    <cellStyle name="t_OpCo Page_Workings_Voice and SMS_Voice and SMS" xfId="59372"/>
    <cellStyle name="t_OpCo Page_Workings_Voice Calcs" xfId="59373"/>
    <cellStyle name="t_OpCo table" xfId="59374"/>
    <cellStyle name="t_OpCo table Business" xfId="59375"/>
    <cellStyle name="t_OpCo table Business_Appendix 1B Jul Actuals" xfId="59376"/>
    <cellStyle name="t_OpCo table Business_Appendix 1B Jul Actuals_Voice and SMS" xfId="59377"/>
    <cellStyle name="t_OpCo table Business_Appendix 1B Jul Actuals_Voice and SMS_1" xfId="59378"/>
    <cellStyle name="t_OpCo table Business_Appendix 1B Jul Actuals_Voice and SMS_Voice and SMS" xfId="59379"/>
    <cellStyle name="t_OpCo table Business_Appendix 1B Jul Actuals_Voice Calcs" xfId="59380"/>
    <cellStyle name="t_OpCo table Business_Appendix 1B May Actuals Phased_Part1" xfId="59381"/>
    <cellStyle name="t_OpCo table Business_Appendix 1B May Actuals Phased_Part1_Voice and SMS" xfId="59382"/>
    <cellStyle name="t_OpCo table Business_Appendix 1B May Actuals Phased_Part1_Voice and SMS_1" xfId="59383"/>
    <cellStyle name="t_OpCo table Business_Appendix 1B May Actuals Phased_Part1_Voice and SMS_Voice and SMS" xfId="59384"/>
    <cellStyle name="t_OpCo table Business_Appendix 1B May Actuals Phased_Part1_Voice Calcs" xfId="59385"/>
    <cellStyle name="t_OpCo table Business_Voice and SMS" xfId="59386"/>
    <cellStyle name="t_OpCo table Business_Voice and SMS_1" xfId="59387"/>
    <cellStyle name="t_OpCo table Business_Voice and SMS_Voice and SMS" xfId="59388"/>
    <cellStyle name="t_OpCo table Business_Voice Calcs" xfId="59389"/>
    <cellStyle name="t_OpCo table Business_WIP Appendix 1B Actuals_5_7_Full_accounts" xfId="59390"/>
    <cellStyle name="t_OpCo table Business_WIP Appendix 1B Actuals_5_7_Full_accounts 0732" xfId="59391"/>
    <cellStyle name="t_OpCo table Business_WIP Appendix 1B Actuals_5_7_Full_accounts 1200" xfId="59392"/>
    <cellStyle name="t_OpCo table Business_WIP Appendix 1B Actuals_5_7_Full_accounts 2039" xfId="59393"/>
    <cellStyle name="t_OpCo table Business_Workings" xfId="59394"/>
    <cellStyle name="t_OpCo table Business_Workings_Voice and SMS" xfId="59395"/>
    <cellStyle name="t_OpCo table Business_Workings_Voice and SMS_1" xfId="59396"/>
    <cellStyle name="t_OpCo table Business_Workings_Voice and SMS_Voice and SMS" xfId="59397"/>
    <cellStyle name="t_OpCo table Business_Workings_Voice Calcs" xfId="59398"/>
    <cellStyle name="t_OpCo table Cons Cont" xfId="59399"/>
    <cellStyle name="t_OpCo table Cons Cont_Appendix 1B Jul Actuals" xfId="59400"/>
    <cellStyle name="t_OpCo table Cons Cont_Appendix 1B Jul Actuals_Voice and SMS" xfId="59401"/>
    <cellStyle name="t_OpCo table Cons Cont_Appendix 1B Jul Actuals_Voice and SMS_1" xfId="59402"/>
    <cellStyle name="t_OpCo table Cons Cont_Appendix 1B Jul Actuals_Voice and SMS_Voice and SMS" xfId="59403"/>
    <cellStyle name="t_OpCo table Cons Cont_Appendix 1B Jul Actuals_Voice Calcs" xfId="59404"/>
    <cellStyle name="t_OpCo table Cons Cont_Appendix 1B May Actuals Phased_Part1" xfId="59405"/>
    <cellStyle name="t_OpCo table Cons Cont_Appendix 1B May Actuals Phased_Part1_Voice and SMS" xfId="59406"/>
    <cellStyle name="t_OpCo table Cons Cont_Appendix 1B May Actuals Phased_Part1_Voice and SMS_1" xfId="59407"/>
    <cellStyle name="t_OpCo table Cons Cont_Appendix 1B May Actuals Phased_Part1_Voice and SMS_Voice and SMS" xfId="59408"/>
    <cellStyle name="t_OpCo table Cons Cont_Appendix 1B May Actuals Phased_Part1_Voice Calcs" xfId="59409"/>
    <cellStyle name="t_OpCo table Cons Cont_Voice and SMS" xfId="59410"/>
    <cellStyle name="t_OpCo table Cons Cont_Voice and SMS_1" xfId="59411"/>
    <cellStyle name="t_OpCo table Cons Cont_Voice and SMS_Voice and SMS" xfId="59412"/>
    <cellStyle name="t_OpCo table Cons Cont_Voice Calcs" xfId="59413"/>
    <cellStyle name="t_OpCo table Cons Cont_WIP Appendix 1B Actuals_5_7_Full_accounts" xfId="59414"/>
    <cellStyle name="t_OpCo table Cons Cont_WIP Appendix 1B Actuals_5_7_Full_accounts 0732" xfId="59415"/>
    <cellStyle name="t_OpCo table Cons Cont_WIP Appendix 1B Actuals_5_7_Full_accounts 1200" xfId="59416"/>
    <cellStyle name="t_OpCo table Cons Cont_WIP Appendix 1B Actuals_5_7_Full_accounts 2039" xfId="59417"/>
    <cellStyle name="t_OpCo table Cons Cont_Workings" xfId="59418"/>
    <cellStyle name="t_OpCo table Cons Cont_Workings_Voice and SMS" xfId="59419"/>
    <cellStyle name="t_OpCo table Cons Cont_Workings_Voice and SMS_1" xfId="59420"/>
    <cellStyle name="t_OpCo table Cons Cont_Workings_Voice and SMS_Voice and SMS" xfId="59421"/>
    <cellStyle name="t_OpCo table Cons Cont_Workings_Voice Calcs" xfId="59422"/>
    <cellStyle name="t_OpCo table_Appendix 1B Jul Actuals" xfId="59423"/>
    <cellStyle name="t_OpCo table_Appendix 1B Jul Actuals_Voice and SMS" xfId="59424"/>
    <cellStyle name="t_OpCo table_Appendix 1B Jul Actuals_Voice and SMS_1" xfId="59425"/>
    <cellStyle name="t_OpCo table_Appendix 1B Jul Actuals_Voice and SMS_Voice and SMS" xfId="59426"/>
    <cellStyle name="t_OpCo table_Appendix 1B Jul Actuals_Voice Calcs" xfId="59427"/>
    <cellStyle name="t_OpCo table_Appendix 1B May Actuals Phased_Part1" xfId="59428"/>
    <cellStyle name="t_OpCo table_Appendix 1B May Actuals Phased_Part1_Voice and SMS" xfId="59429"/>
    <cellStyle name="t_OpCo table_Appendix 1B May Actuals Phased_Part1_Voice and SMS_1" xfId="59430"/>
    <cellStyle name="t_OpCo table_Appendix 1B May Actuals Phased_Part1_Voice and SMS_Voice and SMS" xfId="59431"/>
    <cellStyle name="t_OpCo table_Appendix 1B May Actuals Phased_Part1_Voice Calcs" xfId="59432"/>
    <cellStyle name="t_OpCo table_Voice and SMS" xfId="59433"/>
    <cellStyle name="t_OpCo table_Voice and SMS_1" xfId="59434"/>
    <cellStyle name="t_OpCo table_Voice and SMS_Voice and SMS" xfId="59435"/>
    <cellStyle name="t_OpCo table_Voice Calcs" xfId="59436"/>
    <cellStyle name="t_OpCo table_WIP Appendix 1B Actuals_5_7_Full_accounts" xfId="59437"/>
    <cellStyle name="t_OpCo table_WIP Appendix 1B Actuals_5_7_Full_accounts 0732" xfId="59438"/>
    <cellStyle name="t_OpCo table_WIP Appendix 1B Actuals_5_7_Full_accounts 1200" xfId="59439"/>
    <cellStyle name="t_OpCo table_WIP Appendix 1B Actuals_5_7_Full_accounts 2039" xfId="59440"/>
    <cellStyle name="t_OpCo table_Workings" xfId="59441"/>
    <cellStyle name="t_OpCo table_Workings_Voice and SMS" xfId="59442"/>
    <cellStyle name="t_OpCo table_Workings_Voice and SMS_1" xfId="59443"/>
    <cellStyle name="t_OpCo table_Workings_Voice and SMS_Voice and SMS" xfId="59444"/>
    <cellStyle name="t_OpCo table_Workings_Voice Calcs" xfId="59445"/>
    <cellStyle name="t_Retrieve" xfId="59446"/>
    <cellStyle name="t_Sheet1" xfId="59447"/>
    <cellStyle name="t_Sheet1_Appendix 1B Jul Actuals" xfId="59448"/>
    <cellStyle name="t_Sheet1_Appendix 1B Jul Actuals_Voice and SMS" xfId="59449"/>
    <cellStyle name="t_Sheet1_Appendix 1B Jul Actuals_Voice and SMS_1" xfId="59450"/>
    <cellStyle name="t_Sheet1_Appendix 1B Jul Actuals_Voice and SMS_Voice and SMS" xfId="59451"/>
    <cellStyle name="t_Sheet1_Appendix 1B Jul Actuals_Voice Calcs" xfId="59452"/>
    <cellStyle name="t_Sheet1_Appendix 1B May Actuals Phased_Part1" xfId="59453"/>
    <cellStyle name="t_Sheet1_Appendix 1B May Actuals Phased_Part1_Voice and SMS" xfId="59454"/>
    <cellStyle name="t_Sheet1_Appendix 1B May Actuals Phased_Part1_Voice and SMS_1" xfId="59455"/>
    <cellStyle name="t_Sheet1_Appendix 1B May Actuals Phased_Part1_Voice and SMS_Voice and SMS" xfId="59456"/>
    <cellStyle name="t_Sheet1_Appendix 1B May Actuals Phased_Part1_Voice Calcs" xfId="59457"/>
    <cellStyle name="t_Sheet1_Voice and SMS" xfId="59458"/>
    <cellStyle name="t_Sheet1_Voice and SMS_1" xfId="59459"/>
    <cellStyle name="t_Sheet1_Voice and SMS_Voice and SMS" xfId="59460"/>
    <cellStyle name="t_Sheet1_Voice Calcs" xfId="59461"/>
    <cellStyle name="t_Sheet1_WIP Appendix 1B Actuals_5_7_Full_accounts" xfId="59462"/>
    <cellStyle name="t_Sheet1_WIP Appendix 1B Actuals_5_7_Full_accounts 0732" xfId="59463"/>
    <cellStyle name="t_Sheet1_WIP Appendix 1B Actuals_5_7_Full_accounts 1200" xfId="59464"/>
    <cellStyle name="t_Sheet1_WIP Appendix 1B Actuals_5_7_Full_accounts 2039" xfId="59465"/>
    <cellStyle name="t_Sheet1_Workings" xfId="59466"/>
    <cellStyle name="t_Sheet1_Workings_Voice and SMS" xfId="59467"/>
    <cellStyle name="t_Sheet1_Workings_Voice and SMS_1" xfId="59468"/>
    <cellStyle name="t_Sheet1_Workings_Voice and SMS_Voice and SMS" xfId="59469"/>
    <cellStyle name="t_Sheet1_Workings_Voice Calcs" xfId="59470"/>
    <cellStyle name="t_Voice and SMS" xfId="59471"/>
    <cellStyle name="t_Voice and SMS_1" xfId="59472"/>
    <cellStyle name="t_Voice and SMS_Voice and SMS" xfId="59473"/>
    <cellStyle name="t_Voice Calcs" xfId="59474"/>
    <cellStyle name="t_WIP Appendix 1B Actuals_5_7_Full_accounts" xfId="59475"/>
    <cellStyle name="t_WIP Appendix 1B Actuals_5_7_Full_accounts 0732" xfId="59476"/>
    <cellStyle name="t_WIP Appendix 1B Actuals_5_7_Full_accounts 1200" xfId="59477"/>
    <cellStyle name="t_WIP Appendix 1B Actuals_5_7_Full_accounts 2039" xfId="59478"/>
    <cellStyle name="t_Workings" xfId="59479"/>
    <cellStyle name="t_Workings_Voice and SMS" xfId="59480"/>
    <cellStyle name="t_Workings_Voice and SMS_1" xfId="59481"/>
    <cellStyle name="t_Workings_Voice and SMS_Voice and SMS" xfId="59482"/>
    <cellStyle name="t_Workings_Voice Calcs" xfId="59483"/>
    <cellStyle name="TA_Calculated" xfId="59484"/>
    <cellStyle name="Table Col Head" xfId="59485"/>
    <cellStyle name="Table finish row" xfId="59486"/>
    <cellStyle name="Table Head" xfId="59487"/>
    <cellStyle name="Table Head Aligned" xfId="59488"/>
    <cellStyle name="Table Head Blue" xfId="59489"/>
    <cellStyle name="Table Head Green" xfId="59490"/>
    <cellStyle name="Table Head_050301 Camel operational model V1" xfId="59491"/>
    <cellStyle name="Table Heading" xfId="59492"/>
    <cellStyle name="Table shading" xfId="59493"/>
    <cellStyle name="Table Sub Head" xfId="59494"/>
    <cellStyle name="Table unfinish row" xfId="59495"/>
    <cellStyle name="Table Units" xfId="59496"/>
    <cellStyle name="Table unshading" xfId="59497"/>
    <cellStyle name="Table_Number" xfId="59498"/>
    <cellStyle name="TableBorder" xfId="59499"/>
    <cellStyle name="TableSubTitleItalic" xfId="59500"/>
    <cellStyle name="Tariff" xfId="59501"/>
    <cellStyle name="test" xfId="59502"/>
    <cellStyle name="test a style" xfId="59503"/>
    <cellStyle name="test_Voice and SMS" xfId="59504"/>
    <cellStyle name="Text" xfId="59505"/>
    <cellStyle name="Text 2" xfId="59506"/>
    <cellStyle name="Text Indent A" xfId="59507"/>
    <cellStyle name="Text Indent B" xfId="59508"/>
    <cellStyle name="Text Indent C" xfId="59509"/>
    <cellStyle name="Text_Voice and SMS" xfId="59510"/>
    <cellStyle name="Texte explicatif" xfId="59511"/>
    <cellStyle name="Thousands" xfId="59512"/>
    <cellStyle name="tick" xfId="59513"/>
    <cellStyle name="time variable" xfId="59514"/>
    <cellStyle name="Times 10" xfId="59515"/>
    <cellStyle name="Titel 1" xfId="59516"/>
    <cellStyle name="Title 10" xfId="59517"/>
    <cellStyle name="Title 10 10" xfId="59518"/>
    <cellStyle name="Title 10 11" xfId="59519"/>
    <cellStyle name="Title 10 12" xfId="59520"/>
    <cellStyle name="Title 10 2" xfId="59521"/>
    <cellStyle name="Title 10 2 2" xfId="59522"/>
    <cellStyle name="Title 10 2 3" xfId="59523"/>
    <cellStyle name="Title 10 3" xfId="59524"/>
    <cellStyle name="Title 10 4" xfId="59525"/>
    <cellStyle name="Title 10 5" xfId="59526"/>
    <cellStyle name="Title 10 6" xfId="59527"/>
    <cellStyle name="Title 10 7" xfId="59528"/>
    <cellStyle name="Title 10 8" xfId="59529"/>
    <cellStyle name="Title 10 9" xfId="59530"/>
    <cellStyle name="Title 11" xfId="59531"/>
    <cellStyle name="Title 11 10" xfId="59532"/>
    <cellStyle name="Title 11 11" xfId="59533"/>
    <cellStyle name="Title 11 12" xfId="59534"/>
    <cellStyle name="Title 11 2" xfId="59535"/>
    <cellStyle name="Title 11 2 2" xfId="59536"/>
    <cellStyle name="Title 11 2 3" xfId="59537"/>
    <cellStyle name="Title 11 3" xfId="59538"/>
    <cellStyle name="Title 11 4" xfId="59539"/>
    <cellStyle name="Title 11 5" xfId="59540"/>
    <cellStyle name="Title 11 6" xfId="59541"/>
    <cellStyle name="Title 11 7" xfId="59542"/>
    <cellStyle name="Title 11 8" xfId="59543"/>
    <cellStyle name="Title 11 9" xfId="59544"/>
    <cellStyle name="Title 12" xfId="59545"/>
    <cellStyle name="Title 12 10" xfId="59546"/>
    <cellStyle name="Title 12 11" xfId="59547"/>
    <cellStyle name="Title 12 12" xfId="59548"/>
    <cellStyle name="Title 12 2" xfId="59549"/>
    <cellStyle name="Title 12 2 2" xfId="59550"/>
    <cellStyle name="Title 12 2 3" xfId="59551"/>
    <cellStyle name="Title 12 3" xfId="59552"/>
    <cellStyle name="Title 12 4" xfId="59553"/>
    <cellStyle name="Title 12 5" xfId="59554"/>
    <cellStyle name="Title 12 6" xfId="59555"/>
    <cellStyle name="Title 12 7" xfId="59556"/>
    <cellStyle name="Title 12 8" xfId="59557"/>
    <cellStyle name="Title 12 9" xfId="59558"/>
    <cellStyle name="Title 13" xfId="59559"/>
    <cellStyle name="Title 13 10" xfId="59560"/>
    <cellStyle name="Title 13 11" xfId="59561"/>
    <cellStyle name="Title 13 12" xfId="59562"/>
    <cellStyle name="Title 13 2" xfId="59563"/>
    <cellStyle name="Title 13 2 2" xfId="59564"/>
    <cellStyle name="Title 13 2 3" xfId="59565"/>
    <cellStyle name="Title 13 3" xfId="59566"/>
    <cellStyle name="Title 13 4" xfId="59567"/>
    <cellStyle name="Title 13 5" xfId="59568"/>
    <cellStyle name="Title 13 6" xfId="59569"/>
    <cellStyle name="Title 13 7" xfId="59570"/>
    <cellStyle name="Title 13 8" xfId="59571"/>
    <cellStyle name="Title 13 9" xfId="59572"/>
    <cellStyle name="Title 14" xfId="59573"/>
    <cellStyle name="Title 14 10" xfId="59574"/>
    <cellStyle name="Title 14 11" xfId="59575"/>
    <cellStyle name="Title 14 12" xfId="59576"/>
    <cellStyle name="Title 14 2" xfId="59577"/>
    <cellStyle name="Title 14 2 2" xfId="59578"/>
    <cellStyle name="Title 14 2 3" xfId="59579"/>
    <cellStyle name="Title 14 3" xfId="59580"/>
    <cellStyle name="Title 14 4" xfId="59581"/>
    <cellStyle name="Title 14 5" xfId="59582"/>
    <cellStyle name="Title 14 6" xfId="59583"/>
    <cellStyle name="Title 14 7" xfId="59584"/>
    <cellStyle name="Title 14 8" xfId="59585"/>
    <cellStyle name="Title 14 9" xfId="59586"/>
    <cellStyle name="Title 15" xfId="59587"/>
    <cellStyle name="Title 15 10" xfId="59588"/>
    <cellStyle name="Title 15 11" xfId="59589"/>
    <cellStyle name="Title 15 12" xfId="59590"/>
    <cellStyle name="Title 15 2" xfId="59591"/>
    <cellStyle name="Title 15 2 2" xfId="59592"/>
    <cellStyle name="Title 15 2 3" xfId="59593"/>
    <cellStyle name="Title 15 3" xfId="59594"/>
    <cellStyle name="Title 15 4" xfId="59595"/>
    <cellStyle name="Title 15 5" xfId="59596"/>
    <cellStyle name="Title 15 6" xfId="59597"/>
    <cellStyle name="Title 15 7" xfId="59598"/>
    <cellStyle name="Title 15 8" xfId="59599"/>
    <cellStyle name="Title 15 9" xfId="59600"/>
    <cellStyle name="Title 16" xfId="59601"/>
    <cellStyle name="Title 16 10" xfId="59602"/>
    <cellStyle name="Title 16 11" xfId="59603"/>
    <cellStyle name="Title 16 12" xfId="59604"/>
    <cellStyle name="Title 16 2" xfId="59605"/>
    <cellStyle name="Title 16 2 2" xfId="59606"/>
    <cellStyle name="Title 16 2 3" xfId="59607"/>
    <cellStyle name="Title 16 3" xfId="59608"/>
    <cellStyle name="Title 16 4" xfId="59609"/>
    <cellStyle name="Title 16 5" xfId="59610"/>
    <cellStyle name="Title 16 6" xfId="59611"/>
    <cellStyle name="Title 16 7" xfId="59612"/>
    <cellStyle name="Title 16 8" xfId="59613"/>
    <cellStyle name="Title 16 9" xfId="59614"/>
    <cellStyle name="Title 17" xfId="59615"/>
    <cellStyle name="Title 17 10" xfId="59616"/>
    <cellStyle name="Title 17 11" xfId="59617"/>
    <cellStyle name="Title 17 12" xfId="59618"/>
    <cellStyle name="Title 17 2" xfId="59619"/>
    <cellStyle name="Title 17 2 2" xfId="59620"/>
    <cellStyle name="Title 17 2 3" xfId="59621"/>
    <cellStyle name="Title 17 3" xfId="59622"/>
    <cellStyle name="Title 17 4" xfId="59623"/>
    <cellStyle name="Title 17 5" xfId="59624"/>
    <cellStyle name="Title 17 6" xfId="59625"/>
    <cellStyle name="Title 17 7" xfId="59626"/>
    <cellStyle name="Title 17 8" xfId="59627"/>
    <cellStyle name="Title 17 9" xfId="59628"/>
    <cellStyle name="Title 18" xfId="59629"/>
    <cellStyle name="Title 18 10" xfId="59630"/>
    <cellStyle name="Title 18 11" xfId="59631"/>
    <cellStyle name="Title 18 12" xfId="59632"/>
    <cellStyle name="Title 18 2" xfId="59633"/>
    <cellStyle name="Title 18 2 2" xfId="59634"/>
    <cellStyle name="Title 18 2 3" xfId="59635"/>
    <cellStyle name="Title 18 3" xfId="59636"/>
    <cellStyle name="Title 18 4" xfId="59637"/>
    <cellStyle name="Title 18 5" xfId="59638"/>
    <cellStyle name="Title 18 6" xfId="59639"/>
    <cellStyle name="Title 18 7" xfId="59640"/>
    <cellStyle name="Title 18 8" xfId="59641"/>
    <cellStyle name="Title 18 9" xfId="59642"/>
    <cellStyle name="Title 19" xfId="59643"/>
    <cellStyle name="Title 19 10" xfId="59644"/>
    <cellStyle name="Title 19 11" xfId="59645"/>
    <cellStyle name="Title 19 12" xfId="59646"/>
    <cellStyle name="Title 19 2" xfId="59647"/>
    <cellStyle name="Title 19 2 2" xfId="59648"/>
    <cellStyle name="Title 19 2 3" xfId="59649"/>
    <cellStyle name="Title 19 3" xfId="59650"/>
    <cellStyle name="Title 19 4" xfId="59651"/>
    <cellStyle name="Title 19 5" xfId="59652"/>
    <cellStyle name="Title 19 6" xfId="59653"/>
    <cellStyle name="Title 19 7" xfId="59654"/>
    <cellStyle name="Title 19 8" xfId="59655"/>
    <cellStyle name="Title 19 9" xfId="59656"/>
    <cellStyle name="Title 2" xfId="59657"/>
    <cellStyle name="Title 2 10" xfId="59658"/>
    <cellStyle name="Title 2 10 2" xfId="59659"/>
    <cellStyle name="Title 2 11" xfId="59660"/>
    <cellStyle name="Title 2 11 2" xfId="59661"/>
    <cellStyle name="Title 2 12" xfId="59662"/>
    <cellStyle name="Title 2 12 2" xfId="59663"/>
    <cellStyle name="Title 2 13" xfId="59664"/>
    <cellStyle name="Title 2 13 2" xfId="59665"/>
    <cellStyle name="Title 2 14" xfId="59666"/>
    <cellStyle name="Title 2 14 2" xfId="59667"/>
    <cellStyle name="Title 2 15" xfId="59668"/>
    <cellStyle name="Title 2 15 2" xfId="59669"/>
    <cellStyle name="Title 2 16" xfId="59670"/>
    <cellStyle name="Title 2 17" xfId="59671"/>
    <cellStyle name="Title 2 18" xfId="59672"/>
    <cellStyle name="Title 2 19" xfId="59673"/>
    <cellStyle name="Title 2 2" xfId="59674"/>
    <cellStyle name="Title 2 2 10" xfId="59675"/>
    <cellStyle name="Title 2 2 11" xfId="59676"/>
    <cellStyle name="Title 2 2 12" xfId="59677"/>
    <cellStyle name="Title 2 2 13" xfId="59678"/>
    <cellStyle name="Title 2 2 2" xfId="59679"/>
    <cellStyle name="Title 2 2 2 2" xfId="59680"/>
    <cellStyle name="Title 2 2 2 3" xfId="59681"/>
    <cellStyle name="Title 2 2 3" xfId="59682"/>
    <cellStyle name="Title 2 2 3 2" xfId="59683"/>
    <cellStyle name="Title 2 2 4" xfId="59684"/>
    <cellStyle name="Title 2 2 5" xfId="59685"/>
    <cellStyle name="Title 2 2 6" xfId="59686"/>
    <cellStyle name="Title 2 2 7" xfId="59687"/>
    <cellStyle name="Title 2 2 8" xfId="59688"/>
    <cellStyle name="Title 2 2 9" xfId="59689"/>
    <cellStyle name="Title 2 20" xfId="59690"/>
    <cellStyle name="Title 2 21" xfId="59691"/>
    <cellStyle name="Title 2 22" xfId="59692"/>
    <cellStyle name="Title 2 23" xfId="59693"/>
    <cellStyle name="Title 2 24" xfId="59694"/>
    <cellStyle name="Title 2 25" xfId="59695"/>
    <cellStyle name="Title 2 26" xfId="59696"/>
    <cellStyle name="Title 2 27" xfId="59697"/>
    <cellStyle name="Title 2 3" xfId="59698"/>
    <cellStyle name="Title 2 3 10" xfId="59699"/>
    <cellStyle name="Title 2 3 11" xfId="59700"/>
    <cellStyle name="Title 2 3 12" xfId="59701"/>
    <cellStyle name="Title 2 3 2" xfId="59702"/>
    <cellStyle name="Title 2 3 2 2" xfId="59703"/>
    <cellStyle name="Title 2 3 2 3" xfId="59704"/>
    <cellStyle name="Title 2 3 3" xfId="59705"/>
    <cellStyle name="Title 2 3 3 2" xfId="59706"/>
    <cellStyle name="Title 2 3 4" xfId="59707"/>
    <cellStyle name="Title 2 3 5" xfId="59708"/>
    <cellStyle name="Title 2 3 6" xfId="59709"/>
    <cellStyle name="Title 2 3 7" xfId="59710"/>
    <cellStyle name="Title 2 3 8" xfId="59711"/>
    <cellStyle name="Title 2 3 9" xfId="59712"/>
    <cellStyle name="Title 2 4" xfId="59713"/>
    <cellStyle name="Title 2 4 10" xfId="59714"/>
    <cellStyle name="Title 2 4 11" xfId="59715"/>
    <cellStyle name="Title 2 4 12" xfId="59716"/>
    <cellStyle name="Title 2 4 2" xfId="59717"/>
    <cellStyle name="Title 2 4 2 2" xfId="59718"/>
    <cellStyle name="Title 2 4 2 3" xfId="59719"/>
    <cellStyle name="Title 2 4 3" xfId="59720"/>
    <cellStyle name="Title 2 4 3 2" xfId="59721"/>
    <cellStyle name="Title 2 4 4" xfId="59722"/>
    <cellStyle name="Title 2 4 5" xfId="59723"/>
    <cellStyle name="Title 2 4 6" xfId="59724"/>
    <cellStyle name="Title 2 4 7" xfId="59725"/>
    <cellStyle name="Title 2 4 8" xfId="59726"/>
    <cellStyle name="Title 2 4 9" xfId="59727"/>
    <cellStyle name="Title 2 5" xfId="59728"/>
    <cellStyle name="Title 2 5 2" xfId="59729"/>
    <cellStyle name="Title 2 5 3" xfId="59730"/>
    <cellStyle name="Title 2 6" xfId="59731"/>
    <cellStyle name="Title 2 6 2" xfId="59732"/>
    <cellStyle name="Title 2 7" xfId="59733"/>
    <cellStyle name="Title 2 7 2" xfId="59734"/>
    <cellStyle name="Title 2 8" xfId="59735"/>
    <cellStyle name="Title 2 8 2" xfId="59736"/>
    <cellStyle name="Title 2 9" xfId="59737"/>
    <cellStyle name="Title 2 9 2" xfId="59738"/>
    <cellStyle name="Title 20" xfId="59739"/>
    <cellStyle name="Title 20 10" xfId="59740"/>
    <cellStyle name="Title 20 11" xfId="59741"/>
    <cellStyle name="Title 20 12" xfId="59742"/>
    <cellStyle name="Title 20 2" xfId="59743"/>
    <cellStyle name="Title 20 2 2" xfId="59744"/>
    <cellStyle name="Title 20 2 3" xfId="59745"/>
    <cellStyle name="Title 20 3" xfId="59746"/>
    <cellStyle name="Title 20 4" xfId="59747"/>
    <cellStyle name="Title 20 5" xfId="59748"/>
    <cellStyle name="Title 20 6" xfId="59749"/>
    <cellStyle name="Title 20 7" xfId="59750"/>
    <cellStyle name="Title 20 8" xfId="59751"/>
    <cellStyle name="Title 20 9" xfId="59752"/>
    <cellStyle name="Title 21" xfId="59753"/>
    <cellStyle name="Title 21 10" xfId="59754"/>
    <cellStyle name="Title 21 11" xfId="59755"/>
    <cellStyle name="Title 21 12" xfId="59756"/>
    <cellStyle name="Title 21 2" xfId="59757"/>
    <cellStyle name="Title 21 2 2" xfId="59758"/>
    <cellStyle name="Title 21 2 3" xfId="59759"/>
    <cellStyle name="Title 21 3" xfId="59760"/>
    <cellStyle name="Title 21 4" xfId="59761"/>
    <cellStyle name="Title 21 5" xfId="59762"/>
    <cellStyle name="Title 21 6" xfId="59763"/>
    <cellStyle name="Title 21 7" xfId="59764"/>
    <cellStyle name="Title 21 8" xfId="59765"/>
    <cellStyle name="Title 21 9" xfId="59766"/>
    <cellStyle name="Title 22" xfId="59767"/>
    <cellStyle name="Title 22 10" xfId="59768"/>
    <cellStyle name="Title 22 11" xfId="59769"/>
    <cellStyle name="Title 22 12" xfId="59770"/>
    <cellStyle name="Title 22 2" xfId="59771"/>
    <cellStyle name="Title 22 2 2" xfId="59772"/>
    <cellStyle name="Title 22 2 3" xfId="59773"/>
    <cellStyle name="Title 22 3" xfId="59774"/>
    <cellStyle name="Title 22 4" xfId="59775"/>
    <cellStyle name="Title 22 5" xfId="59776"/>
    <cellStyle name="Title 22 6" xfId="59777"/>
    <cellStyle name="Title 22 7" xfId="59778"/>
    <cellStyle name="Title 22 8" xfId="59779"/>
    <cellStyle name="Title 22 9" xfId="59780"/>
    <cellStyle name="Title 23" xfId="59781"/>
    <cellStyle name="Title 23 10" xfId="59782"/>
    <cellStyle name="Title 23 11" xfId="59783"/>
    <cellStyle name="Title 23 12" xfId="59784"/>
    <cellStyle name="Title 23 2" xfId="59785"/>
    <cellStyle name="Title 23 2 2" xfId="59786"/>
    <cellStyle name="Title 23 2 3" xfId="59787"/>
    <cellStyle name="Title 23 3" xfId="59788"/>
    <cellStyle name="Title 23 4" xfId="59789"/>
    <cellStyle name="Title 23 5" xfId="59790"/>
    <cellStyle name="Title 23 6" xfId="59791"/>
    <cellStyle name="Title 23 7" xfId="59792"/>
    <cellStyle name="Title 23 8" xfId="59793"/>
    <cellStyle name="Title 23 9" xfId="59794"/>
    <cellStyle name="Title 24" xfId="59795"/>
    <cellStyle name="Title 24 10" xfId="59796"/>
    <cellStyle name="Title 24 11" xfId="59797"/>
    <cellStyle name="Title 24 12" xfId="59798"/>
    <cellStyle name="Title 24 2" xfId="59799"/>
    <cellStyle name="Title 24 2 2" xfId="59800"/>
    <cellStyle name="Title 24 2 3" xfId="59801"/>
    <cellStyle name="Title 24 3" xfId="59802"/>
    <cellStyle name="Title 24 4" xfId="59803"/>
    <cellStyle name="Title 24 5" xfId="59804"/>
    <cellStyle name="Title 24 6" xfId="59805"/>
    <cellStyle name="Title 24 7" xfId="59806"/>
    <cellStyle name="Title 24 8" xfId="59807"/>
    <cellStyle name="Title 24 9" xfId="59808"/>
    <cellStyle name="Title 25" xfId="59809"/>
    <cellStyle name="Title 25 10" xfId="59810"/>
    <cellStyle name="Title 25 11" xfId="59811"/>
    <cellStyle name="Title 25 12" xfId="59812"/>
    <cellStyle name="Title 25 2" xfId="59813"/>
    <cellStyle name="Title 25 2 2" xfId="59814"/>
    <cellStyle name="Title 25 2 3" xfId="59815"/>
    <cellStyle name="Title 25 3" xfId="59816"/>
    <cellStyle name="Title 25 4" xfId="59817"/>
    <cellStyle name="Title 25 5" xfId="59818"/>
    <cellStyle name="Title 25 6" xfId="59819"/>
    <cellStyle name="Title 25 7" xfId="59820"/>
    <cellStyle name="Title 25 8" xfId="59821"/>
    <cellStyle name="Title 25 9" xfId="59822"/>
    <cellStyle name="Title 26" xfId="59823"/>
    <cellStyle name="Title 26 10" xfId="59824"/>
    <cellStyle name="Title 26 11" xfId="59825"/>
    <cellStyle name="Title 26 12" xfId="59826"/>
    <cellStyle name="Title 26 2" xfId="59827"/>
    <cellStyle name="Title 26 2 2" xfId="59828"/>
    <cellStyle name="Title 26 2 3" xfId="59829"/>
    <cellStyle name="Title 26 3" xfId="59830"/>
    <cellStyle name="Title 26 4" xfId="59831"/>
    <cellStyle name="Title 26 5" xfId="59832"/>
    <cellStyle name="Title 26 6" xfId="59833"/>
    <cellStyle name="Title 26 7" xfId="59834"/>
    <cellStyle name="Title 26 8" xfId="59835"/>
    <cellStyle name="Title 26 9" xfId="59836"/>
    <cellStyle name="Title 27" xfId="59837"/>
    <cellStyle name="Title 27 10" xfId="59838"/>
    <cellStyle name="Title 27 11" xfId="59839"/>
    <cellStyle name="Title 27 12" xfId="59840"/>
    <cellStyle name="Title 27 2" xfId="59841"/>
    <cellStyle name="Title 27 2 2" xfId="59842"/>
    <cellStyle name="Title 27 2 3" xfId="59843"/>
    <cellStyle name="Title 27 3" xfId="59844"/>
    <cellStyle name="Title 27 4" xfId="59845"/>
    <cellStyle name="Title 27 5" xfId="59846"/>
    <cellStyle name="Title 27 6" xfId="59847"/>
    <cellStyle name="Title 27 7" xfId="59848"/>
    <cellStyle name="Title 27 8" xfId="59849"/>
    <cellStyle name="Title 27 9" xfId="59850"/>
    <cellStyle name="Title 28" xfId="59851"/>
    <cellStyle name="Title 28 10" xfId="59852"/>
    <cellStyle name="Title 28 11" xfId="59853"/>
    <cellStyle name="Title 28 12" xfId="59854"/>
    <cellStyle name="Title 28 2" xfId="59855"/>
    <cellStyle name="Title 28 2 2" xfId="59856"/>
    <cellStyle name="Title 28 2 3" xfId="59857"/>
    <cellStyle name="Title 28 3" xfId="59858"/>
    <cellStyle name="Title 28 4" xfId="59859"/>
    <cellStyle name="Title 28 5" xfId="59860"/>
    <cellStyle name="Title 28 6" xfId="59861"/>
    <cellStyle name="Title 28 7" xfId="59862"/>
    <cellStyle name="Title 28 8" xfId="59863"/>
    <cellStyle name="Title 28 9" xfId="59864"/>
    <cellStyle name="Title 29" xfId="59865"/>
    <cellStyle name="Title 29 10" xfId="59866"/>
    <cellStyle name="Title 29 11" xfId="59867"/>
    <cellStyle name="Title 29 12" xfId="59868"/>
    <cellStyle name="Title 29 2" xfId="59869"/>
    <cellStyle name="Title 29 2 2" xfId="59870"/>
    <cellStyle name="Title 29 2 3" xfId="59871"/>
    <cellStyle name="Title 29 3" xfId="59872"/>
    <cellStyle name="Title 29 4" xfId="59873"/>
    <cellStyle name="Title 29 5" xfId="59874"/>
    <cellStyle name="Title 29 6" xfId="59875"/>
    <cellStyle name="Title 29 7" xfId="59876"/>
    <cellStyle name="Title 29 8" xfId="59877"/>
    <cellStyle name="Title 29 9" xfId="59878"/>
    <cellStyle name="Title 3" xfId="59879"/>
    <cellStyle name="Title 3 10" xfId="59880"/>
    <cellStyle name="Title 3 10 2" xfId="59881"/>
    <cellStyle name="Title 3 11" xfId="59882"/>
    <cellStyle name="Title 3 11 2" xfId="59883"/>
    <cellStyle name="Title 3 12" xfId="59884"/>
    <cellStyle name="Title 3 12 2" xfId="59885"/>
    <cellStyle name="Title 3 13" xfId="59886"/>
    <cellStyle name="Title 3 13 2" xfId="59887"/>
    <cellStyle name="Title 3 14" xfId="59888"/>
    <cellStyle name="Title 3 14 2" xfId="59889"/>
    <cellStyle name="Title 3 15" xfId="59890"/>
    <cellStyle name="Title 3 15 2" xfId="59891"/>
    <cellStyle name="Title 3 16" xfId="59892"/>
    <cellStyle name="Title 3 17" xfId="59893"/>
    <cellStyle name="Title 3 18" xfId="59894"/>
    <cellStyle name="Title 3 19" xfId="59895"/>
    <cellStyle name="Title 3 2" xfId="59896"/>
    <cellStyle name="Title 3 2 10" xfId="59897"/>
    <cellStyle name="Title 3 2 11" xfId="59898"/>
    <cellStyle name="Title 3 2 12" xfId="59899"/>
    <cellStyle name="Title 3 2 13" xfId="59900"/>
    <cellStyle name="Title 3 2 2" xfId="59901"/>
    <cellStyle name="Title 3 2 2 2" xfId="59902"/>
    <cellStyle name="Title 3 2 2 3" xfId="59903"/>
    <cellStyle name="Title 3 2 3" xfId="59904"/>
    <cellStyle name="Title 3 2 4" xfId="59905"/>
    <cellStyle name="Title 3 2 5" xfId="59906"/>
    <cellStyle name="Title 3 2 6" xfId="59907"/>
    <cellStyle name="Title 3 2 7" xfId="59908"/>
    <cellStyle name="Title 3 2 8" xfId="59909"/>
    <cellStyle name="Title 3 2 9" xfId="59910"/>
    <cellStyle name="Title 3 20" xfId="59911"/>
    <cellStyle name="Title 3 21" xfId="59912"/>
    <cellStyle name="Title 3 22" xfId="59913"/>
    <cellStyle name="Title 3 23" xfId="59914"/>
    <cellStyle name="Title 3 24" xfId="59915"/>
    <cellStyle name="Title 3 25" xfId="59916"/>
    <cellStyle name="Title 3 26" xfId="59917"/>
    <cellStyle name="Title 3 3" xfId="59918"/>
    <cellStyle name="Title 3 3 10" xfId="59919"/>
    <cellStyle name="Title 3 3 11" xfId="59920"/>
    <cellStyle name="Title 3 3 12" xfId="59921"/>
    <cellStyle name="Title 3 3 2" xfId="59922"/>
    <cellStyle name="Title 3 3 2 2" xfId="59923"/>
    <cellStyle name="Title 3 3 2 3" xfId="59924"/>
    <cellStyle name="Title 3 3 3" xfId="59925"/>
    <cellStyle name="Title 3 3 4" xfId="59926"/>
    <cellStyle name="Title 3 3 5" xfId="59927"/>
    <cellStyle name="Title 3 3 6" xfId="59928"/>
    <cellStyle name="Title 3 3 7" xfId="59929"/>
    <cellStyle name="Title 3 3 8" xfId="59930"/>
    <cellStyle name="Title 3 3 9" xfId="59931"/>
    <cellStyle name="Title 3 4" xfId="59932"/>
    <cellStyle name="Title 3 4 10" xfId="59933"/>
    <cellStyle name="Title 3 4 11" xfId="59934"/>
    <cellStyle name="Title 3 4 12" xfId="59935"/>
    <cellStyle name="Title 3 4 2" xfId="59936"/>
    <cellStyle name="Title 3 4 2 2" xfId="59937"/>
    <cellStyle name="Title 3 4 2 3" xfId="59938"/>
    <cellStyle name="Title 3 4 3" xfId="59939"/>
    <cellStyle name="Title 3 4 4" xfId="59940"/>
    <cellStyle name="Title 3 4 5" xfId="59941"/>
    <cellStyle name="Title 3 4 6" xfId="59942"/>
    <cellStyle name="Title 3 4 7" xfId="59943"/>
    <cellStyle name="Title 3 4 8" xfId="59944"/>
    <cellStyle name="Title 3 4 9" xfId="59945"/>
    <cellStyle name="Title 3 5" xfId="59946"/>
    <cellStyle name="Title 3 5 2" xfId="59947"/>
    <cellStyle name="Title 3 5 3" xfId="59948"/>
    <cellStyle name="Title 3 6" xfId="59949"/>
    <cellStyle name="Title 3 6 2" xfId="59950"/>
    <cellStyle name="Title 3 7" xfId="59951"/>
    <cellStyle name="Title 3 7 2" xfId="59952"/>
    <cellStyle name="Title 3 8" xfId="59953"/>
    <cellStyle name="Title 3 8 2" xfId="59954"/>
    <cellStyle name="Title 3 9" xfId="59955"/>
    <cellStyle name="Title 3 9 2" xfId="59956"/>
    <cellStyle name="Title 30" xfId="59957"/>
    <cellStyle name="Title 30 10" xfId="59958"/>
    <cellStyle name="Title 30 11" xfId="59959"/>
    <cellStyle name="Title 30 12" xfId="59960"/>
    <cellStyle name="Title 30 2" xfId="59961"/>
    <cellStyle name="Title 30 2 2" xfId="59962"/>
    <cellStyle name="Title 30 2 3" xfId="59963"/>
    <cellStyle name="Title 30 3" xfId="59964"/>
    <cellStyle name="Title 30 4" xfId="59965"/>
    <cellStyle name="Title 30 5" xfId="59966"/>
    <cellStyle name="Title 30 6" xfId="59967"/>
    <cellStyle name="Title 30 7" xfId="59968"/>
    <cellStyle name="Title 30 8" xfId="59969"/>
    <cellStyle name="Title 30 9" xfId="59970"/>
    <cellStyle name="Title 31" xfId="59971"/>
    <cellStyle name="Title 31 10" xfId="59972"/>
    <cellStyle name="Title 31 11" xfId="59973"/>
    <cellStyle name="Title 31 12" xfId="59974"/>
    <cellStyle name="Title 31 2" xfId="59975"/>
    <cellStyle name="Title 31 2 2" xfId="59976"/>
    <cellStyle name="Title 31 2 3" xfId="59977"/>
    <cellStyle name="Title 31 3" xfId="59978"/>
    <cellStyle name="Title 31 4" xfId="59979"/>
    <cellStyle name="Title 31 5" xfId="59980"/>
    <cellStyle name="Title 31 6" xfId="59981"/>
    <cellStyle name="Title 31 7" xfId="59982"/>
    <cellStyle name="Title 31 8" xfId="59983"/>
    <cellStyle name="Title 31 9" xfId="59984"/>
    <cellStyle name="Title 32" xfId="59985"/>
    <cellStyle name="Title 32 10" xfId="59986"/>
    <cellStyle name="Title 32 11" xfId="59987"/>
    <cellStyle name="Title 32 12" xfId="59988"/>
    <cellStyle name="Title 32 2" xfId="59989"/>
    <cellStyle name="Title 32 2 2" xfId="59990"/>
    <cellStyle name="Title 32 2 3" xfId="59991"/>
    <cellStyle name="Title 32 3" xfId="59992"/>
    <cellStyle name="Title 32 4" xfId="59993"/>
    <cellStyle name="Title 32 5" xfId="59994"/>
    <cellStyle name="Title 32 6" xfId="59995"/>
    <cellStyle name="Title 32 7" xfId="59996"/>
    <cellStyle name="Title 32 8" xfId="59997"/>
    <cellStyle name="Title 32 9" xfId="59998"/>
    <cellStyle name="Title 33" xfId="59999"/>
    <cellStyle name="Title 33 2" xfId="60000"/>
    <cellStyle name="Title 33 3" xfId="60001"/>
    <cellStyle name="Title 34" xfId="60002"/>
    <cellStyle name="Title 34 2" xfId="60003"/>
    <cellStyle name="Title 34 3" xfId="60004"/>
    <cellStyle name="Title 35" xfId="60005"/>
    <cellStyle name="Title 35 2" xfId="60006"/>
    <cellStyle name="Title 36" xfId="60007"/>
    <cellStyle name="Title 36 2" xfId="60008"/>
    <cellStyle name="Title 37" xfId="60009"/>
    <cellStyle name="Title 37 2" xfId="60010"/>
    <cellStyle name="Title 38" xfId="60011"/>
    <cellStyle name="Title 38 2" xfId="60012"/>
    <cellStyle name="Title 39" xfId="60013"/>
    <cellStyle name="Title 39 2" xfId="60014"/>
    <cellStyle name="Title 4" xfId="60015"/>
    <cellStyle name="Title 4 10" xfId="60016"/>
    <cellStyle name="Title 4 10 2" xfId="60017"/>
    <cellStyle name="Title 4 11" xfId="60018"/>
    <cellStyle name="Title 4 11 2" xfId="60019"/>
    <cellStyle name="Title 4 12" xfId="60020"/>
    <cellStyle name="Title 4 12 2" xfId="60021"/>
    <cellStyle name="Title 4 13" xfId="60022"/>
    <cellStyle name="Title 4 14" xfId="60023"/>
    <cellStyle name="Title 4 15" xfId="60024"/>
    <cellStyle name="Title 4 16" xfId="60025"/>
    <cellStyle name="Title 4 17" xfId="60026"/>
    <cellStyle name="Title 4 18" xfId="60027"/>
    <cellStyle name="Title 4 19" xfId="60028"/>
    <cellStyle name="Title 4 2" xfId="60029"/>
    <cellStyle name="Title 4 2 10" xfId="60030"/>
    <cellStyle name="Title 4 2 11" xfId="60031"/>
    <cellStyle name="Title 4 2 12" xfId="60032"/>
    <cellStyle name="Title 4 2 2" xfId="60033"/>
    <cellStyle name="Title 4 2 2 10" xfId="60034"/>
    <cellStyle name="Title 4 2 2 11" xfId="60035"/>
    <cellStyle name="Title 4 2 2 12" xfId="60036"/>
    <cellStyle name="Title 4 2 2 2" xfId="60037"/>
    <cellStyle name="Title 4 2 2 2 2" xfId="60038"/>
    <cellStyle name="Title 4 2 2 3" xfId="60039"/>
    <cellStyle name="Title 4 2 2 4" xfId="60040"/>
    <cellStyle name="Title 4 2 2 5" xfId="60041"/>
    <cellStyle name="Title 4 2 2 6" xfId="60042"/>
    <cellStyle name="Title 4 2 2 7" xfId="60043"/>
    <cellStyle name="Title 4 2 2 8" xfId="60044"/>
    <cellStyle name="Title 4 2 2 9" xfId="60045"/>
    <cellStyle name="Title 4 2 3" xfId="60046"/>
    <cellStyle name="Title 4 2 4" xfId="60047"/>
    <cellStyle name="Title 4 2 5" xfId="60048"/>
    <cellStyle name="Title 4 2 6" xfId="60049"/>
    <cellStyle name="Title 4 2 7" xfId="60050"/>
    <cellStyle name="Title 4 2 8" xfId="60051"/>
    <cellStyle name="Title 4 2 9" xfId="60052"/>
    <cellStyle name="Title 4 20" xfId="60053"/>
    <cellStyle name="Title 4 21" xfId="60054"/>
    <cellStyle name="Title 4 22" xfId="60055"/>
    <cellStyle name="Title 4 23" xfId="60056"/>
    <cellStyle name="Title 4 3" xfId="60057"/>
    <cellStyle name="Title 4 3 2" xfId="60058"/>
    <cellStyle name="Title 4 4" xfId="60059"/>
    <cellStyle name="Title 4 4 2" xfId="60060"/>
    <cellStyle name="Title 4 5" xfId="60061"/>
    <cellStyle name="Title 4 5 2" xfId="60062"/>
    <cellStyle name="Title 4 6" xfId="60063"/>
    <cellStyle name="Title 4 6 2" xfId="60064"/>
    <cellStyle name="Title 4 7" xfId="60065"/>
    <cellStyle name="Title 4 7 2" xfId="60066"/>
    <cellStyle name="Title 4 8" xfId="60067"/>
    <cellStyle name="Title 4 8 2" xfId="60068"/>
    <cellStyle name="Title 4 9" xfId="60069"/>
    <cellStyle name="Title 4 9 2" xfId="60070"/>
    <cellStyle name="Title 40" xfId="60071"/>
    <cellStyle name="Title 40 2" xfId="60072"/>
    <cellStyle name="Title 41" xfId="60073"/>
    <cellStyle name="Title 41 2" xfId="60074"/>
    <cellStyle name="Title 42" xfId="60075"/>
    <cellStyle name="Title 42 2" xfId="60076"/>
    <cellStyle name="Title 43" xfId="60077"/>
    <cellStyle name="Title 43 2" xfId="60078"/>
    <cellStyle name="Title 44" xfId="60079"/>
    <cellStyle name="Title 44 2" xfId="60080"/>
    <cellStyle name="Title 45" xfId="60081"/>
    <cellStyle name="Title 45 2" xfId="60082"/>
    <cellStyle name="Title 46" xfId="60083"/>
    <cellStyle name="Title 46 2" xfId="60084"/>
    <cellStyle name="Title 47" xfId="60085"/>
    <cellStyle name="Title 47 2" xfId="60086"/>
    <cellStyle name="Title 48" xfId="60087"/>
    <cellStyle name="Title 48 2" xfId="60088"/>
    <cellStyle name="Title 49" xfId="60089"/>
    <cellStyle name="Title 49 2" xfId="60090"/>
    <cellStyle name="Title 5" xfId="60091"/>
    <cellStyle name="Title 5 10" xfId="60092"/>
    <cellStyle name="Title 5 11" xfId="60093"/>
    <cellStyle name="Title 5 12" xfId="60094"/>
    <cellStyle name="Title 5 13" xfId="60095"/>
    <cellStyle name="Title 5 2" xfId="60096"/>
    <cellStyle name="Title 5 2 2" xfId="60097"/>
    <cellStyle name="Title 5 2 3" xfId="60098"/>
    <cellStyle name="Title 5 3" xfId="60099"/>
    <cellStyle name="Title 5 3 2" xfId="60100"/>
    <cellStyle name="Title 5 4" xfId="60101"/>
    <cellStyle name="Title 5 5" xfId="60102"/>
    <cellStyle name="Title 5 6" xfId="60103"/>
    <cellStyle name="Title 5 7" xfId="60104"/>
    <cellStyle name="Title 5 8" xfId="60105"/>
    <cellStyle name="Title 5 9" xfId="60106"/>
    <cellStyle name="Title 50" xfId="60107"/>
    <cellStyle name="Title 50 2" xfId="60108"/>
    <cellStyle name="Title 51" xfId="60109"/>
    <cellStyle name="Title 51 2" xfId="60110"/>
    <cellStyle name="Title 52" xfId="60111"/>
    <cellStyle name="Title 52 2" xfId="60112"/>
    <cellStyle name="Title 53" xfId="60113"/>
    <cellStyle name="Title 54" xfId="60114"/>
    <cellStyle name="Title 55" xfId="60115"/>
    <cellStyle name="Title 56" xfId="60116"/>
    <cellStyle name="Title 57" xfId="60117"/>
    <cellStyle name="Title 58" xfId="60118"/>
    <cellStyle name="Title 59" xfId="60119"/>
    <cellStyle name="Title 6" xfId="60120"/>
    <cellStyle name="Title 6 10" xfId="60121"/>
    <cellStyle name="Title 6 11" xfId="60122"/>
    <cellStyle name="Title 6 12" xfId="60123"/>
    <cellStyle name="Title 6 13" xfId="60124"/>
    <cellStyle name="Title 6 2" xfId="60125"/>
    <cellStyle name="Title 6 2 2" xfId="60126"/>
    <cellStyle name="Title 6 2 3" xfId="60127"/>
    <cellStyle name="Title 6 3" xfId="60128"/>
    <cellStyle name="Title 6 3 2" xfId="60129"/>
    <cellStyle name="Title 6 4" xfId="60130"/>
    <cellStyle name="Title 6 5" xfId="60131"/>
    <cellStyle name="Title 6 6" xfId="60132"/>
    <cellStyle name="Title 6 7" xfId="60133"/>
    <cellStyle name="Title 6 8" xfId="60134"/>
    <cellStyle name="Title 6 9" xfId="60135"/>
    <cellStyle name="Title 60" xfId="60136"/>
    <cellStyle name="Title 61" xfId="60137"/>
    <cellStyle name="Title 62" xfId="60138"/>
    <cellStyle name="Title 7" xfId="60139"/>
    <cellStyle name="Title 7 10" xfId="60140"/>
    <cellStyle name="Title 7 11" xfId="60141"/>
    <cellStyle name="Title 7 12" xfId="60142"/>
    <cellStyle name="Title 7 13" xfId="60143"/>
    <cellStyle name="Title 7 2" xfId="60144"/>
    <cellStyle name="Title 7 2 2" xfId="60145"/>
    <cellStyle name="Title 7 2 3" xfId="60146"/>
    <cellStyle name="Title 7 3" xfId="60147"/>
    <cellStyle name="Title 7 3 2" xfId="60148"/>
    <cellStyle name="Title 7 4" xfId="60149"/>
    <cellStyle name="Title 7 5" xfId="60150"/>
    <cellStyle name="Title 7 6" xfId="60151"/>
    <cellStyle name="Title 7 7" xfId="60152"/>
    <cellStyle name="Title 7 8" xfId="60153"/>
    <cellStyle name="Title 7 9" xfId="60154"/>
    <cellStyle name="Title 8" xfId="60155"/>
    <cellStyle name="Title 8 10" xfId="60156"/>
    <cellStyle name="Title 8 11" xfId="60157"/>
    <cellStyle name="Title 8 12" xfId="60158"/>
    <cellStyle name="Title 8 2" xfId="60159"/>
    <cellStyle name="Title 8 2 2" xfId="60160"/>
    <cellStyle name="Title 8 2 3" xfId="60161"/>
    <cellStyle name="Title 8 3" xfId="60162"/>
    <cellStyle name="Title 8 4" xfId="60163"/>
    <cellStyle name="Title 8 5" xfId="60164"/>
    <cellStyle name="Title 8 6" xfId="60165"/>
    <cellStyle name="Title 8 7" xfId="60166"/>
    <cellStyle name="Title 8 8" xfId="60167"/>
    <cellStyle name="Title 8 9" xfId="60168"/>
    <cellStyle name="Title 9" xfId="60169"/>
    <cellStyle name="Title 9 10" xfId="60170"/>
    <cellStyle name="Title 9 11" xfId="60171"/>
    <cellStyle name="Title 9 12" xfId="60172"/>
    <cellStyle name="Title 9 2" xfId="60173"/>
    <cellStyle name="Title 9 2 2" xfId="60174"/>
    <cellStyle name="Title 9 2 3" xfId="60175"/>
    <cellStyle name="Title 9 3" xfId="60176"/>
    <cellStyle name="Title 9 4" xfId="60177"/>
    <cellStyle name="Title 9 5" xfId="60178"/>
    <cellStyle name="Title 9 6" xfId="60179"/>
    <cellStyle name="Title 9 7" xfId="60180"/>
    <cellStyle name="Title 9 8" xfId="60181"/>
    <cellStyle name="Title 9 9" xfId="60182"/>
    <cellStyle name="Title Line" xfId="60183"/>
    <cellStyle name="title1" xfId="60184"/>
    <cellStyle name="title1 2" xfId="60185"/>
    <cellStyle name="Title1 3" xfId="60186"/>
    <cellStyle name="title2" xfId="60187"/>
    <cellStyle name="TitleCenter" xfId="60188"/>
    <cellStyle name="TitlePage" xfId="60189"/>
    <cellStyle name="Titles" xfId="60190"/>
    <cellStyle name="Titre" xfId="60191"/>
    <cellStyle name="Titre 1" xfId="60192"/>
    <cellStyle name="Titre 2" xfId="60193"/>
    <cellStyle name="Titre 3" xfId="60194"/>
    <cellStyle name="Titre 4" xfId="60195"/>
    <cellStyle name="Título 1" xfId="60196"/>
    <cellStyle name="Título 2" xfId="60197"/>
    <cellStyle name="Titulo fecha 2" xfId="60198"/>
    <cellStyle name="Titulos Fecha" xfId="60199"/>
    <cellStyle name="Titulo-Seccion" xfId="60200"/>
    <cellStyle name="Títulů 2" xfId="60201"/>
    <cellStyle name="tm6" xfId="60202"/>
    <cellStyle name="tm6 10" xfId="60203"/>
    <cellStyle name="tm6 11" xfId="60204"/>
    <cellStyle name="tm6 12" xfId="60205"/>
    <cellStyle name="tm6 13" xfId="60206"/>
    <cellStyle name="tm6 14" xfId="60207"/>
    <cellStyle name="tm6 15" xfId="60208"/>
    <cellStyle name="tm6 16" xfId="60209"/>
    <cellStyle name="tm6 17" xfId="60210"/>
    <cellStyle name="tm6 18" xfId="60211"/>
    <cellStyle name="tm6 19" xfId="60212"/>
    <cellStyle name="tm6 2" xfId="60213"/>
    <cellStyle name="tm6 2 10" xfId="60214"/>
    <cellStyle name="tm6 2 11" xfId="60215"/>
    <cellStyle name="tm6 2 12" xfId="60216"/>
    <cellStyle name="tm6 2 13" xfId="60217"/>
    <cellStyle name="tm6 2 14" xfId="60218"/>
    <cellStyle name="tm6 2 15" xfId="60219"/>
    <cellStyle name="tm6 2 16" xfId="60220"/>
    <cellStyle name="tm6 2 17" xfId="60221"/>
    <cellStyle name="tm6 2 18" xfId="60222"/>
    <cellStyle name="tm6 2 19" xfId="60223"/>
    <cellStyle name="tm6 2 2" xfId="60224"/>
    <cellStyle name="tm6 2 2 2" xfId="60225"/>
    <cellStyle name="tm6 2 2 3" xfId="60226"/>
    <cellStyle name="tm6 2 20" xfId="60227"/>
    <cellStyle name="tm6 2 21" xfId="60228"/>
    <cellStyle name="tm6 2 22" xfId="60229"/>
    <cellStyle name="tm6 2 23" xfId="60230"/>
    <cellStyle name="tm6 2 24" xfId="60231"/>
    <cellStyle name="tm6 2 3" xfId="60232"/>
    <cellStyle name="tm6 2 4" xfId="60233"/>
    <cellStyle name="tm6 2 5" xfId="60234"/>
    <cellStyle name="tm6 2 6" xfId="60235"/>
    <cellStyle name="tm6 2 7" xfId="60236"/>
    <cellStyle name="tm6 2 8" xfId="60237"/>
    <cellStyle name="tm6 2 9" xfId="60238"/>
    <cellStyle name="tm6 20" xfId="60239"/>
    <cellStyle name="tm6 21" xfId="60240"/>
    <cellStyle name="tm6 22" xfId="60241"/>
    <cellStyle name="tm6 23" xfId="60242"/>
    <cellStyle name="tm6 24" xfId="60243"/>
    <cellStyle name="tm6 25" xfId="60244"/>
    <cellStyle name="tm6 3" xfId="60245"/>
    <cellStyle name="tm6 4" xfId="60246"/>
    <cellStyle name="tm6 5" xfId="60247"/>
    <cellStyle name="tm6 6" xfId="60248"/>
    <cellStyle name="tm6 7" xfId="60249"/>
    <cellStyle name="tm6 8" xfId="60250"/>
    <cellStyle name="tm6 9" xfId="60251"/>
    <cellStyle name="top border" xfId="60252"/>
    <cellStyle name="top border 10" xfId="60253"/>
    <cellStyle name="top border 11" xfId="60254"/>
    <cellStyle name="top border 12" xfId="60255"/>
    <cellStyle name="top border 13" xfId="60256"/>
    <cellStyle name="top border 14" xfId="60257"/>
    <cellStyle name="top border 15" xfId="60258"/>
    <cellStyle name="top border 2" xfId="60259"/>
    <cellStyle name="top border 2 10" xfId="60260"/>
    <cellStyle name="top border 2 11" xfId="60261"/>
    <cellStyle name="top border 2 12" xfId="60262"/>
    <cellStyle name="top border 2 13" xfId="60263"/>
    <cellStyle name="top border 2 14" xfId="60264"/>
    <cellStyle name="top border 2 2" xfId="60265"/>
    <cellStyle name="top border 2 2 2" xfId="60266"/>
    <cellStyle name="top border 2 2 2 2" xfId="60267"/>
    <cellStyle name="top border 2 2 3" xfId="60268"/>
    <cellStyle name="top border 2 3" xfId="60269"/>
    <cellStyle name="top border 2 3 2" xfId="60270"/>
    <cellStyle name="top border 2 3 3" xfId="60271"/>
    <cellStyle name="top border 2 4" xfId="60272"/>
    <cellStyle name="top border 2 4 2" xfId="60273"/>
    <cellStyle name="top border 2 4 3" xfId="60274"/>
    <cellStyle name="top border 2 5" xfId="60275"/>
    <cellStyle name="top border 2 6" xfId="60276"/>
    <cellStyle name="top border 2 7" xfId="60277"/>
    <cellStyle name="top border 2 8" xfId="60278"/>
    <cellStyle name="top border 2 9" xfId="60279"/>
    <cellStyle name="top border 3" xfId="60280"/>
    <cellStyle name="top border 3 2" xfId="60281"/>
    <cellStyle name="top border 3 2 2" xfId="60282"/>
    <cellStyle name="top border 3 2 3" xfId="60283"/>
    <cellStyle name="top border 3 3" xfId="60284"/>
    <cellStyle name="top border 3 3 2" xfId="60285"/>
    <cellStyle name="top border 3 4" xfId="60286"/>
    <cellStyle name="top border 4" xfId="60287"/>
    <cellStyle name="top border 4 2" xfId="60288"/>
    <cellStyle name="top border 4 2 2" xfId="60289"/>
    <cellStyle name="top border 4 3" xfId="60290"/>
    <cellStyle name="top border 5" xfId="60291"/>
    <cellStyle name="top border 5 2" xfId="60292"/>
    <cellStyle name="top border 5 3" xfId="60293"/>
    <cellStyle name="top border 6" xfId="60294"/>
    <cellStyle name="top border 7" xfId="60295"/>
    <cellStyle name="top border 8" xfId="60296"/>
    <cellStyle name="top border 9" xfId="60297"/>
    <cellStyle name="Top Line" xfId="60298"/>
    <cellStyle name="Top Row" xfId="60299"/>
    <cellStyle name="Top rows" xfId="60300"/>
    <cellStyle name="Total 10" xfId="60301"/>
    <cellStyle name="Total 10 10" xfId="60302"/>
    <cellStyle name="Total 10 11" xfId="60303"/>
    <cellStyle name="Total 10 12" xfId="60304"/>
    <cellStyle name="Total 10 2" xfId="60305"/>
    <cellStyle name="Total 10 2 2" xfId="60306"/>
    <cellStyle name="Total 10 2 3" xfId="60307"/>
    <cellStyle name="Total 10 3" xfId="60308"/>
    <cellStyle name="Total 10 3 2" xfId="60309"/>
    <cellStyle name="Total 10 4" xfId="60310"/>
    <cellStyle name="Total 10 5" xfId="60311"/>
    <cellStyle name="Total 10 6" xfId="60312"/>
    <cellStyle name="Total 10 7" xfId="60313"/>
    <cellStyle name="Total 10 8" xfId="60314"/>
    <cellStyle name="Total 10 9" xfId="60315"/>
    <cellStyle name="Total 11" xfId="60316"/>
    <cellStyle name="Total 11 10" xfId="60317"/>
    <cellStyle name="Total 11 11" xfId="60318"/>
    <cellStyle name="Total 11 12" xfId="60319"/>
    <cellStyle name="Total 11 2" xfId="60320"/>
    <cellStyle name="Total 11 2 2" xfId="60321"/>
    <cellStyle name="Total 11 2 3" xfId="60322"/>
    <cellStyle name="Total 11 3" xfId="60323"/>
    <cellStyle name="Total 11 3 2" xfId="60324"/>
    <cellStyle name="Total 11 4" xfId="60325"/>
    <cellStyle name="Total 11 5" xfId="60326"/>
    <cellStyle name="Total 11 6" xfId="60327"/>
    <cellStyle name="Total 11 7" xfId="60328"/>
    <cellStyle name="Total 11 8" xfId="60329"/>
    <cellStyle name="Total 11 9" xfId="60330"/>
    <cellStyle name="Total 12" xfId="60331"/>
    <cellStyle name="Total 12 10" xfId="60332"/>
    <cellStyle name="Total 12 11" xfId="60333"/>
    <cellStyle name="Total 12 12" xfId="60334"/>
    <cellStyle name="Total 12 2" xfId="60335"/>
    <cellStyle name="Total 12 2 2" xfId="60336"/>
    <cellStyle name="Total 12 2 3" xfId="60337"/>
    <cellStyle name="Total 12 3" xfId="60338"/>
    <cellStyle name="Total 12 3 2" xfId="60339"/>
    <cellStyle name="Total 12 4" xfId="60340"/>
    <cellStyle name="Total 12 5" xfId="60341"/>
    <cellStyle name="Total 12 6" xfId="60342"/>
    <cellStyle name="Total 12 7" xfId="60343"/>
    <cellStyle name="Total 12 8" xfId="60344"/>
    <cellStyle name="Total 12 9" xfId="60345"/>
    <cellStyle name="Total 13" xfId="60346"/>
    <cellStyle name="Total 13 10" xfId="60347"/>
    <cellStyle name="Total 13 11" xfId="60348"/>
    <cellStyle name="Total 13 12" xfId="60349"/>
    <cellStyle name="Total 13 2" xfId="60350"/>
    <cellStyle name="Total 13 2 2" xfId="60351"/>
    <cellStyle name="Total 13 2 3" xfId="60352"/>
    <cellStyle name="Total 13 3" xfId="60353"/>
    <cellStyle name="Total 13 3 2" xfId="60354"/>
    <cellStyle name="Total 13 4" xfId="60355"/>
    <cellStyle name="Total 13 5" xfId="60356"/>
    <cellStyle name="Total 13 6" xfId="60357"/>
    <cellStyle name="Total 13 7" xfId="60358"/>
    <cellStyle name="Total 13 8" xfId="60359"/>
    <cellStyle name="Total 13 9" xfId="60360"/>
    <cellStyle name="Total 14" xfId="60361"/>
    <cellStyle name="Total 14 10" xfId="60362"/>
    <cellStyle name="Total 14 11" xfId="60363"/>
    <cellStyle name="Total 14 12" xfId="60364"/>
    <cellStyle name="Total 14 2" xfId="60365"/>
    <cellStyle name="Total 14 2 2" xfId="60366"/>
    <cellStyle name="Total 14 2 3" xfId="60367"/>
    <cellStyle name="Total 14 3" xfId="60368"/>
    <cellStyle name="Total 14 3 2" xfId="60369"/>
    <cellStyle name="Total 14 4" xfId="60370"/>
    <cellStyle name="Total 14 5" xfId="60371"/>
    <cellStyle name="Total 14 6" xfId="60372"/>
    <cellStyle name="Total 14 7" xfId="60373"/>
    <cellStyle name="Total 14 8" xfId="60374"/>
    <cellStyle name="Total 14 9" xfId="60375"/>
    <cellStyle name="Total 15" xfId="60376"/>
    <cellStyle name="Total 15 10" xfId="60377"/>
    <cellStyle name="Total 15 11" xfId="60378"/>
    <cellStyle name="Total 15 12" xfId="60379"/>
    <cellStyle name="Total 15 2" xfId="60380"/>
    <cellStyle name="Total 15 2 2" xfId="60381"/>
    <cellStyle name="Total 15 2 3" xfId="60382"/>
    <cellStyle name="Total 15 3" xfId="60383"/>
    <cellStyle name="Total 15 3 2" xfId="60384"/>
    <cellStyle name="Total 15 4" xfId="60385"/>
    <cellStyle name="Total 15 5" xfId="60386"/>
    <cellStyle name="Total 15 6" xfId="60387"/>
    <cellStyle name="Total 15 7" xfId="60388"/>
    <cellStyle name="Total 15 8" xfId="60389"/>
    <cellStyle name="Total 15 9" xfId="60390"/>
    <cellStyle name="Total 16" xfId="60391"/>
    <cellStyle name="Total 16 10" xfId="60392"/>
    <cellStyle name="Total 16 11" xfId="60393"/>
    <cellStyle name="Total 16 12" xfId="60394"/>
    <cellStyle name="Total 16 2" xfId="60395"/>
    <cellStyle name="Total 16 2 2" xfId="60396"/>
    <cellStyle name="Total 16 2 3" xfId="60397"/>
    <cellStyle name="Total 16 3" xfId="60398"/>
    <cellStyle name="Total 16 3 2" xfId="60399"/>
    <cellStyle name="Total 16 4" xfId="60400"/>
    <cellStyle name="Total 16 5" xfId="60401"/>
    <cellStyle name="Total 16 6" xfId="60402"/>
    <cellStyle name="Total 16 7" xfId="60403"/>
    <cellStyle name="Total 16 8" xfId="60404"/>
    <cellStyle name="Total 16 9" xfId="60405"/>
    <cellStyle name="Total 17" xfId="60406"/>
    <cellStyle name="Total 17 10" xfId="60407"/>
    <cellStyle name="Total 17 11" xfId="60408"/>
    <cellStyle name="Total 17 12" xfId="60409"/>
    <cellStyle name="Total 17 2" xfId="60410"/>
    <cellStyle name="Total 17 2 2" xfId="60411"/>
    <cellStyle name="Total 17 2 3" xfId="60412"/>
    <cellStyle name="Total 17 3" xfId="60413"/>
    <cellStyle name="Total 17 3 2" xfId="60414"/>
    <cellStyle name="Total 17 4" xfId="60415"/>
    <cellStyle name="Total 17 5" xfId="60416"/>
    <cellStyle name="Total 17 6" xfId="60417"/>
    <cellStyle name="Total 17 7" xfId="60418"/>
    <cellStyle name="Total 17 8" xfId="60419"/>
    <cellStyle name="Total 17 9" xfId="60420"/>
    <cellStyle name="Total 18" xfId="60421"/>
    <cellStyle name="Total 18 10" xfId="60422"/>
    <cellStyle name="Total 18 11" xfId="60423"/>
    <cellStyle name="Total 18 12" xfId="60424"/>
    <cellStyle name="Total 18 2" xfId="60425"/>
    <cellStyle name="Total 18 2 2" xfId="60426"/>
    <cellStyle name="Total 18 2 3" xfId="60427"/>
    <cellStyle name="Total 18 3" xfId="60428"/>
    <cellStyle name="Total 18 3 2" xfId="60429"/>
    <cellStyle name="Total 18 4" xfId="60430"/>
    <cellStyle name="Total 18 5" xfId="60431"/>
    <cellStyle name="Total 18 6" xfId="60432"/>
    <cellStyle name="Total 18 7" xfId="60433"/>
    <cellStyle name="Total 18 8" xfId="60434"/>
    <cellStyle name="Total 18 9" xfId="60435"/>
    <cellStyle name="Total 19" xfId="60436"/>
    <cellStyle name="Total 19 10" xfId="60437"/>
    <cellStyle name="Total 19 11" xfId="60438"/>
    <cellStyle name="Total 19 12" xfId="60439"/>
    <cellStyle name="Total 19 2" xfId="60440"/>
    <cellStyle name="Total 19 2 2" xfId="60441"/>
    <cellStyle name="Total 19 2 3" xfId="60442"/>
    <cellStyle name="Total 19 3" xfId="60443"/>
    <cellStyle name="Total 19 3 2" xfId="60444"/>
    <cellStyle name="Total 19 4" xfId="60445"/>
    <cellStyle name="Total 19 5" xfId="60446"/>
    <cellStyle name="Total 19 6" xfId="60447"/>
    <cellStyle name="Total 19 7" xfId="60448"/>
    <cellStyle name="Total 19 8" xfId="60449"/>
    <cellStyle name="Total 19 9" xfId="60450"/>
    <cellStyle name="Total 2" xfId="60451"/>
    <cellStyle name="Total 2 10" xfId="60452"/>
    <cellStyle name="Total 2 10 2" xfId="60453"/>
    <cellStyle name="Total 2 11" xfId="60454"/>
    <cellStyle name="Total 2 11 2" xfId="60455"/>
    <cellStyle name="Total 2 12" xfId="60456"/>
    <cellStyle name="Total 2 12 2" xfId="60457"/>
    <cellStyle name="Total 2 13" xfId="60458"/>
    <cellStyle name="Total 2 13 2" xfId="60459"/>
    <cellStyle name="Total 2 14" xfId="60460"/>
    <cellStyle name="Total 2 14 2" xfId="60461"/>
    <cellStyle name="Total 2 15" xfId="60462"/>
    <cellStyle name="Total 2 15 2" xfId="60463"/>
    <cellStyle name="Total 2 16" xfId="60464"/>
    <cellStyle name="Total 2 16 2" xfId="60465"/>
    <cellStyle name="Total 2 17" xfId="60466"/>
    <cellStyle name="Total 2 18" xfId="60467"/>
    <cellStyle name="Total 2 19" xfId="60468"/>
    <cellStyle name="Total 2 2" xfId="60469"/>
    <cellStyle name="Total 2 2 10" xfId="60470"/>
    <cellStyle name="Total 2 2 11" xfId="60471"/>
    <cellStyle name="Total 2 2 12" xfId="60472"/>
    <cellStyle name="Total 2 2 13" xfId="60473"/>
    <cellStyle name="Total 2 2 14" xfId="60474"/>
    <cellStyle name="Total 2 2 2" xfId="60475"/>
    <cellStyle name="Total 2 2 2 2" xfId="60476"/>
    <cellStyle name="Total 2 2 2 2 2" xfId="60477"/>
    <cellStyle name="Total 2 2 2 3" xfId="60478"/>
    <cellStyle name="Total 2 2 2 4" xfId="60479"/>
    <cellStyle name="Total 2 2 3" xfId="60480"/>
    <cellStyle name="Total 2 2 3 2" xfId="60481"/>
    <cellStyle name="Total 2 2 4" xfId="60482"/>
    <cellStyle name="Total 2 2 4 2" xfId="60483"/>
    <cellStyle name="Total 2 2 5" xfId="60484"/>
    <cellStyle name="Total 2 2 6" xfId="60485"/>
    <cellStyle name="Total 2 2 7" xfId="60486"/>
    <cellStyle name="Total 2 2 8" xfId="60487"/>
    <cellStyle name="Total 2 2 9" xfId="60488"/>
    <cellStyle name="Total 2 20" xfId="60489"/>
    <cellStyle name="Total 2 21" xfId="60490"/>
    <cellStyle name="Total 2 22" xfId="60491"/>
    <cellStyle name="Total 2 23" xfId="60492"/>
    <cellStyle name="Total 2 24" xfId="60493"/>
    <cellStyle name="Total 2 25" xfId="60494"/>
    <cellStyle name="Total 2 26" xfId="60495"/>
    <cellStyle name="Total 2 27" xfId="60496"/>
    <cellStyle name="Total 2 28" xfId="60497"/>
    <cellStyle name="Total 2 29" xfId="60498"/>
    <cellStyle name="Total 2 3" xfId="60499"/>
    <cellStyle name="Total 2 3 10" xfId="60500"/>
    <cellStyle name="Total 2 3 11" xfId="60501"/>
    <cellStyle name="Total 2 3 12" xfId="60502"/>
    <cellStyle name="Total 2 3 13" xfId="60503"/>
    <cellStyle name="Total 2 3 2" xfId="60504"/>
    <cellStyle name="Total 2 3 2 2" xfId="60505"/>
    <cellStyle name="Total 2 3 2 2 2" xfId="60506"/>
    <cellStyle name="Total 2 3 2 3" xfId="60507"/>
    <cellStyle name="Total 2 3 3" xfId="60508"/>
    <cellStyle name="Total 2 3 3 2" xfId="60509"/>
    <cellStyle name="Total 2 3 4" xfId="60510"/>
    <cellStyle name="Total 2 3 4 2" xfId="60511"/>
    <cellStyle name="Total 2 3 5" xfId="60512"/>
    <cellStyle name="Total 2 3 6" xfId="60513"/>
    <cellStyle name="Total 2 3 7" xfId="60514"/>
    <cellStyle name="Total 2 3 8" xfId="60515"/>
    <cellStyle name="Total 2 3 9" xfId="60516"/>
    <cellStyle name="Total 2 4" xfId="60517"/>
    <cellStyle name="Total 2 4 10" xfId="60518"/>
    <cellStyle name="Total 2 4 11" xfId="60519"/>
    <cellStyle name="Total 2 4 12" xfId="60520"/>
    <cellStyle name="Total 2 4 2" xfId="60521"/>
    <cellStyle name="Total 2 4 2 2" xfId="60522"/>
    <cellStyle name="Total 2 4 2 2 2" xfId="60523"/>
    <cellStyle name="Total 2 4 2 3" xfId="60524"/>
    <cellStyle name="Total 2 4 3" xfId="60525"/>
    <cellStyle name="Total 2 4 3 2" xfId="60526"/>
    <cellStyle name="Total 2 4 4" xfId="60527"/>
    <cellStyle name="Total 2 4 4 2" xfId="60528"/>
    <cellStyle name="Total 2 4 5" xfId="60529"/>
    <cellStyle name="Total 2 4 6" xfId="60530"/>
    <cellStyle name="Total 2 4 7" xfId="60531"/>
    <cellStyle name="Total 2 4 8" xfId="60532"/>
    <cellStyle name="Total 2 4 9" xfId="60533"/>
    <cellStyle name="Total 2 5" xfId="60534"/>
    <cellStyle name="Total 2 5 2" xfId="60535"/>
    <cellStyle name="Total 2 5 2 2" xfId="60536"/>
    <cellStyle name="Total 2 5 3" xfId="60537"/>
    <cellStyle name="Total 2 5 4" xfId="60538"/>
    <cellStyle name="Total 2 5 5" xfId="60539"/>
    <cellStyle name="Total 2 6" xfId="60540"/>
    <cellStyle name="Total 2 6 2" xfId="60541"/>
    <cellStyle name="Total 2 6 2 2" xfId="60542"/>
    <cellStyle name="Total 2 6 3" xfId="60543"/>
    <cellStyle name="Total 2 6 4" xfId="60544"/>
    <cellStyle name="Total 2 7" xfId="60545"/>
    <cellStyle name="Total 2 7 2" xfId="60546"/>
    <cellStyle name="Total 2 8" xfId="60547"/>
    <cellStyle name="Total 2 8 2" xfId="60548"/>
    <cellStyle name="Total 2 9" xfId="60549"/>
    <cellStyle name="Total 2 9 2" xfId="60550"/>
    <cellStyle name="Total 20" xfId="60551"/>
    <cellStyle name="Total 20 10" xfId="60552"/>
    <cellStyle name="Total 20 11" xfId="60553"/>
    <cellStyle name="Total 20 12" xfId="60554"/>
    <cellStyle name="Total 20 2" xfId="60555"/>
    <cellStyle name="Total 20 2 2" xfId="60556"/>
    <cellStyle name="Total 20 2 3" xfId="60557"/>
    <cellStyle name="Total 20 3" xfId="60558"/>
    <cellStyle name="Total 20 3 2" xfId="60559"/>
    <cellStyle name="Total 20 4" xfId="60560"/>
    <cellStyle name="Total 20 5" xfId="60561"/>
    <cellStyle name="Total 20 6" xfId="60562"/>
    <cellStyle name="Total 20 7" xfId="60563"/>
    <cellStyle name="Total 20 8" xfId="60564"/>
    <cellStyle name="Total 20 9" xfId="60565"/>
    <cellStyle name="Total 21" xfId="60566"/>
    <cellStyle name="Total 21 10" xfId="60567"/>
    <cellStyle name="Total 21 11" xfId="60568"/>
    <cellStyle name="Total 21 12" xfId="60569"/>
    <cellStyle name="Total 21 2" xfId="60570"/>
    <cellStyle name="Total 21 2 2" xfId="60571"/>
    <cellStyle name="Total 21 2 3" xfId="60572"/>
    <cellStyle name="Total 21 3" xfId="60573"/>
    <cellStyle name="Total 21 3 2" xfId="60574"/>
    <cellStyle name="Total 21 4" xfId="60575"/>
    <cellStyle name="Total 21 5" xfId="60576"/>
    <cellStyle name="Total 21 6" xfId="60577"/>
    <cellStyle name="Total 21 7" xfId="60578"/>
    <cellStyle name="Total 21 8" xfId="60579"/>
    <cellStyle name="Total 21 9" xfId="60580"/>
    <cellStyle name="Total 22" xfId="60581"/>
    <cellStyle name="Total 22 10" xfId="60582"/>
    <cellStyle name="Total 22 11" xfId="60583"/>
    <cellStyle name="Total 22 12" xfId="60584"/>
    <cellStyle name="Total 22 2" xfId="60585"/>
    <cellStyle name="Total 22 2 2" xfId="60586"/>
    <cellStyle name="Total 22 2 3" xfId="60587"/>
    <cellStyle name="Total 22 3" xfId="60588"/>
    <cellStyle name="Total 22 3 2" xfId="60589"/>
    <cellStyle name="Total 22 4" xfId="60590"/>
    <cellStyle name="Total 22 5" xfId="60591"/>
    <cellStyle name="Total 22 6" xfId="60592"/>
    <cellStyle name="Total 22 7" xfId="60593"/>
    <cellStyle name="Total 22 8" xfId="60594"/>
    <cellStyle name="Total 22 9" xfId="60595"/>
    <cellStyle name="Total 23" xfId="60596"/>
    <cellStyle name="Total 23 10" xfId="60597"/>
    <cellStyle name="Total 23 11" xfId="60598"/>
    <cellStyle name="Total 23 12" xfId="60599"/>
    <cellStyle name="Total 23 2" xfId="60600"/>
    <cellStyle name="Total 23 2 2" xfId="60601"/>
    <cellStyle name="Total 23 2 3" xfId="60602"/>
    <cellStyle name="Total 23 3" xfId="60603"/>
    <cellStyle name="Total 23 3 2" xfId="60604"/>
    <cellStyle name="Total 23 4" xfId="60605"/>
    <cellStyle name="Total 23 5" xfId="60606"/>
    <cellStyle name="Total 23 6" xfId="60607"/>
    <cellStyle name="Total 23 7" xfId="60608"/>
    <cellStyle name="Total 23 8" xfId="60609"/>
    <cellStyle name="Total 23 9" xfId="60610"/>
    <cellStyle name="Total 24" xfId="60611"/>
    <cellStyle name="Total 24 10" xfId="60612"/>
    <cellStyle name="Total 24 11" xfId="60613"/>
    <cellStyle name="Total 24 12" xfId="60614"/>
    <cellStyle name="Total 24 2" xfId="60615"/>
    <cellStyle name="Total 24 2 2" xfId="60616"/>
    <cellStyle name="Total 24 2 3" xfId="60617"/>
    <cellStyle name="Total 24 3" xfId="60618"/>
    <cellStyle name="Total 24 3 2" xfId="60619"/>
    <cellStyle name="Total 24 4" xfId="60620"/>
    <cellStyle name="Total 24 5" xfId="60621"/>
    <cellStyle name="Total 24 6" xfId="60622"/>
    <cellStyle name="Total 24 7" xfId="60623"/>
    <cellStyle name="Total 24 8" xfId="60624"/>
    <cellStyle name="Total 24 9" xfId="60625"/>
    <cellStyle name="Total 25" xfId="60626"/>
    <cellStyle name="Total 25 10" xfId="60627"/>
    <cellStyle name="Total 25 11" xfId="60628"/>
    <cellStyle name="Total 25 12" xfId="60629"/>
    <cellStyle name="Total 25 2" xfId="60630"/>
    <cellStyle name="Total 25 2 2" xfId="60631"/>
    <cellStyle name="Total 25 2 3" xfId="60632"/>
    <cellStyle name="Total 25 3" xfId="60633"/>
    <cellStyle name="Total 25 3 2" xfId="60634"/>
    <cellStyle name="Total 25 4" xfId="60635"/>
    <cellStyle name="Total 25 5" xfId="60636"/>
    <cellStyle name="Total 25 6" xfId="60637"/>
    <cellStyle name="Total 25 7" xfId="60638"/>
    <cellStyle name="Total 25 8" xfId="60639"/>
    <cellStyle name="Total 25 9" xfId="60640"/>
    <cellStyle name="Total 26" xfId="60641"/>
    <cellStyle name="Total 26 10" xfId="60642"/>
    <cellStyle name="Total 26 11" xfId="60643"/>
    <cellStyle name="Total 26 12" xfId="60644"/>
    <cellStyle name="Total 26 2" xfId="60645"/>
    <cellStyle name="Total 26 2 2" xfId="60646"/>
    <cellStyle name="Total 26 2 3" xfId="60647"/>
    <cellStyle name="Total 26 3" xfId="60648"/>
    <cellStyle name="Total 26 3 2" xfId="60649"/>
    <cellStyle name="Total 26 4" xfId="60650"/>
    <cellStyle name="Total 26 5" xfId="60651"/>
    <cellStyle name="Total 26 6" xfId="60652"/>
    <cellStyle name="Total 26 7" xfId="60653"/>
    <cellStyle name="Total 26 8" xfId="60654"/>
    <cellStyle name="Total 26 9" xfId="60655"/>
    <cellStyle name="Total 27" xfId="60656"/>
    <cellStyle name="Total 27 10" xfId="60657"/>
    <cellStyle name="Total 27 11" xfId="60658"/>
    <cellStyle name="Total 27 12" xfId="60659"/>
    <cellStyle name="Total 27 2" xfId="60660"/>
    <cellStyle name="Total 27 2 2" xfId="60661"/>
    <cellStyle name="Total 27 2 3" xfId="60662"/>
    <cellStyle name="Total 27 3" xfId="60663"/>
    <cellStyle name="Total 27 3 2" xfId="60664"/>
    <cellStyle name="Total 27 4" xfId="60665"/>
    <cellStyle name="Total 27 5" xfId="60666"/>
    <cellStyle name="Total 27 6" xfId="60667"/>
    <cellStyle name="Total 27 7" xfId="60668"/>
    <cellStyle name="Total 27 8" xfId="60669"/>
    <cellStyle name="Total 27 9" xfId="60670"/>
    <cellStyle name="Total 28" xfId="60671"/>
    <cellStyle name="Total 28 10" xfId="60672"/>
    <cellStyle name="Total 28 11" xfId="60673"/>
    <cellStyle name="Total 28 12" xfId="60674"/>
    <cellStyle name="Total 28 2" xfId="60675"/>
    <cellStyle name="Total 28 2 2" xfId="60676"/>
    <cellStyle name="Total 28 2 3" xfId="60677"/>
    <cellStyle name="Total 28 3" xfId="60678"/>
    <cellStyle name="Total 28 3 2" xfId="60679"/>
    <cellStyle name="Total 28 4" xfId="60680"/>
    <cellStyle name="Total 28 5" xfId="60681"/>
    <cellStyle name="Total 28 6" xfId="60682"/>
    <cellStyle name="Total 28 7" xfId="60683"/>
    <cellStyle name="Total 28 8" xfId="60684"/>
    <cellStyle name="Total 28 9" xfId="60685"/>
    <cellStyle name="Total 29" xfId="60686"/>
    <cellStyle name="Total 29 10" xfId="60687"/>
    <cellStyle name="Total 29 11" xfId="60688"/>
    <cellStyle name="Total 29 12" xfId="60689"/>
    <cellStyle name="Total 29 2" xfId="60690"/>
    <cellStyle name="Total 29 2 2" xfId="60691"/>
    <cellStyle name="Total 29 2 3" xfId="60692"/>
    <cellStyle name="Total 29 3" xfId="60693"/>
    <cellStyle name="Total 29 3 2" xfId="60694"/>
    <cellStyle name="Total 29 4" xfId="60695"/>
    <cellStyle name="Total 29 5" xfId="60696"/>
    <cellStyle name="Total 29 6" xfId="60697"/>
    <cellStyle name="Total 29 7" xfId="60698"/>
    <cellStyle name="Total 29 8" xfId="60699"/>
    <cellStyle name="Total 29 9" xfId="60700"/>
    <cellStyle name="Total 3" xfId="60701"/>
    <cellStyle name="Total 3 10" xfId="60702"/>
    <cellStyle name="Total 3 10 2" xfId="60703"/>
    <cellStyle name="Total 3 11" xfId="60704"/>
    <cellStyle name="Total 3 11 2" xfId="60705"/>
    <cellStyle name="Total 3 12" xfId="60706"/>
    <cellStyle name="Total 3 12 2" xfId="60707"/>
    <cellStyle name="Total 3 13" xfId="60708"/>
    <cellStyle name="Total 3 13 2" xfId="60709"/>
    <cellStyle name="Total 3 14" xfId="60710"/>
    <cellStyle name="Total 3 14 2" xfId="60711"/>
    <cellStyle name="Total 3 15" xfId="60712"/>
    <cellStyle name="Total 3 15 2" xfId="60713"/>
    <cellStyle name="Total 3 16" xfId="60714"/>
    <cellStyle name="Total 3 16 2" xfId="60715"/>
    <cellStyle name="Total 3 17" xfId="60716"/>
    <cellStyle name="Total 3 18" xfId="60717"/>
    <cellStyle name="Total 3 19" xfId="60718"/>
    <cellStyle name="Total 3 2" xfId="60719"/>
    <cellStyle name="Total 3 2 10" xfId="60720"/>
    <cellStyle name="Total 3 2 11" xfId="60721"/>
    <cellStyle name="Total 3 2 12" xfId="60722"/>
    <cellStyle name="Total 3 2 13" xfId="60723"/>
    <cellStyle name="Total 3 2 2" xfId="60724"/>
    <cellStyle name="Total 3 2 2 2" xfId="60725"/>
    <cellStyle name="Total 3 2 2 2 2" xfId="60726"/>
    <cellStyle name="Total 3 2 2 3" xfId="60727"/>
    <cellStyle name="Total 3 2 3" xfId="60728"/>
    <cellStyle name="Total 3 2 3 2" xfId="60729"/>
    <cellStyle name="Total 3 2 4" xfId="60730"/>
    <cellStyle name="Total 3 2 5" xfId="60731"/>
    <cellStyle name="Total 3 2 6" xfId="60732"/>
    <cellStyle name="Total 3 2 7" xfId="60733"/>
    <cellStyle name="Total 3 2 8" xfId="60734"/>
    <cellStyle name="Total 3 2 9" xfId="60735"/>
    <cellStyle name="Total 3 20" xfId="60736"/>
    <cellStyle name="Total 3 21" xfId="60737"/>
    <cellStyle name="Total 3 22" xfId="60738"/>
    <cellStyle name="Total 3 23" xfId="60739"/>
    <cellStyle name="Total 3 24" xfId="60740"/>
    <cellStyle name="Total 3 25" xfId="60741"/>
    <cellStyle name="Total 3 26" xfId="60742"/>
    <cellStyle name="Total 3 27" xfId="60743"/>
    <cellStyle name="Total 3 28" xfId="60744"/>
    <cellStyle name="Total 3 29" xfId="60745"/>
    <cellStyle name="Total 3 3" xfId="60746"/>
    <cellStyle name="Total 3 3 10" xfId="60747"/>
    <cellStyle name="Total 3 3 11" xfId="60748"/>
    <cellStyle name="Total 3 3 12" xfId="60749"/>
    <cellStyle name="Total 3 3 13" xfId="60750"/>
    <cellStyle name="Total 3 3 2" xfId="60751"/>
    <cellStyle name="Total 3 3 2 2" xfId="60752"/>
    <cellStyle name="Total 3 3 2 3" xfId="60753"/>
    <cellStyle name="Total 3 3 3" xfId="60754"/>
    <cellStyle name="Total 3 3 3 2" xfId="60755"/>
    <cellStyle name="Total 3 3 4" xfId="60756"/>
    <cellStyle name="Total 3 3 5" xfId="60757"/>
    <cellStyle name="Total 3 3 6" xfId="60758"/>
    <cellStyle name="Total 3 3 7" xfId="60759"/>
    <cellStyle name="Total 3 3 8" xfId="60760"/>
    <cellStyle name="Total 3 3 9" xfId="60761"/>
    <cellStyle name="Total 3 4" xfId="60762"/>
    <cellStyle name="Total 3 4 10" xfId="60763"/>
    <cellStyle name="Total 3 4 11" xfId="60764"/>
    <cellStyle name="Total 3 4 12" xfId="60765"/>
    <cellStyle name="Total 3 4 2" xfId="60766"/>
    <cellStyle name="Total 3 4 2 2" xfId="60767"/>
    <cellStyle name="Total 3 4 2 3" xfId="60768"/>
    <cellStyle name="Total 3 4 3" xfId="60769"/>
    <cellStyle name="Total 3 4 3 2" xfId="60770"/>
    <cellStyle name="Total 3 4 4" xfId="60771"/>
    <cellStyle name="Total 3 4 5" xfId="60772"/>
    <cellStyle name="Total 3 4 6" xfId="60773"/>
    <cellStyle name="Total 3 4 7" xfId="60774"/>
    <cellStyle name="Total 3 4 8" xfId="60775"/>
    <cellStyle name="Total 3 4 9" xfId="60776"/>
    <cellStyle name="Total 3 5" xfId="60777"/>
    <cellStyle name="Total 3 5 2" xfId="60778"/>
    <cellStyle name="Total 3 5 3" xfId="60779"/>
    <cellStyle name="Total 3 5 4" xfId="60780"/>
    <cellStyle name="Total 3 5 5" xfId="60781"/>
    <cellStyle name="Total 3 6" xfId="60782"/>
    <cellStyle name="Total 3 6 2" xfId="60783"/>
    <cellStyle name="Total 3 6 3" xfId="60784"/>
    <cellStyle name="Total 3 6 4" xfId="60785"/>
    <cellStyle name="Total 3 7" xfId="60786"/>
    <cellStyle name="Total 3 7 2" xfId="60787"/>
    <cellStyle name="Total 3 8" xfId="60788"/>
    <cellStyle name="Total 3 8 2" xfId="60789"/>
    <cellStyle name="Total 3 9" xfId="60790"/>
    <cellStyle name="Total 3 9 2" xfId="60791"/>
    <cellStyle name="Total 30" xfId="60792"/>
    <cellStyle name="Total 30 10" xfId="60793"/>
    <cellStyle name="Total 30 11" xfId="60794"/>
    <cellStyle name="Total 30 12" xfId="60795"/>
    <cellStyle name="Total 30 2" xfId="60796"/>
    <cellStyle name="Total 30 2 2" xfId="60797"/>
    <cellStyle name="Total 30 2 3" xfId="60798"/>
    <cellStyle name="Total 30 3" xfId="60799"/>
    <cellStyle name="Total 30 3 2" xfId="60800"/>
    <cellStyle name="Total 30 4" xfId="60801"/>
    <cellStyle name="Total 30 5" xfId="60802"/>
    <cellStyle name="Total 30 6" xfId="60803"/>
    <cellStyle name="Total 30 7" xfId="60804"/>
    <cellStyle name="Total 30 8" xfId="60805"/>
    <cellStyle name="Total 30 9" xfId="60806"/>
    <cellStyle name="Total 31" xfId="60807"/>
    <cellStyle name="Total 31 10" xfId="60808"/>
    <cellStyle name="Total 31 11" xfId="60809"/>
    <cellStyle name="Total 31 12" xfId="60810"/>
    <cellStyle name="Total 31 2" xfId="60811"/>
    <cellStyle name="Total 31 2 2" xfId="60812"/>
    <cellStyle name="Total 31 2 3" xfId="60813"/>
    <cellStyle name="Total 31 3" xfId="60814"/>
    <cellStyle name="Total 31 3 2" xfId="60815"/>
    <cellStyle name="Total 31 4" xfId="60816"/>
    <cellStyle name="Total 31 5" xfId="60817"/>
    <cellStyle name="Total 31 6" xfId="60818"/>
    <cellStyle name="Total 31 7" xfId="60819"/>
    <cellStyle name="Total 31 8" xfId="60820"/>
    <cellStyle name="Total 31 9" xfId="60821"/>
    <cellStyle name="Total 32" xfId="60822"/>
    <cellStyle name="Total 32 10" xfId="60823"/>
    <cellStyle name="Total 32 11" xfId="60824"/>
    <cellStyle name="Total 32 12" xfId="60825"/>
    <cellStyle name="Total 32 2" xfId="60826"/>
    <cellStyle name="Total 32 2 2" xfId="60827"/>
    <cellStyle name="Total 32 2 3" xfId="60828"/>
    <cellStyle name="Total 32 3" xfId="60829"/>
    <cellStyle name="Total 32 3 2" xfId="60830"/>
    <cellStyle name="Total 32 4" xfId="60831"/>
    <cellStyle name="Total 32 5" xfId="60832"/>
    <cellStyle name="Total 32 6" xfId="60833"/>
    <cellStyle name="Total 32 7" xfId="60834"/>
    <cellStyle name="Total 32 8" xfId="60835"/>
    <cellStyle name="Total 32 9" xfId="60836"/>
    <cellStyle name="Total 33" xfId="60837"/>
    <cellStyle name="Total 33 2" xfId="60838"/>
    <cellStyle name="Total 33 3" xfId="60839"/>
    <cellStyle name="Total 33 4" xfId="60840"/>
    <cellStyle name="Total 33 5" xfId="60841"/>
    <cellStyle name="Total 34" xfId="60842"/>
    <cellStyle name="Total 34 2" xfId="60843"/>
    <cellStyle name="Total 34 3" xfId="60844"/>
    <cellStyle name="Total 34 4" xfId="60845"/>
    <cellStyle name="Total 35" xfId="60846"/>
    <cellStyle name="Total 35 2" xfId="60847"/>
    <cellStyle name="Total 36" xfId="60848"/>
    <cellStyle name="Total 36 2" xfId="60849"/>
    <cellStyle name="Total 37" xfId="60850"/>
    <cellStyle name="Total 37 2" xfId="60851"/>
    <cellStyle name="Total 38" xfId="60852"/>
    <cellStyle name="Total 38 2" xfId="60853"/>
    <cellStyle name="Total 39" xfId="60854"/>
    <cellStyle name="Total 39 2" xfId="60855"/>
    <cellStyle name="Total 4" xfId="60856"/>
    <cellStyle name="Total 4 10" xfId="60857"/>
    <cellStyle name="Total 4 10 2" xfId="60858"/>
    <cellStyle name="Total 4 11" xfId="60859"/>
    <cellStyle name="Total 4 11 2" xfId="60860"/>
    <cellStyle name="Total 4 12" xfId="60861"/>
    <cellStyle name="Total 4 12 2" xfId="60862"/>
    <cellStyle name="Total 4 13" xfId="60863"/>
    <cellStyle name="Total 4 14" xfId="60864"/>
    <cellStyle name="Total 4 15" xfId="60865"/>
    <cellStyle name="Total 4 16" xfId="60866"/>
    <cellStyle name="Total 4 17" xfId="60867"/>
    <cellStyle name="Total 4 18" xfId="60868"/>
    <cellStyle name="Total 4 19" xfId="60869"/>
    <cellStyle name="Total 4 2" xfId="60870"/>
    <cellStyle name="Total 4 2 10" xfId="60871"/>
    <cellStyle name="Total 4 2 11" xfId="60872"/>
    <cellStyle name="Total 4 2 12" xfId="60873"/>
    <cellStyle name="Total 4 2 2" xfId="60874"/>
    <cellStyle name="Total 4 2 2 10" xfId="60875"/>
    <cellStyle name="Total 4 2 2 11" xfId="60876"/>
    <cellStyle name="Total 4 2 2 12" xfId="60877"/>
    <cellStyle name="Total 4 2 2 2" xfId="60878"/>
    <cellStyle name="Total 4 2 2 2 2" xfId="60879"/>
    <cellStyle name="Total 4 2 2 3" xfId="60880"/>
    <cellStyle name="Total 4 2 2 3 2" xfId="60881"/>
    <cellStyle name="Total 4 2 2 4" xfId="60882"/>
    <cellStyle name="Total 4 2 2 4 2" xfId="60883"/>
    <cellStyle name="Total 4 2 2 5" xfId="60884"/>
    <cellStyle name="Total 4 2 2 6" xfId="60885"/>
    <cellStyle name="Total 4 2 2 7" xfId="60886"/>
    <cellStyle name="Total 4 2 2 8" xfId="60887"/>
    <cellStyle name="Total 4 2 2 9" xfId="60888"/>
    <cellStyle name="Total 4 2 3" xfId="60889"/>
    <cellStyle name="Total 4 2 3 2" xfId="60890"/>
    <cellStyle name="Total 4 2 4" xfId="60891"/>
    <cellStyle name="Total 4 2 4 2" xfId="60892"/>
    <cellStyle name="Total 4 2 5" xfId="60893"/>
    <cellStyle name="Total 4 2 6" xfId="60894"/>
    <cellStyle name="Total 4 2 7" xfId="60895"/>
    <cellStyle name="Total 4 2 8" xfId="60896"/>
    <cellStyle name="Total 4 2 9" xfId="60897"/>
    <cellStyle name="Total 4 20" xfId="60898"/>
    <cellStyle name="Total 4 21" xfId="60899"/>
    <cellStyle name="Total 4 22" xfId="60900"/>
    <cellStyle name="Total 4 23" xfId="60901"/>
    <cellStyle name="Total 4 24" xfId="60902"/>
    <cellStyle name="Total 4 25" xfId="60903"/>
    <cellStyle name="Total 4 3" xfId="60904"/>
    <cellStyle name="Total 4 3 2" xfId="60905"/>
    <cellStyle name="Total 4 4" xfId="60906"/>
    <cellStyle name="Total 4 4 2" xfId="60907"/>
    <cellStyle name="Total 4 5" xfId="60908"/>
    <cellStyle name="Total 4 5 2" xfId="60909"/>
    <cellStyle name="Total 4 6" xfId="60910"/>
    <cellStyle name="Total 4 6 2" xfId="60911"/>
    <cellStyle name="Total 4 7" xfId="60912"/>
    <cellStyle name="Total 4 7 2" xfId="60913"/>
    <cellStyle name="Total 4 8" xfId="60914"/>
    <cellStyle name="Total 4 8 2" xfId="60915"/>
    <cellStyle name="Total 4 9" xfId="60916"/>
    <cellStyle name="Total 4 9 2" xfId="60917"/>
    <cellStyle name="Total 40" xfId="60918"/>
    <cellStyle name="Total 40 2" xfId="60919"/>
    <cellStyle name="Total 41" xfId="60920"/>
    <cellStyle name="Total 41 2" xfId="60921"/>
    <cellStyle name="Total 42" xfId="60922"/>
    <cellStyle name="Total 42 2" xfId="60923"/>
    <cellStyle name="Total 43" xfId="60924"/>
    <cellStyle name="Total 43 2" xfId="60925"/>
    <cellStyle name="Total 44" xfId="60926"/>
    <cellStyle name="Total 44 2" xfId="60927"/>
    <cellStyle name="Total 45" xfId="60928"/>
    <cellStyle name="Total 45 2" xfId="60929"/>
    <cellStyle name="Total 46" xfId="60930"/>
    <cellStyle name="Total 46 2" xfId="60931"/>
    <cellStyle name="Total 47" xfId="60932"/>
    <cellStyle name="Total 47 2" xfId="60933"/>
    <cellStyle name="Total 48" xfId="60934"/>
    <cellStyle name="Total 48 2" xfId="60935"/>
    <cellStyle name="Total 49" xfId="60936"/>
    <cellStyle name="Total 49 2" xfId="60937"/>
    <cellStyle name="Total 5" xfId="60938"/>
    <cellStyle name="Total 5 10" xfId="60939"/>
    <cellStyle name="Total 5 11" xfId="60940"/>
    <cellStyle name="Total 5 12" xfId="60941"/>
    <cellStyle name="Total 5 13" xfId="60942"/>
    <cellStyle name="Total 5 2" xfId="60943"/>
    <cellStyle name="Total 5 2 2" xfId="60944"/>
    <cellStyle name="Total 5 2 2 2" xfId="60945"/>
    <cellStyle name="Total 5 2 3" xfId="60946"/>
    <cellStyle name="Total 5 3" xfId="60947"/>
    <cellStyle name="Total 5 3 2" xfId="60948"/>
    <cellStyle name="Total 5 4" xfId="60949"/>
    <cellStyle name="Total 5 4 2" xfId="60950"/>
    <cellStyle name="Total 5 5" xfId="60951"/>
    <cellStyle name="Total 5 6" xfId="60952"/>
    <cellStyle name="Total 5 7" xfId="60953"/>
    <cellStyle name="Total 5 8" xfId="60954"/>
    <cellStyle name="Total 5 9" xfId="60955"/>
    <cellStyle name="Total 50" xfId="60956"/>
    <cellStyle name="Total 50 2" xfId="60957"/>
    <cellStyle name="Total 51" xfId="60958"/>
    <cellStyle name="Total 51 2" xfId="60959"/>
    <cellStyle name="Total 52" xfId="60960"/>
    <cellStyle name="Total 52 2" xfId="60961"/>
    <cellStyle name="Total 53" xfId="60962"/>
    <cellStyle name="Total 54" xfId="60963"/>
    <cellStyle name="Total 55" xfId="60964"/>
    <cellStyle name="Total 56" xfId="60965"/>
    <cellStyle name="Total 57" xfId="60966"/>
    <cellStyle name="Total 58" xfId="60967"/>
    <cellStyle name="Total 59" xfId="60968"/>
    <cellStyle name="Total 6" xfId="60969"/>
    <cellStyle name="Total 6 10" xfId="60970"/>
    <cellStyle name="Total 6 11" xfId="60971"/>
    <cellStyle name="Total 6 12" xfId="60972"/>
    <cellStyle name="Total 6 13" xfId="60973"/>
    <cellStyle name="Total 6 2" xfId="60974"/>
    <cellStyle name="Total 6 2 2" xfId="60975"/>
    <cellStyle name="Total 6 2 2 2" xfId="60976"/>
    <cellStyle name="Total 6 2 3" xfId="60977"/>
    <cellStyle name="Total 6 3" xfId="60978"/>
    <cellStyle name="Total 6 3 2" xfId="60979"/>
    <cellStyle name="Total 6 4" xfId="60980"/>
    <cellStyle name="Total 6 4 2" xfId="60981"/>
    <cellStyle name="Total 6 5" xfId="60982"/>
    <cellStyle name="Total 6 6" xfId="60983"/>
    <cellStyle name="Total 6 7" xfId="60984"/>
    <cellStyle name="Total 6 8" xfId="60985"/>
    <cellStyle name="Total 6 9" xfId="60986"/>
    <cellStyle name="Total 60" xfId="60987"/>
    <cellStyle name="Total 61" xfId="60988"/>
    <cellStyle name="Total 62" xfId="60989"/>
    <cellStyle name="Total 7" xfId="60990"/>
    <cellStyle name="Total 7 10" xfId="60991"/>
    <cellStyle name="Total 7 11" xfId="60992"/>
    <cellStyle name="Total 7 12" xfId="60993"/>
    <cellStyle name="Total 7 13" xfId="60994"/>
    <cellStyle name="Total 7 2" xfId="60995"/>
    <cellStyle name="Total 7 2 2" xfId="60996"/>
    <cellStyle name="Total 7 2 2 2" xfId="60997"/>
    <cellStyle name="Total 7 2 3" xfId="60998"/>
    <cellStyle name="Total 7 3" xfId="60999"/>
    <cellStyle name="Total 7 3 2" xfId="61000"/>
    <cellStyle name="Total 7 4" xfId="61001"/>
    <cellStyle name="Total 7 4 2" xfId="61002"/>
    <cellStyle name="Total 7 5" xfId="61003"/>
    <cellStyle name="Total 7 6" xfId="61004"/>
    <cellStyle name="Total 7 7" xfId="61005"/>
    <cellStyle name="Total 7 8" xfId="61006"/>
    <cellStyle name="Total 7 9" xfId="61007"/>
    <cellStyle name="Total 8" xfId="61008"/>
    <cellStyle name="Total 8 10" xfId="61009"/>
    <cellStyle name="Total 8 11" xfId="61010"/>
    <cellStyle name="Total 8 12" xfId="61011"/>
    <cellStyle name="Total 8 2" xfId="61012"/>
    <cellStyle name="Total 8 2 2" xfId="61013"/>
    <cellStyle name="Total 8 2 3" xfId="61014"/>
    <cellStyle name="Total 8 3" xfId="61015"/>
    <cellStyle name="Total 8 3 2" xfId="61016"/>
    <cellStyle name="Total 8 4" xfId="61017"/>
    <cellStyle name="Total 8 5" xfId="61018"/>
    <cellStyle name="Total 8 6" xfId="61019"/>
    <cellStyle name="Total 8 7" xfId="61020"/>
    <cellStyle name="Total 8 8" xfId="61021"/>
    <cellStyle name="Total 8 9" xfId="61022"/>
    <cellStyle name="Total 9" xfId="61023"/>
    <cellStyle name="Total 9 10" xfId="61024"/>
    <cellStyle name="Total 9 11" xfId="61025"/>
    <cellStyle name="Total 9 12" xfId="61026"/>
    <cellStyle name="Total 9 2" xfId="61027"/>
    <cellStyle name="Total 9 2 2" xfId="61028"/>
    <cellStyle name="Total 9 2 3" xfId="61029"/>
    <cellStyle name="Total 9 3" xfId="61030"/>
    <cellStyle name="Total 9 3 2" xfId="61031"/>
    <cellStyle name="Total 9 4" xfId="61032"/>
    <cellStyle name="Total 9 5" xfId="61033"/>
    <cellStyle name="Total 9 6" xfId="61034"/>
    <cellStyle name="Total 9 7" xfId="61035"/>
    <cellStyle name="Total 9 8" xfId="61036"/>
    <cellStyle name="Total 9 9" xfId="61037"/>
    <cellStyle name="Total Row" xfId="61038"/>
    <cellStyle name="total variable" xfId="61039"/>
    <cellStyle name="Totals" xfId="61040"/>
    <cellStyle name="True value/switch" xfId="61041"/>
    <cellStyle name="Überschrift 1" xfId="61042"/>
    <cellStyle name="Überschrift 2" xfId="61043"/>
    <cellStyle name="Überschrift 3" xfId="61044"/>
    <cellStyle name="Überschrift 4" xfId="61045"/>
    <cellStyle name="Unhighlight" xfId="61046"/>
    <cellStyle name="Unprot" xfId="61047"/>
    <cellStyle name="Unprot$" xfId="61048"/>
    <cellStyle name="Unprot_Appendix 1B Jul Actuals" xfId="61049"/>
    <cellStyle name="Unprotect" xfId="61050"/>
    <cellStyle name="Unprotected" xfId="61051"/>
    <cellStyle name="Unprotected 2" xfId="61052"/>
    <cellStyle name="Untotal row" xfId="61053"/>
    <cellStyle name="UploadThisRowValue" xfId="61054"/>
    <cellStyle name="Valuta (0)" xfId="61055"/>
    <cellStyle name="Valuta [0]_B" xfId="61056"/>
    <cellStyle name="Valuta_B" xfId="61057"/>
    <cellStyle name="Valuuta 2" xfId="61058"/>
    <cellStyle name="Valuuta 2 2" xfId="61059"/>
    <cellStyle name="Valuuta 2 3" xfId="61060"/>
    <cellStyle name="Valuuta 3" xfId="61061"/>
    <cellStyle name="Valuuta 3 2" xfId="61062"/>
    <cellStyle name="Valuuta 4" xfId="61063"/>
    <cellStyle name="Valuuta 5" xfId="61064"/>
    <cellStyle name="Var" xfId="61065"/>
    <cellStyle name="Var 2" xfId="61066"/>
    <cellStyle name="Vérification" xfId="61067"/>
    <cellStyle name="Verknüpfte Zelle" xfId="61068"/>
    <cellStyle name="VodaInput" xfId="61069"/>
    <cellStyle name="VodaInput2" xfId="61070"/>
    <cellStyle name="Währung [0]_01_delta03_V47_KORR_21.8." xfId="61071"/>
    <cellStyle name="Währung_01_delta03_V47_KORR_21.8." xfId="61072"/>
    <cellStyle name="Warnender Text" xfId="61073"/>
    <cellStyle name="Warning" xfId="61074"/>
    <cellStyle name="Warning 2" xfId="61075"/>
    <cellStyle name="Warning Text 10" xfId="61076"/>
    <cellStyle name="Warning Text 10 10" xfId="61077"/>
    <cellStyle name="Warning Text 10 11" xfId="61078"/>
    <cellStyle name="Warning Text 10 12" xfId="61079"/>
    <cellStyle name="Warning Text 10 2" xfId="61080"/>
    <cellStyle name="Warning Text 10 2 2" xfId="61081"/>
    <cellStyle name="Warning Text 10 2 3" xfId="61082"/>
    <cellStyle name="Warning Text 10 3" xfId="61083"/>
    <cellStyle name="Warning Text 10 4" xfId="61084"/>
    <cellStyle name="Warning Text 10 5" xfId="61085"/>
    <cellStyle name="Warning Text 10 6" xfId="61086"/>
    <cellStyle name="Warning Text 10 7" xfId="61087"/>
    <cellStyle name="Warning Text 10 8" xfId="61088"/>
    <cellStyle name="Warning Text 10 9" xfId="61089"/>
    <cellStyle name="Warning Text 11" xfId="61090"/>
    <cellStyle name="Warning Text 11 10" xfId="61091"/>
    <cellStyle name="Warning Text 11 11" xfId="61092"/>
    <cellStyle name="Warning Text 11 12" xfId="61093"/>
    <cellStyle name="Warning Text 11 2" xfId="61094"/>
    <cellStyle name="Warning Text 11 2 2" xfId="61095"/>
    <cellStyle name="Warning Text 11 2 3" xfId="61096"/>
    <cellStyle name="Warning Text 11 3" xfId="61097"/>
    <cellStyle name="Warning Text 11 4" xfId="61098"/>
    <cellStyle name="Warning Text 11 5" xfId="61099"/>
    <cellStyle name="Warning Text 11 6" xfId="61100"/>
    <cellStyle name="Warning Text 11 7" xfId="61101"/>
    <cellStyle name="Warning Text 11 8" xfId="61102"/>
    <cellStyle name="Warning Text 11 9" xfId="61103"/>
    <cellStyle name="Warning Text 12" xfId="61104"/>
    <cellStyle name="Warning Text 12 10" xfId="61105"/>
    <cellStyle name="Warning Text 12 11" xfId="61106"/>
    <cellStyle name="Warning Text 12 12" xfId="61107"/>
    <cellStyle name="Warning Text 12 2" xfId="61108"/>
    <cellStyle name="Warning Text 12 2 2" xfId="61109"/>
    <cellStyle name="Warning Text 12 2 3" xfId="61110"/>
    <cellStyle name="Warning Text 12 3" xfId="61111"/>
    <cellStyle name="Warning Text 12 4" xfId="61112"/>
    <cellStyle name="Warning Text 12 5" xfId="61113"/>
    <cellStyle name="Warning Text 12 6" xfId="61114"/>
    <cellStyle name="Warning Text 12 7" xfId="61115"/>
    <cellStyle name="Warning Text 12 8" xfId="61116"/>
    <cellStyle name="Warning Text 12 9" xfId="61117"/>
    <cellStyle name="Warning Text 13" xfId="61118"/>
    <cellStyle name="Warning Text 13 10" xfId="61119"/>
    <cellStyle name="Warning Text 13 11" xfId="61120"/>
    <cellStyle name="Warning Text 13 12" xfId="61121"/>
    <cellStyle name="Warning Text 13 2" xfId="61122"/>
    <cellStyle name="Warning Text 13 2 2" xfId="61123"/>
    <cellStyle name="Warning Text 13 2 3" xfId="61124"/>
    <cellStyle name="Warning Text 13 3" xfId="61125"/>
    <cellStyle name="Warning Text 13 4" xfId="61126"/>
    <cellStyle name="Warning Text 13 5" xfId="61127"/>
    <cellStyle name="Warning Text 13 6" xfId="61128"/>
    <cellStyle name="Warning Text 13 7" xfId="61129"/>
    <cellStyle name="Warning Text 13 8" xfId="61130"/>
    <cellStyle name="Warning Text 13 9" xfId="61131"/>
    <cellStyle name="Warning Text 14" xfId="61132"/>
    <cellStyle name="Warning Text 14 10" xfId="61133"/>
    <cellStyle name="Warning Text 14 11" xfId="61134"/>
    <cellStyle name="Warning Text 14 12" xfId="61135"/>
    <cellStyle name="Warning Text 14 2" xfId="61136"/>
    <cellStyle name="Warning Text 14 2 2" xfId="61137"/>
    <cellStyle name="Warning Text 14 2 3" xfId="61138"/>
    <cellStyle name="Warning Text 14 3" xfId="61139"/>
    <cellStyle name="Warning Text 14 4" xfId="61140"/>
    <cellStyle name="Warning Text 14 5" xfId="61141"/>
    <cellStyle name="Warning Text 14 6" xfId="61142"/>
    <cellStyle name="Warning Text 14 7" xfId="61143"/>
    <cellStyle name="Warning Text 14 8" xfId="61144"/>
    <cellStyle name="Warning Text 14 9" xfId="61145"/>
    <cellStyle name="Warning Text 15" xfId="61146"/>
    <cellStyle name="Warning Text 15 10" xfId="61147"/>
    <cellStyle name="Warning Text 15 11" xfId="61148"/>
    <cellStyle name="Warning Text 15 12" xfId="61149"/>
    <cellStyle name="Warning Text 15 2" xfId="61150"/>
    <cellStyle name="Warning Text 15 2 2" xfId="61151"/>
    <cellStyle name="Warning Text 15 2 3" xfId="61152"/>
    <cellStyle name="Warning Text 15 3" xfId="61153"/>
    <cellStyle name="Warning Text 15 4" xfId="61154"/>
    <cellStyle name="Warning Text 15 5" xfId="61155"/>
    <cellStyle name="Warning Text 15 6" xfId="61156"/>
    <cellStyle name="Warning Text 15 7" xfId="61157"/>
    <cellStyle name="Warning Text 15 8" xfId="61158"/>
    <cellStyle name="Warning Text 15 9" xfId="61159"/>
    <cellStyle name="Warning Text 16" xfId="61160"/>
    <cellStyle name="Warning Text 16 10" xfId="61161"/>
    <cellStyle name="Warning Text 16 11" xfId="61162"/>
    <cellStyle name="Warning Text 16 12" xfId="61163"/>
    <cellStyle name="Warning Text 16 2" xfId="61164"/>
    <cellStyle name="Warning Text 16 2 2" xfId="61165"/>
    <cellStyle name="Warning Text 16 2 3" xfId="61166"/>
    <cellStyle name="Warning Text 16 3" xfId="61167"/>
    <cellStyle name="Warning Text 16 4" xfId="61168"/>
    <cellStyle name="Warning Text 16 5" xfId="61169"/>
    <cellStyle name="Warning Text 16 6" xfId="61170"/>
    <cellStyle name="Warning Text 16 7" xfId="61171"/>
    <cellStyle name="Warning Text 16 8" xfId="61172"/>
    <cellStyle name="Warning Text 16 9" xfId="61173"/>
    <cellStyle name="Warning Text 17" xfId="61174"/>
    <cellStyle name="Warning Text 17 10" xfId="61175"/>
    <cellStyle name="Warning Text 17 11" xfId="61176"/>
    <cellStyle name="Warning Text 17 12" xfId="61177"/>
    <cellStyle name="Warning Text 17 2" xfId="61178"/>
    <cellStyle name="Warning Text 17 2 2" xfId="61179"/>
    <cellStyle name="Warning Text 17 2 3" xfId="61180"/>
    <cellStyle name="Warning Text 17 3" xfId="61181"/>
    <cellStyle name="Warning Text 17 4" xfId="61182"/>
    <cellStyle name="Warning Text 17 5" xfId="61183"/>
    <cellStyle name="Warning Text 17 6" xfId="61184"/>
    <cellStyle name="Warning Text 17 7" xfId="61185"/>
    <cellStyle name="Warning Text 17 8" xfId="61186"/>
    <cellStyle name="Warning Text 17 9" xfId="61187"/>
    <cellStyle name="Warning Text 18" xfId="61188"/>
    <cellStyle name="Warning Text 18 10" xfId="61189"/>
    <cellStyle name="Warning Text 18 11" xfId="61190"/>
    <cellStyle name="Warning Text 18 12" xfId="61191"/>
    <cellStyle name="Warning Text 18 2" xfId="61192"/>
    <cellStyle name="Warning Text 18 2 2" xfId="61193"/>
    <cellStyle name="Warning Text 18 2 3" xfId="61194"/>
    <cellStyle name="Warning Text 18 3" xfId="61195"/>
    <cellStyle name="Warning Text 18 4" xfId="61196"/>
    <cellStyle name="Warning Text 18 5" xfId="61197"/>
    <cellStyle name="Warning Text 18 6" xfId="61198"/>
    <cellStyle name="Warning Text 18 7" xfId="61199"/>
    <cellStyle name="Warning Text 18 8" xfId="61200"/>
    <cellStyle name="Warning Text 18 9" xfId="61201"/>
    <cellStyle name="Warning Text 19" xfId="61202"/>
    <cellStyle name="Warning Text 19 10" xfId="61203"/>
    <cellStyle name="Warning Text 19 11" xfId="61204"/>
    <cellStyle name="Warning Text 19 12" xfId="61205"/>
    <cellStyle name="Warning Text 19 2" xfId="61206"/>
    <cellStyle name="Warning Text 19 2 2" xfId="61207"/>
    <cellStyle name="Warning Text 19 2 3" xfId="61208"/>
    <cellStyle name="Warning Text 19 3" xfId="61209"/>
    <cellStyle name="Warning Text 19 4" xfId="61210"/>
    <cellStyle name="Warning Text 19 5" xfId="61211"/>
    <cellStyle name="Warning Text 19 6" xfId="61212"/>
    <cellStyle name="Warning Text 19 7" xfId="61213"/>
    <cellStyle name="Warning Text 19 8" xfId="61214"/>
    <cellStyle name="Warning Text 19 9" xfId="61215"/>
    <cellStyle name="Warning Text 2" xfId="61216"/>
    <cellStyle name="Warning Text 2 10" xfId="61217"/>
    <cellStyle name="Warning Text 2 11" xfId="61218"/>
    <cellStyle name="Warning Text 2 12" xfId="61219"/>
    <cellStyle name="Warning Text 2 13" xfId="61220"/>
    <cellStyle name="Warning Text 2 14" xfId="61221"/>
    <cellStyle name="Warning Text 2 15" xfId="61222"/>
    <cellStyle name="Warning Text 2 16" xfId="61223"/>
    <cellStyle name="Warning Text 2 17" xfId="61224"/>
    <cellStyle name="Warning Text 2 18" xfId="61225"/>
    <cellStyle name="Warning Text 2 19" xfId="61226"/>
    <cellStyle name="Warning Text 2 2" xfId="61227"/>
    <cellStyle name="Warning Text 2 2 2" xfId="61228"/>
    <cellStyle name="Warning Text 2 2 2 2" xfId="61229"/>
    <cellStyle name="Warning Text 2 2 2 3" xfId="61230"/>
    <cellStyle name="Warning Text 2 2 3" xfId="61231"/>
    <cellStyle name="Warning Text 2 2 4" xfId="61232"/>
    <cellStyle name="Warning Text 2 2 5" xfId="61233"/>
    <cellStyle name="Warning Text 2 20" xfId="61234"/>
    <cellStyle name="Warning Text 2 21" xfId="61235"/>
    <cellStyle name="Warning Text 2 22" xfId="61236"/>
    <cellStyle name="Warning Text 2 23" xfId="61237"/>
    <cellStyle name="Warning Text 2 3" xfId="61238"/>
    <cellStyle name="Warning Text 2 3 2" xfId="61239"/>
    <cellStyle name="Warning Text 2 4" xfId="61240"/>
    <cellStyle name="Warning Text 2 4 2" xfId="61241"/>
    <cellStyle name="Warning Text 2 5" xfId="61242"/>
    <cellStyle name="Warning Text 2 5 2" xfId="61243"/>
    <cellStyle name="Warning Text 2 6" xfId="61244"/>
    <cellStyle name="Warning Text 2 6 2" xfId="61245"/>
    <cellStyle name="Warning Text 2 7" xfId="61246"/>
    <cellStyle name="Warning Text 2 8" xfId="61247"/>
    <cellStyle name="Warning Text 2 9" xfId="61248"/>
    <cellStyle name="Warning Text 20" xfId="61249"/>
    <cellStyle name="Warning Text 20 10" xfId="61250"/>
    <cellStyle name="Warning Text 20 11" xfId="61251"/>
    <cellStyle name="Warning Text 20 12" xfId="61252"/>
    <cellStyle name="Warning Text 20 2" xfId="61253"/>
    <cellStyle name="Warning Text 20 2 2" xfId="61254"/>
    <cellStyle name="Warning Text 20 2 3" xfId="61255"/>
    <cellStyle name="Warning Text 20 3" xfId="61256"/>
    <cellStyle name="Warning Text 20 4" xfId="61257"/>
    <cellStyle name="Warning Text 20 5" xfId="61258"/>
    <cellStyle name="Warning Text 20 6" xfId="61259"/>
    <cellStyle name="Warning Text 20 7" xfId="61260"/>
    <cellStyle name="Warning Text 20 8" xfId="61261"/>
    <cellStyle name="Warning Text 20 9" xfId="61262"/>
    <cellStyle name="Warning Text 21" xfId="61263"/>
    <cellStyle name="Warning Text 21 10" xfId="61264"/>
    <cellStyle name="Warning Text 21 11" xfId="61265"/>
    <cellStyle name="Warning Text 21 12" xfId="61266"/>
    <cellStyle name="Warning Text 21 2" xfId="61267"/>
    <cellStyle name="Warning Text 21 2 2" xfId="61268"/>
    <cellStyle name="Warning Text 21 2 3" xfId="61269"/>
    <cellStyle name="Warning Text 21 3" xfId="61270"/>
    <cellStyle name="Warning Text 21 4" xfId="61271"/>
    <cellStyle name="Warning Text 21 5" xfId="61272"/>
    <cellStyle name="Warning Text 21 6" xfId="61273"/>
    <cellStyle name="Warning Text 21 7" xfId="61274"/>
    <cellStyle name="Warning Text 21 8" xfId="61275"/>
    <cellStyle name="Warning Text 21 9" xfId="61276"/>
    <cellStyle name="Warning Text 22" xfId="61277"/>
    <cellStyle name="Warning Text 22 10" xfId="61278"/>
    <cellStyle name="Warning Text 22 11" xfId="61279"/>
    <cellStyle name="Warning Text 22 12" xfId="61280"/>
    <cellStyle name="Warning Text 22 2" xfId="61281"/>
    <cellStyle name="Warning Text 22 2 2" xfId="61282"/>
    <cellStyle name="Warning Text 22 2 3" xfId="61283"/>
    <cellStyle name="Warning Text 22 3" xfId="61284"/>
    <cellStyle name="Warning Text 22 4" xfId="61285"/>
    <cellStyle name="Warning Text 22 5" xfId="61286"/>
    <cellStyle name="Warning Text 22 6" xfId="61287"/>
    <cellStyle name="Warning Text 22 7" xfId="61288"/>
    <cellStyle name="Warning Text 22 8" xfId="61289"/>
    <cellStyle name="Warning Text 22 9" xfId="61290"/>
    <cellStyle name="Warning Text 23" xfId="61291"/>
    <cellStyle name="Warning Text 23 10" xfId="61292"/>
    <cellStyle name="Warning Text 23 11" xfId="61293"/>
    <cellStyle name="Warning Text 23 12" xfId="61294"/>
    <cellStyle name="Warning Text 23 2" xfId="61295"/>
    <cellStyle name="Warning Text 23 2 2" xfId="61296"/>
    <cellStyle name="Warning Text 23 2 3" xfId="61297"/>
    <cellStyle name="Warning Text 23 3" xfId="61298"/>
    <cellStyle name="Warning Text 23 4" xfId="61299"/>
    <cellStyle name="Warning Text 23 5" xfId="61300"/>
    <cellStyle name="Warning Text 23 6" xfId="61301"/>
    <cellStyle name="Warning Text 23 7" xfId="61302"/>
    <cellStyle name="Warning Text 23 8" xfId="61303"/>
    <cellStyle name="Warning Text 23 9" xfId="61304"/>
    <cellStyle name="Warning Text 24" xfId="61305"/>
    <cellStyle name="Warning Text 24 10" xfId="61306"/>
    <cellStyle name="Warning Text 24 11" xfId="61307"/>
    <cellStyle name="Warning Text 24 12" xfId="61308"/>
    <cellStyle name="Warning Text 24 2" xfId="61309"/>
    <cellStyle name="Warning Text 24 2 2" xfId="61310"/>
    <cellStyle name="Warning Text 24 2 3" xfId="61311"/>
    <cellStyle name="Warning Text 24 3" xfId="61312"/>
    <cellStyle name="Warning Text 24 4" xfId="61313"/>
    <cellStyle name="Warning Text 24 5" xfId="61314"/>
    <cellStyle name="Warning Text 24 6" xfId="61315"/>
    <cellStyle name="Warning Text 24 7" xfId="61316"/>
    <cellStyle name="Warning Text 24 8" xfId="61317"/>
    <cellStyle name="Warning Text 24 9" xfId="61318"/>
    <cellStyle name="Warning Text 25" xfId="61319"/>
    <cellStyle name="Warning Text 25 10" xfId="61320"/>
    <cellStyle name="Warning Text 25 11" xfId="61321"/>
    <cellStyle name="Warning Text 25 12" xfId="61322"/>
    <cellStyle name="Warning Text 25 2" xfId="61323"/>
    <cellStyle name="Warning Text 25 2 2" xfId="61324"/>
    <cellStyle name="Warning Text 25 2 3" xfId="61325"/>
    <cellStyle name="Warning Text 25 3" xfId="61326"/>
    <cellStyle name="Warning Text 25 4" xfId="61327"/>
    <cellStyle name="Warning Text 25 5" xfId="61328"/>
    <cellStyle name="Warning Text 25 6" xfId="61329"/>
    <cellStyle name="Warning Text 25 7" xfId="61330"/>
    <cellStyle name="Warning Text 25 8" xfId="61331"/>
    <cellStyle name="Warning Text 25 9" xfId="61332"/>
    <cellStyle name="Warning Text 26" xfId="61333"/>
    <cellStyle name="Warning Text 26 10" xfId="61334"/>
    <cellStyle name="Warning Text 26 11" xfId="61335"/>
    <cellStyle name="Warning Text 26 12" xfId="61336"/>
    <cellStyle name="Warning Text 26 2" xfId="61337"/>
    <cellStyle name="Warning Text 26 2 2" xfId="61338"/>
    <cellStyle name="Warning Text 26 2 3" xfId="61339"/>
    <cellStyle name="Warning Text 26 3" xfId="61340"/>
    <cellStyle name="Warning Text 26 4" xfId="61341"/>
    <cellStyle name="Warning Text 26 5" xfId="61342"/>
    <cellStyle name="Warning Text 26 6" xfId="61343"/>
    <cellStyle name="Warning Text 26 7" xfId="61344"/>
    <cellStyle name="Warning Text 26 8" xfId="61345"/>
    <cellStyle name="Warning Text 26 9" xfId="61346"/>
    <cellStyle name="Warning Text 27" xfId="61347"/>
    <cellStyle name="Warning Text 27 10" xfId="61348"/>
    <cellStyle name="Warning Text 27 11" xfId="61349"/>
    <cellStyle name="Warning Text 27 12" xfId="61350"/>
    <cellStyle name="Warning Text 27 2" xfId="61351"/>
    <cellStyle name="Warning Text 27 2 2" xfId="61352"/>
    <cellStyle name="Warning Text 27 2 3" xfId="61353"/>
    <cellStyle name="Warning Text 27 3" xfId="61354"/>
    <cellStyle name="Warning Text 27 4" xfId="61355"/>
    <cellStyle name="Warning Text 27 5" xfId="61356"/>
    <cellStyle name="Warning Text 27 6" xfId="61357"/>
    <cellStyle name="Warning Text 27 7" xfId="61358"/>
    <cellStyle name="Warning Text 27 8" xfId="61359"/>
    <cellStyle name="Warning Text 27 9" xfId="61360"/>
    <cellStyle name="Warning Text 28" xfId="61361"/>
    <cellStyle name="Warning Text 28 10" xfId="61362"/>
    <cellStyle name="Warning Text 28 11" xfId="61363"/>
    <cellStyle name="Warning Text 28 12" xfId="61364"/>
    <cellStyle name="Warning Text 28 2" xfId="61365"/>
    <cellStyle name="Warning Text 28 2 2" xfId="61366"/>
    <cellStyle name="Warning Text 28 2 3" xfId="61367"/>
    <cellStyle name="Warning Text 28 3" xfId="61368"/>
    <cellStyle name="Warning Text 28 4" xfId="61369"/>
    <cellStyle name="Warning Text 28 5" xfId="61370"/>
    <cellStyle name="Warning Text 28 6" xfId="61371"/>
    <cellStyle name="Warning Text 28 7" xfId="61372"/>
    <cellStyle name="Warning Text 28 8" xfId="61373"/>
    <cellStyle name="Warning Text 28 9" xfId="61374"/>
    <cellStyle name="Warning Text 29" xfId="61375"/>
    <cellStyle name="Warning Text 29 10" xfId="61376"/>
    <cellStyle name="Warning Text 29 11" xfId="61377"/>
    <cellStyle name="Warning Text 29 12" xfId="61378"/>
    <cellStyle name="Warning Text 29 2" xfId="61379"/>
    <cellStyle name="Warning Text 29 2 2" xfId="61380"/>
    <cellStyle name="Warning Text 29 2 3" xfId="61381"/>
    <cellStyle name="Warning Text 29 3" xfId="61382"/>
    <cellStyle name="Warning Text 29 4" xfId="61383"/>
    <cellStyle name="Warning Text 29 5" xfId="61384"/>
    <cellStyle name="Warning Text 29 6" xfId="61385"/>
    <cellStyle name="Warning Text 29 7" xfId="61386"/>
    <cellStyle name="Warning Text 29 8" xfId="61387"/>
    <cellStyle name="Warning Text 29 9" xfId="61388"/>
    <cellStyle name="Warning Text 3" xfId="61389"/>
    <cellStyle name="Warning Text 3 10" xfId="61390"/>
    <cellStyle name="Warning Text 3 11" xfId="61391"/>
    <cellStyle name="Warning Text 3 12" xfId="61392"/>
    <cellStyle name="Warning Text 3 13" xfId="61393"/>
    <cellStyle name="Warning Text 3 14" xfId="61394"/>
    <cellStyle name="Warning Text 3 15" xfId="61395"/>
    <cellStyle name="Warning Text 3 16" xfId="61396"/>
    <cellStyle name="Warning Text 3 17" xfId="61397"/>
    <cellStyle name="Warning Text 3 18" xfId="61398"/>
    <cellStyle name="Warning Text 3 19" xfId="61399"/>
    <cellStyle name="Warning Text 3 2" xfId="61400"/>
    <cellStyle name="Warning Text 3 2 2" xfId="61401"/>
    <cellStyle name="Warning Text 3 2 2 2" xfId="61402"/>
    <cellStyle name="Warning Text 3 2 2 3" xfId="61403"/>
    <cellStyle name="Warning Text 3 2 3" xfId="61404"/>
    <cellStyle name="Warning Text 3 2 4" xfId="61405"/>
    <cellStyle name="Warning Text 3 20" xfId="61406"/>
    <cellStyle name="Warning Text 3 21" xfId="61407"/>
    <cellStyle name="Warning Text 3 22" xfId="61408"/>
    <cellStyle name="Warning Text 3 23" xfId="61409"/>
    <cellStyle name="Warning Text 3 24" xfId="61410"/>
    <cellStyle name="Warning Text 3 3" xfId="61411"/>
    <cellStyle name="Warning Text 3 4" xfId="61412"/>
    <cellStyle name="Warning Text 3 5" xfId="61413"/>
    <cellStyle name="Warning Text 3 6" xfId="61414"/>
    <cellStyle name="Warning Text 3 7" xfId="61415"/>
    <cellStyle name="Warning Text 3 8" xfId="61416"/>
    <cellStyle name="Warning Text 3 9" xfId="61417"/>
    <cellStyle name="Warning Text 30" xfId="61418"/>
    <cellStyle name="Warning Text 30 10" xfId="61419"/>
    <cellStyle name="Warning Text 30 11" xfId="61420"/>
    <cellStyle name="Warning Text 30 12" xfId="61421"/>
    <cellStyle name="Warning Text 30 2" xfId="61422"/>
    <cellStyle name="Warning Text 30 2 2" xfId="61423"/>
    <cellStyle name="Warning Text 30 2 3" xfId="61424"/>
    <cellStyle name="Warning Text 30 3" xfId="61425"/>
    <cellStyle name="Warning Text 30 4" xfId="61426"/>
    <cellStyle name="Warning Text 30 5" xfId="61427"/>
    <cellStyle name="Warning Text 30 6" xfId="61428"/>
    <cellStyle name="Warning Text 30 7" xfId="61429"/>
    <cellStyle name="Warning Text 30 8" xfId="61430"/>
    <cellStyle name="Warning Text 30 9" xfId="61431"/>
    <cellStyle name="Warning Text 31" xfId="61432"/>
    <cellStyle name="Warning Text 31 10" xfId="61433"/>
    <cellStyle name="Warning Text 31 11" xfId="61434"/>
    <cellStyle name="Warning Text 31 12" xfId="61435"/>
    <cellStyle name="Warning Text 31 2" xfId="61436"/>
    <cellStyle name="Warning Text 31 2 2" xfId="61437"/>
    <cellStyle name="Warning Text 31 2 3" xfId="61438"/>
    <cellStyle name="Warning Text 31 3" xfId="61439"/>
    <cellStyle name="Warning Text 31 4" xfId="61440"/>
    <cellStyle name="Warning Text 31 5" xfId="61441"/>
    <cellStyle name="Warning Text 31 6" xfId="61442"/>
    <cellStyle name="Warning Text 31 7" xfId="61443"/>
    <cellStyle name="Warning Text 31 8" xfId="61444"/>
    <cellStyle name="Warning Text 31 9" xfId="61445"/>
    <cellStyle name="Warning Text 32" xfId="61446"/>
    <cellStyle name="Warning Text 32 10" xfId="61447"/>
    <cellStyle name="Warning Text 32 11" xfId="61448"/>
    <cellStyle name="Warning Text 32 12" xfId="61449"/>
    <cellStyle name="Warning Text 32 2" xfId="61450"/>
    <cellStyle name="Warning Text 32 2 2" xfId="61451"/>
    <cellStyle name="Warning Text 32 2 3" xfId="61452"/>
    <cellStyle name="Warning Text 32 3" xfId="61453"/>
    <cellStyle name="Warning Text 32 4" xfId="61454"/>
    <cellStyle name="Warning Text 32 5" xfId="61455"/>
    <cellStyle name="Warning Text 32 6" xfId="61456"/>
    <cellStyle name="Warning Text 32 7" xfId="61457"/>
    <cellStyle name="Warning Text 32 8" xfId="61458"/>
    <cellStyle name="Warning Text 32 9" xfId="61459"/>
    <cellStyle name="Warning Text 33" xfId="61460"/>
    <cellStyle name="Warning Text 33 2" xfId="61461"/>
    <cellStyle name="Warning Text 33 3" xfId="61462"/>
    <cellStyle name="Warning Text 34" xfId="61463"/>
    <cellStyle name="Warning Text 34 2" xfId="61464"/>
    <cellStyle name="Warning Text 34 3" xfId="61465"/>
    <cellStyle name="Warning Text 35" xfId="61466"/>
    <cellStyle name="Warning Text 35 2" xfId="61467"/>
    <cellStyle name="Warning Text 36" xfId="61468"/>
    <cellStyle name="Warning Text 36 2" xfId="61469"/>
    <cellStyle name="Warning Text 37" xfId="61470"/>
    <cellStyle name="Warning Text 37 2" xfId="61471"/>
    <cellStyle name="Warning Text 38" xfId="61472"/>
    <cellStyle name="Warning Text 38 2" xfId="61473"/>
    <cellStyle name="Warning Text 39" xfId="61474"/>
    <cellStyle name="Warning Text 39 2" xfId="61475"/>
    <cellStyle name="Warning Text 4" xfId="61476"/>
    <cellStyle name="Warning Text 4 10" xfId="61477"/>
    <cellStyle name="Warning Text 4 11" xfId="61478"/>
    <cellStyle name="Warning Text 4 12" xfId="61479"/>
    <cellStyle name="Warning Text 4 13" xfId="61480"/>
    <cellStyle name="Warning Text 4 14" xfId="61481"/>
    <cellStyle name="Warning Text 4 15" xfId="61482"/>
    <cellStyle name="Warning Text 4 16" xfId="61483"/>
    <cellStyle name="Warning Text 4 17" xfId="61484"/>
    <cellStyle name="Warning Text 4 18" xfId="61485"/>
    <cellStyle name="Warning Text 4 19" xfId="61486"/>
    <cellStyle name="Warning Text 4 2" xfId="61487"/>
    <cellStyle name="Warning Text 4 2 2" xfId="61488"/>
    <cellStyle name="Warning Text 4 2 2 2" xfId="61489"/>
    <cellStyle name="Warning Text 4 2 2 3" xfId="61490"/>
    <cellStyle name="Warning Text 4 2 3" xfId="61491"/>
    <cellStyle name="Warning Text 4 20" xfId="61492"/>
    <cellStyle name="Warning Text 4 21" xfId="61493"/>
    <cellStyle name="Warning Text 4 22" xfId="61494"/>
    <cellStyle name="Warning Text 4 23" xfId="61495"/>
    <cellStyle name="Warning Text 4 3" xfId="61496"/>
    <cellStyle name="Warning Text 4 4" xfId="61497"/>
    <cellStyle name="Warning Text 4 5" xfId="61498"/>
    <cellStyle name="Warning Text 4 6" xfId="61499"/>
    <cellStyle name="Warning Text 4 7" xfId="61500"/>
    <cellStyle name="Warning Text 4 8" xfId="61501"/>
    <cellStyle name="Warning Text 4 9" xfId="61502"/>
    <cellStyle name="Warning Text 40" xfId="61503"/>
    <cellStyle name="Warning Text 40 2" xfId="61504"/>
    <cellStyle name="Warning Text 41" xfId="61505"/>
    <cellStyle name="Warning Text 41 2" xfId="61506"/>
    <cellStyle name="Warning Text 42" xfId="61507"/>
    <cellStyle name="Warning Text 42 2" xfId="61508"/>
    <cellStyle name="Warning Text 43" xfId="61509"/>
    <cellStyle name="Warning Text 43 2" xfId="61510"/>
    <cellStyle name="Warning Text 44" xfId="61511"/>
    <cellStyle name="Warning Text 44 2" xfId="61512"/>
    <cellStyle name="Warning Text 45" xfId="61513"/>
    <cellStyle name="Warning Text 45 2" xfId="61514"/>
    <cellStyle name="Warning Text 46" xfId="61515"/>
    <cellStyle name="Warning Text 46 2" xfId="61516"/>
    <cellStyle name="Warning Text 47" xfId="61517"/>
    <cellStyle name="Warning Text 47 2" xfId="61518"/>
    <cellStyle name="Warning Text 48" xfId="61519"/>
    <cellStyle name="Warning Text 48 2" xfId="61520"/>
    <cellStyle name="Warning Text 49" xfId="61521"/>
    <cellStyle name="Warning Text 49 2" xfId="61522"/>
    <cellStyle name="Warning Text 5" xfId="61523"/>
    <cellStyle name="Warning Text 5 10" xfId="61524"/>
    <cellStyle name="Warning Text 5 11" xfId="61525"/>
    <cellStyle name="Warning Text 5 12" xfId="61526"/>
    <cellStyle name="Warning Text 5 2" xfId="61527"/>
    <cellStyle name="Warning Text 5 2 2" xfId="61528"/>
    <cellStyle name="Warning Text 5 2 3" xfId="61529"/>
    <cellStyle name="Warning Text 5 3" xfId="61530"/>
    <cellStyle name="Warning Text 5 3 2" xfId="61531"/>
    <cellStyle name="Warning Text 5 4" xfId="61532"/>
    <cellStyle name="Warning Text 5 5" xfId="61533"/>
    <cellStyle name="Warning Text 5 6" xfId="61534"/>
    <cellStyle name="Warning Text 5 7" xfId="61535"/>
    <cellStyle name="Warning Text 5 8" xfId="61536"/>
    <cellStyle name="Warning Text 5 9" xfId="61537"/>
    <cellStyle name="Warning Text 50" xfId="61538"/>
    <cellStyle name="Warning Text 50 2" xfId="61539"/>
    <cellStyle name="Warning Text 51" xfId="61540"/>
    <cellStyle name="Warning Text 51 2" xfId="61541"/>
    <cellStyle name="Warning Text 52" xfId="61542"/>
    <cellStyle name="Warning Text 52 2" xfId="61543"/>
    <cellStyle name="Warning Text 53" xfId="61544"/>
    <cellStyle name="Warning Text 54" xfId="61545"/>
    <cellStyle name="Warning Text 55" xfId="61546"/>
    <cellStyle name="Warning Text 56" xfId="61547"/>
    <cellStyle name="Warning Text 57" xfId="61548"/>
    <cellStyle name="Warning Text 58" xfId="61549"/>
    <cellStyle name="Warning Text 59" xfId="61550"/>
    <cellStyle name="Warning Text 6" xfId="61551"/>
    <cellStyle name="Warning Text 6 10" xfId="61552"/>
    <cellStyle name="Warning Text 6 11" xfId="61553"/>
    <cellStyle name="Warning Text 6 12" xfId="61554"/>
    <cellStyle name="Warning Text 6 2" xfId="61555"/>
    <cellStyle name="Warning Text 6 2 2" xfId="61556"/>
    <cellStyle name="Warning Text 6 2 3" xfId="61557"/>
    <cellStyle name="Warning Text 6 3" xfId="61558"/>
    <cellStyle name="Warning Text 6 3 2" xfId="61559"/>
    <cellStyle name="Warning Text 6 4" xfId="61560"/>
    <cellStyle name="Warning Text 6 5" xfId="61561"/>
    <cellStyle name="Warning Text 6 6" xfId="61562"/>
    <cellStyle name="Warning Text 6 7" xfId="61563"/>
    <cellStyle name="Warning Text 6 8" xfId="61564"/>
    <cellStyle name="Warning Text 6 9" xfId="61565"/>
    <cellStyle name="Warning Text 60" xfId="61566"/>
    <cellStyle name="Warning Text 61" xfId="61567"/>
    <cellStyle name="Warning Text 62" xfId="61568"/>
    <cellStyle name="Warning Text 63" xfId="61569"/>
    <cellStyle name="Warning Text 7" xfId="61570"/>
    <cellStyle name="Warning Text 7 10" xfId="61571"/>
    <cellStyle name="Warning Text 7 11" xfId="61572"/>
    <cellStyle name="Warning Text 7 12" xfId="61573"/>
    <cellStyle name="Warning Text 7 2" xfId="61574"/>
    <cellStyle name="Warning Text 7 2 2" xfId="61575"/>
    <cellStyle name="Warning Text 7 2 3" xfId="61576"/>
    <cellStyle name="Warning Text 7 3" xfId="61577"/>
    <cellStyle name="Warning Text 7 3 2" xfId="61578"/>
    <cellStyle name="Warning Text 7 4" xfId="61579"/>
    <cellStyle name="Warning Text 7 5" xfId="61580"/>
    <cellStyle name="Warning Text 7 6" xfId="61581"/>
    <cellStyle name="Warning Text 7 7" xfId="61582"/>
    <cellStyle name="Warning Text 7 8" xfId="61583"/>
    <cellStyle name="Warning Text 7 9" xfId="61584"/>
    <cellStyle name="Warning Text 8" xfId="61585"/>
    <cellStyle name="Warning Text 8 10" xfId="61586"/>
    <cellStyle name="Warning Text 8 11" xfId="61587"/>
    <cellStyle name="Warning Text 8 12" xfId="61588"/>
    <cellStyle name="Warning Text 8 2" xfId="61589"/>
    <cellStyle name="Warning Text 8 2 2" xfId="61590"/>
    <cellStyle name="Warning Text 8 2 3" xfId="61591"/>
    <cellStyle name="Warning Text 8 3" xfId="61592"/>
    <cellStyle name="Warning Text 8 4" xfId="61593"/>
    <cellStyle name="Warning Text 8 5" xfId="61594"/>
    <cellStyle name="Warning Text 8 6" xfId="61595"/>
    <cellStyle name="Warning Text 8 7" xfId="61596"/>
    <cellStyle name="Warning Text 8 8" xfId="61597"/>
    <cellStyle name="Warning Text 8 9" xfId="61598"/>
    <cellStyle name="Warning Text 9" xfId="61599"/>
    <cellStyle name="Warning Text 9 10" xfId="61600"/>
    <cellStyle name="Warning Text 9 11" xfId="61601"/>
    <cellStyle name="Warning Text 9 12" xfId="61602"/>
    <cellStyle name="Warning Text 9 2" xfId="61603"/>
    <cellStyle name="Warning Text 9 2 2" xfId="61604"/>
    <cellStyle name="Warning Text 9 2 3" xfId="61605"/>
    <cellStyle name="Warning Text 9 3" xfId="61606"/>
    <cellStyle name="Warning Text 9 4" xfId="61607"/>
    <cellStyle name="Warning Text 9 5" xfId="61608"/>
    <cellStyle name="Warning Text 9 6" xfId="61609"/>
    <cellStyle name="Warning Text 9 7" xfId="61610"/>
    <cellStyle name="Warning Text 9 8" xfId="61611"/>
    <cellStyle name="Warning Text 9 9" xfId="61612"/>
    <cellStyle name="weiß" xfId="61613"/>
    <cellStyle name="Wrap" xfId="61614"/>
    <cellStyle name="Wrapped" xfId="61615"/>
    <cellStyle name="W臧rung_!!!GO" xfId="61616"/>
    <cellStyle name="xstyle" xfId="61617"/>
    <cellStyle name="Year" xfId="61618"/>
    <cellStyle name="Year, Actual" xfId="61619"/>
    <cellStyle name="Year, Actual 2" xfId="61620"/>
    <cellStyle name="Year, Actual_Actuals Data" xfId="61621"/>
    <cellStyle name="Year, Expected" xfId="61622"/>
    <cellStyle name="Year_050301 Camel operational model V1" xfId="61623"/>
    <cellStyle name="yeardate" xfId="61624"/>
    <cellStyle name="yeardate 2" xfId="61625"/>
    <cellStyle name="yeardate_Actuals Data" xfId="61626"/>
    <cellStyle name="YearFormat" xfId="61627"/>
    <cellStyle name="YearFormat 2" xfId="61628"/>
    <cellStyle name="YearFormat_Actuals Data" xfId="61629"/>
    <cellStyle name="years" xfId="61630"/>
    <cellStyle name="years 2" xfId="61631"/>
    <cellStyle name="years_Actuals Data" xfId="61632"/>
    <cellStyle name="yellow" xfId="61633"/>
    <cellStyle name="Zahl" xfId="61634"/>
    <cellStyle name="Zahl1" xfId="61635"/>
    <cellStyle name="Zelle überprüfen" xfId="61636"/>
    <cellStyle name="Κανονικό 2" xfId="61637"/>
    <cellStyle name="Тысячи [0]_SWISS" xfId="61638"/>
    <cellStyle name="Тысячи_SWISS" xfId="61639"/>
    <cellStyle name="표준_030331MM_JB_030424MM" xfId="61640"/>
    <cellStyle name="未定義" xfId="61641"/>
    <cellStyle name="桁区切り [0.00]_PLDT" xfId="61642"/>
    <cellStyle name="桁区切り_PLDT" xfId="61643"/>
    <cellStyle name="標準_2004_05AOP_1st cut_Business Markets Rev&amp;GM" xfId="61644"/>
    <cellStyle name="貨幣 [0]_3yr_13Oct" xfId="61645"/>
    <cellStyle name="貨幣_3yr_13Oct" xfId="61646"/>
    <cellStyle name="通貨 [0.00]_PL&amp;BS" xfId="61647"/>
    <cellStyle name="通貨_PL&amp;BS" xfId="616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n/AppData/Local/Temp/NetRight/Links/iManage/293662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06"/>
      <sheetName val="2006-07"/>
      <sheetName val="2007-08"/>
      <sheetName val="2008-09"/>
      <sheetName val="2009-10 A"/>
      <sheetName val="2009-10 B"/>
      <sheetName val="2009-10 C"/>
      <sheetName val="2009-10 D"/>
      <sheetName val="2009-10"/>
      <sheetName val="2010-11 A"/>
      <sheetName val="2010-11 B"/>
      <sheetName val="2010-11 C"/>
      <sheetName val="2010-11 D"/>
      <sheetName val="2010-11"/>
      <sheetName val="2011-12 A"/>
      <sheetName val="2011-12 B"/>
      <sheetName val="2011-12 C"/>
      <sheetName val="2011-12 D"/>
      <sheetName val="2011-12"/>
      <sheetName val="2012-13 A"/>
      <sheetName val="2012-13 B"/>
      <sheetName val="2012-13 C"/>
      <sheetName val="2012-13 D"/>
      <sheetName val="2012-13"/>
      <sheetName val="2013-14 A"/>
      <sheetName val="2013-14 B"/>
      <sheetName val="2013-14 C"/>
      <sheetName val="2013-14 D"/>
      <sheetName val="2013-14"/>
      <sheetName val="2014-15 A"/>
      <sheetName val="2014-15 B"/>
      <sheetName val="2014-15 C"/>
      <sheetName val="2014-15 D"/>
      <sheetName val="2014-15"/>
      <sheetName val="2015-16 A"/>
      <sheetName val="2015-16 B"/>
      <sheetName val="2015-16 C"/>
      <sheetName val="2015-16 D"/>
      <sheetName val="2015-16"/>
      <sheetName val="Ref code"/>
      <sheetName val="Summary"/>
      <sheetName val="Pivot"/>
      <sheetName val="Publ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
          <cell r="A1" t="str">
            <v>Ref</v>
          </cell>
        </row>
      </sheetData>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defaultRowHeight="12.75"/>
  <cols>
    <col min="1" max="1" width="127.140625" customWidth="1"/>
  </cols>
  <sheetData>
    <row r="1" spans="1:1" ht="18">
      <c r="A1" s="357" t="s">
        <v>949</v>
      </c>
    </row>
    <row r="3" spans="1:1" ht="15">
      <c r="A3" s="359" t="s">
        <v>937</v>
      </c>
    </row>
    <row r="4" spans="1:1" ht="15">
      <c r="A4" s="358" t="s">
        <v>954</v>
      </c>
    </row>
    <row r="5" spans="1:1" ht="15">
      <c r="A5" s="359" t="s">
        <v>938</v>
      </c>
    </row>
    <row r="6" spans="1:1">
      <c r="A6" s="360"/>
    </row>
    <row r="7" spans="1:1" ht="15">
      <c r="A7" s="361" t="s">
        <v>939</v>
      </c>
    </row>
    <row r="9" spans="1:1" ht="30">
      <c r="A9" s="362" t="s">
        <v>952</v>
      </c>
    </row>
    <row r="10" spans="1:1" ht="45">
      <c r="A10" s="362" t="s">
        <v>953</v>
      </c>
    </row>
    <row r="11" spans="1:1" ht="30">
      <c r="A11" s="363" t="s">
        <v>940</v>
      </c>
    </row>
    <row r="12" spans="1:1" ht="30">
      <c r="A12" s="362" t="s">
        <v>941</v>
      </c>
    </row>
    <row r="13" spans="1:1" ht="15">
      <c r="A13" s="362" t="s">
        <v>942</v>
      </c>
    </row>
    <row r="14" spans="1:1" ht="15">
      <c r="A14" s="362" t="s">
        <v>943</v>
      </c>
    </row>
    <row r="15" spans="1:1" ht="15">
      <c r="A15" s="362" t="s">
        <v>944</v>
      </c>
    </row>
    <row r="16" spans="1:1" ht="15">
      <c r="A16" s="362" t="s">
        <v>945</v>
      </c>
    </row>
    <row r="17" spans="1:1" ht="15">
      <c r="A17" s="362" t="s">
        <v>946</v>
      </c>
    </row>
    <row r="18" spans="1:1" ht="15">
      <c r="A18" s="362" t="s">
        <v>950</v>
      </c>
    </row>
    <row r="19" spans="1:1" ht="15">
      <c r="A19" s="362"/>
    </row>
    <row r="20" spans="1:1" ht="15">
      <c r="A20" s="364" t="s">
        <v>951</v>
      </c>
    </row>
    <row r="22" spans="1:1" ht="15">
      <c r="A22" s="361" t="s">
        <v>947</v>
      </c>
    </row>
    <row r="23" spans="1:1" ht="105">
      <c r="A23" s="362" t="s">
        <v>948</v>
      </c>
    </row>
    <row r="24" spans="1:1" ht="15">
      <c r="A24" s="36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4"/>
  <sheetViews>
    <sheetView showGridLines="0" workbookViewId="0">
      <selection activeCell="B2" sqref="B2"/>
    </sheetView>
  </sheetViews>
  <sheetFormatPr defaultRowHeight="12.75"/>
  <cols>
    <col min="1" max="1" width="3.42578125" customWidth="1"/>
    <col min="2" max="2" width="111.5703125" customWidth="1"/>
    <col min="3" max="3" width="17.140625" customWidth="1"/>
  </cols>
  <sheetData>
    <row r="1" spans="2:3" ht="9.75" customHeight="1"/>
    <row r="2" spans="2:3" ht="18.75">
      <c r="B2" s="365" t="s">
        <v>955</v>
      </c>
      <c r="C2" s="365"/>
    </row>
    <row r="3" spans="2:3" ht="31.5" customHeight="1">
      <c r="B3" s="378" t="s">
        <v>956</v>
      </c>
      <c r="C3" s="379"/>
    </row>
    <row r="4" spans="2:3" ht="15.75">
      <c r="B4" s="380" t="s">
        <v>957</v>
      </c>
      <c r="C4" s="381"/>
    </row>
    <row r="5" spans="2:3" ht="15.75">
      <c r="B5" s="366"/>
      <c r="C5" s="367"/>
    </row>
    <row r="6" spans="2:3" ht="15.75">
      <c r="B6" s="368" t="s">
        <v>958</v>
      </c>
      <c r="C6" s="368"/>
    </row>
    <row r="7" spans="2:3" ht="15.75">
      <c r="B7" s="376" t="s">
        <v>959</v>
      </c>
      <c r="C7" s="377"/>
    </row>
    <row r="8" spans="2:3" ht="31.5" customHeight="1">
      <c r="B8" s="376" t="s">
        <v>960</v>
      </c>
      <c r="C8" s="377"/>
    </row>
    <row r="9" spans="2:3" ht="15.75">
      <c r="B9" s="376" t="s">
        <v>961</v>
      </c>
      <c r="C9" s="377"/>
    </row>
    <row r="10" spans="2:3" ht="15.75">
      <c r="B10" s="376" t="s">
        <v>961</v>
      </c>
      <c r="C10" s="377"/>
    </row>
    <row r="11" spans="2:3" ht="15.75">
      <c r="B11" s="376" t="s">
        <v>962</v>
      </c>
      <c r="C11" s="377"/>
    </row>
    <row r="12" spans="2:3" ht="18.75">
      <c r="B12" s="369"/>
      <c r="C12" s="370"/>
    </row>
    <row r="13" spans="2:3" ht="15.75">
      <c r="B13" s="368" t="s">
        <v>963</v>
      </c>
      <c r="C13" s="368"/>
    </row>
    <row r="14" spans="2:3" ht="31.5">
      <c r="B14" s="371" t="s">
        <v>964</v>
      </c>
      <c r="C14" s="372" t="s">
        <v>965</v>
      </c>
    </row>
    <row r="15" spans="2:3" ht="15.75">
      <c r="B15" s="371" t="s">
        <v>966</v>
      </c>
      <c r="C15" s="372" t="s">
        <v>967</v>
      </c>
    </row>
    <row r="16" spans="2:3" ht="15.75">
      <c r="B16" s="371" t="s">
        <v>968</v>
      </c>
      <c r="C16" s="372" t="s">
        <v>967</v>
      </c>
    </row>
    <row r="17" spans="2:3" ht="15.75">
      <c r="B17" s="371" t="s">
        <v>969</v>
      </c>
      <c r="C17" s="372" t="s">
        <v>967</v>
      </c>
    </row>
    <row r="18" spans="2:3" ht="15.75">
      <c r="B18" s="371" t="s">
        <v>970</v>
      </c>
      <c r="C18" s="372" t="s">
        <v>967</v>
      </c>
    </row>
    <row r="19" spans="2:3" ht="15.75">
      <c r="B19" s="373" t="s">
        <v>971</v>
      </c>
      <c r="C19" s="372" t="s">
        <v>967</v>
      </c>
    </row>
    <row r="20" spans="2:3" ht="15.75">
      <c r="B20" s="373"/>
      <c r="C20" s="374"/>
    </row>
    <row r="21" spans="2:3" ht="15.75">
      <c r="B21" s="368" t="s">
        <v>972</v>
      </c>
      <c r="C21" s="375"/>
    </row>
    <row r="22" spans="2:3" ht="15.75">
      <c r="B22" s="371" t="s">
        <v>973</v>
      </c>
      <c r="C22" s="372" t="s">
        <v>974</v>
      </c>
    </row>
    <row r="23" spans="2:3" ht="15.75">
      <c r="B23" s="371" t="s">
        <v>975</v>
      </c>
      <c r="C23" s="372" t="s">
        <v>974</v>
      </c>
    </row>
    <row r="24" spans="2:3" ht="15.75">
      <c r="B24" s="371" t="s">
        <v>976</v>
      </c>
      <c r="C24" s="372" t="s">
        <v>967</v>
      </c>
    </row>
    <row r="25" spans="2:3" ht="15.75">
      <c r="B25" s="371" t="s">
        <v>977</v>
      </c>
      <c r="C25" s="372" t="s">
        <v>967</v>
      </c>
    </row>
    <row r="26" spans="2:3" ht="15.75">
      <c r="B26" s="371" t="s">
        <v>978</v>
      </c>
      <c r="C26" s="372" t="s">
        <v>967</v>
      </c>
    </row>
    <row r="27" spans="2:3" ht="15.75">
      <c r="B27" s="371" t="s">
        <v>979</v>
      </c>
      <c r="C27" s="372" t="s">
        <v>967</v>
      </c>
    </row>
    <row r="28" spans="2:3" ht="15.75">
      <c r="B28" s="371" t="s">
        <v>980</v>
      </c>
      <c r="C28" s="372" t="s">
        <v>967</v>
      </c>
    </row>
    <row r="29" spans="2:3" ht="15.75">
      <c r="B29" s="371" t="s">
        <v>981</v>
      </c>
      <c r="C29" s="372" t="s">
        <v>965</v>
      </c>
    </row>
    <row r="30" spans="2:3" ht="15.75">
      <c r="B30" s="371" t="s">
        <v>982</v>
      </c>
      <c r="C30" s="372" t="s">
        <v>965</v>
      </c>
    </row>
    <row r="31" spans="2:3" ht="15.75">
      <c r="B31" s="371"/>
      <c r="C31" s="372"/>
    </row>
    <row r="32" spans="2:3" ht="15.75">
      <c r="B32" s="368" t="s">
        <v>983</v>
      </c>
      <c r="C32" s="375"/>
    </row>
    <row r="33" spans="2:3" ht="15.75">
      <c r="B33" s="373" t="s">
        <v>971</v>
      </c>
      <c r="C33" s="372" t="s">
        <v>967</v>
      </c>
    </row>
    <row r="34" spans="2:3" ht="15.75">
      <c r="B34" s="371" t="s">
        <v>984</v>
      </c>
      <c r="C34" s="372" t="s">
        <v>967</v>
      </c>
    </row>
  </sheetData>
  <mergeCells count="7">
    <mergeCell ref="B11:C11"/>
    <mergeCell ref="B3:C3"/>
    <mergeCell ref="B4:C4"/>
    <mergeCell ref="B7:C7"/>
    <mergeCell ref="B8:C8"/>
    <mergeCell ref="B9:C9"/>
    <mergeCell ref="B10: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H218"/>
  <sheetViews>
    <sheetView showRuler="0" zoomScale="70" zoomScaleNormal="70" workbookViewId="0">
      <selection activeCell="A2" sqref="A2"/>
    </sheetView>
  </sheetViews>
  <sheetFormatPr defaultColWidth="9.140625" defaultRowHeight="12.75"/>
  <cols>
    <col min="1" max="1" width="5.5703125" style="130" customWidth="1"/>
    <col min="2" max="2" width="10.85546875" style="14" customWidth="1"/>
    <col min="3" max="3" width="3.5703125" style="14" customWidth="1"/>
    <col min="4" max="4" width="3" style="14" customWidth="1"/>
    <col min="5" max="5" width="2.7109375" style="130" customWidth="1"/>
    <col min="6" max="6" width="54.7109375" style="133" customWidth="1"/>
    <col min="7" max="7" width="120.7109375" style="129" customWidth="1"/>
    <col min="8" max="8" width="1.7109375" style="129" customWidth="1"/>
    <col min="9" max="11" width="10.7109375" style="129" customWidth="1"/>
    <col min="12" max="12" width="10.7109375" style="132" customWidth="1"/>
    <col min="13" max="13" width="1.7109375" style="14" customWidth="1"/>
    <col min="14" max="14" width="9.140625" style="67"/>
    <col min="15" max="16" width="9.140625" style="67" customWidth="1"/>
    <col min="17" max="18" width="13.85546875" style="67" customWidth="1"/>
    <col min="19" max="19" width="10.140625" style="67" bestFit="1" customWidth="1"/>
    <col min="20" max="20" width="13.85546875" style="299" bestFit="1" customWidth="1"/>
    <col min="21" max="21" width="54.5703125" style="67" customWidth="1"/>
    <col min="22" max="16384" width="9.140625" style="67"/>
  </cols>
  <sheetData>
    <row r="1" spans="1:21" s="330" customFormat="1" ht="26.25" customHeight="1">
      <c r="A1" s="1" t="s">
        <v>0</v>
      </c>
      <c r="B1" s="2"/>
      <c r="C1" s="2"/>
      <c r="D1" s="2"/>
      <c r="E1" s="2"/>
      <c r="F1" s="2"/>
      <c r="G1" s="2"/>
      <c r="H1" s="2"/>
      <c r="I1" s="2"/>
      <c r="J1" s="2"/>
      <c r="K1" s="2"/>
      <c r="L1" s="3"/>
      <c r="M1" s="4"/>
      <c r="T1" s="331"/>
    </row>
    <row r="2" spans="1:21" s="330" customFormat="1" ht="23.25" customHeight="1">
      <c r="A2" s="6"/>
      <c r="B2" s="7" t="s">
        <v>1</v>
      </c>
      <c r="C2" s="7"/>
      <c r="D2" s="7"/>
      <c r="E2" s="8"/>
      <c r="F2" s="7"/>
      <c r="G2" s="7"/>
      <c r="H2" s="7"/>
      <c r="I2" s="7"/>
      <c r="J2" s="7"/>
      <c r="K2" s="7"/>
      <c r="L2" s="9"/>
      <c r="M2" s="10"/>
      <c r="T2" s="331"/>
    </row>
    <row r="3" spans="1:21" ht="43.5" customHeight="1">
      <c r="A3" s="11"/>
      <c r="B3" s="12" t="s">
        <v>2</v>
      </c>
      <c r="C3" s="384" t="s">
        <v>3</v>
      </c>
      <c r="D3" s="384"/>
      <c r="E3" s="384"/>
      <c r="F3" s="384"/>
      <c r="G3" s="12" t="s">
        <v>4</v>
      </c>
      <c r="H3" s="12"/>
      <c r="I3" s="385" t="s">
        <v>5</v>
      </c>
      <c r="J3" s="385"/>
      <c r="K3" s="385"/>
      <c r="L3" s="385"/>
      <c r="M3" s="13"/>
      <c r="T3" s="332"/>
      <c r="U3" s="299"/>
    </row>
    <row r="4" spans="1:21" s="22" customFormat="1" ht="23.25" customHeight="1">
      <c r="A4" s="16" t="s">
        <v>6</v>
      </c>
      <c r="B4" s="17"/>
      <c r="C4" s="17"/>
      <c r="D4" s="17"/>
      <c r="E4" s="17"/>
      <c r="F4" s="17"/>
      <c r="G4" s="17"/>
      <c r="H4" s="18"/>
      <c r="I4" s="18"/>
      <c r="J4" s="18"/>
      <c r="K4" s="18"/>
      <c r="L4" s="18"/>
      <c r="M4" s="19"/>
      <c r="T4" s="333"/>
    </row>
    <row r="5" spans="1:21" ht="15.75">
      <c r="A5" s="23" t="s">
        <v>7</v>
      </c>
      <c r="B5" s="24" t="s">
        <v>8</v>
      </c>
      <c r="C5" s="25" t="s">
        <v>9</v>
      </c>
      <c r="D5" s="26"/>
      <c r="E5" s="27"/>
      <c r="F5" s="26"/>
      <c r="G5" s="28" t="s">
        <v>10</v>
      </c>
      <c r="H5" s="29"/>
      <c r="I5" s="382">
        <v>1735000</v>
      </c>
      <c r="J5" s="383"/>
      <c r="K5" s="30"/>
      <c r="L5" s="31"/>
      <c r="M5" s="32"/>
      <c r="Q5" s="303"/>
      <c r="R5" s="303"/>
    </row>
    <row r="6" spans="1:21" ht="15.75">
      <c r="A6" s="35" t="s">
        <v>11</v>
      </c>
      <c r="B6" s="24" t="s">
        <v>12</v>
      </c>
      <c r="C6" s="25" t="s">
        <v>13</v>
      </c>
      <c r="D6" s="26"/>
      <c r="E6" s="27"/>
      <c r="F6" s="26"/>
      <c r="G6" s="28" t="s">
        <v>14</v>
      </c>
      <c r="H6" s="29"/>
      <c r="I6" s="382">
        <v>1271000</v>
      </c>
      <c r="J6" s="383"/>
      <c r="K6" s="30"/>
      <c r="L6" s="31"/>
      <c r="M6" s="32"/>
      <c r="Q6" s="303"/>
      <c r="R6" s="303"/>
    </row>
    <row r="7" spans="1:21" ht="12" customHeight="1">
      <c r="A7" s="16"/>
      <c r="B7" s="36"/>
      <c r="C7" s="17"/>
      <c r="D7" s="17"/>
      <c r="E7" s="17"/>
      <c r="F7" s="17"/>
      <c r="G7" s="17"/>
      <c r="H7" s="17"/>
      <c r="I7" s="37"/>
      <c r="J7" s="37"/>
      <c r="K7" s="38"/>
      <c r="L7" s="38"/>
      <c r="M7" s="39"/>
    </row>
    <row r="8" spans="1:21" ht="48" customHeight="1">
      <c r="A8" s="40" t="s">
        <v>15</v>
      </c>
      <c r="B8" s="24" t="s">
        <v>16</v>
      </c>
      <c r="C8" s="25" t="s">
        <v>17</v>
      </c>
      <c r="D8" s="26"/>
      <c r="E8" s="27"/>
      <c r="F8" s="26"/>
      <c r="G8" s="28" t="s">
        <v>18</v>
      </c>
      <c r="H8" s="29"/>
      <c r="I8" s="382">
        <v>1390799.5</v>
      </c>
      <c r="J8" s="383"/>
      <c r="K8" s="30"/>
      <c r="L8" s="31"/>
      <c r="M8" s="32"/>
      <c r="Q8" s="320"/>
      <c r="R8" s="320"/>
    </row>
    <row r="9" spans="1:21" ht="31.9" customHeight="1">
      <c r="A9" s="40" t="s">
        <v>19</v>
      </c>
      <c r="B9" s="24" t="s">
        <v>20</v>
      </c>
      <c r="C9" s="26"/>
      <c r="D9" s="25" t="s">
        <v>21</v>
      </c>
      <c r="E9" s="27"/>
      <c r="F9" s="26"/>
      <c r="G9" s="28" t="s">
        <v>22</v>
      </c>
      <c r="H9" s="42"/>
      <c r="I9" s="43"/>
      <c r="J9" s="382">
        <v>157000</v>
      </c>
      <c r="K9" s="383"/>
      <c r="L9" s="43"/>
      <c r="M9" s="32"/>
      <c r="Q9" s="320"/>
      <c r="R9" s="320"/>
    </row>
    <row r="10" spans="1:21" ht="31.9" customHeight="1">
      <c r="A10" s="40" t="s">
        <v>23</v>
      </c>
      <c r="B10" s="24" t="s">
        <v>24</v>
      </c>
      <c r="C10" s="26"/>
      <c r="D10" s="387" t="s">
        <v>25</v>
      </c>
      <c r="E10" s="387"/>
      <c r="F10" s="387"/>
      <c r="G10" s="28" t="s">
        <v>26</v>
      </c>
      <c r="H10" s="42"/>
      <c r="I10" s="43"/>
      <c r="J10" s="382">
        <v>858000</v>
      </c>
      <c r="K10" s="383"/>
      <c r="L10" s="43"/>
      <c r="M10" s="32"/>
      <c r="Q10" s="320"/>
      <c r="R10" s="320"/>
    </row>
    <row r="11" spans="1:21" ht="31.9" customHeight="1">
      <c r="A11" s="40" t="s">
        <v>27</v>
      </c>
      <c r="B11" s="24" t="s">
        <v>28</v>
      </c>
      <c r="C11" s="26"/>
      <c r="D11" s="387" t="s">
        <v>29</v>
      </c>
      <c r="E11" s="387"/>
      <c r="F11" s="387"/>
      <c r="G11" s="28" t="s">
        <v>30</v>
      </c>
      <c r="H11" s="42"/>
      <c r="I11" s="43"/>
      <c r="J11" s="382">
        <v>375000</v>
      </c>
      <c r="K11" s="383"/>
      <c r="L11" s="43"/>
      <c r="M11" s="32"/>
      <c r="Q11" s="320"/>
      <c r="R11" s="320"/>
    </row>
    <row r="12" spans="1:21" ht="31.9" customHeight="1">
      <c r="A12" s="40" t="s">
        <v>31</v>
      </c>
      <c r="B12" s="24" t="s">
        <v>32</v>
      </c>
      <c r="C12" s="44" t="s">
        <v>33</v>
      </c>
      <c r="D12" s="26"/>
      <c r="E12" s="45"/>
      <c r="F12" s="45"/>
      <c r="G12" s="28" t="s">
        <v>34</v>
      </c>
      <c r="H12" s="29"/>
      <c r="I12" s="382">
        <v>374000</v>
      </c>
      <c r="J12" s="383"/>
      <c r="K12" s="30"/>
      <c r="L12" s="31"/>
      <c r="M12" s="32"/>
      <c r="Q12" s="320"/>
      <c r="R12" s="320"/>
    </row>
    <row r="13" spans="1:21" ht="31.9" customHeight="1">
      <c r="A13" s="40" t="s">
        <v>35</v>
      </c>
      <c r="B13" s="24" t="s">
        <v>36</v>
      </c>
      <c r="C13" s="386" t="s">
        <v>37</v>
      </c>
      <c r="D13" s="386"/>
      <c r="E13" s="386"/>
      <c r="F13" s="386"/>
      <c r="G13" s="28" t="s">
        <v>38</v>
      </c>
      <c r="H13" s="29"/>
      <c r="I13" s="382">
        <v>158000</v>
      </c>
      <c r="J13" s="383"/>
      <c r="K13" s="30"/>
      <c r="L13" s="31"/>
      <c r="M13" s="32"/>
      <c r="Q13" s="320"/>
      <c r="R13" s="320"/>
    </row>
    <row r="14" spans="1:21" ht="31.5">
      <c r="A14" s="40" t="s">
        <v>39</v>
      </c>
      <c r="B14" s="24" t="s">
        <v>40</v>
      </c>
      <c r="C14" s="46" t="s">
        <v>41</v>
      </c>
      <c r="D14" s="26"/>
      <c r="E14" s="27"/>
      <c r="F14" s="26"/>
      <c r="G14" s="47" t="s">
        <v>42</v>
      </c>
      <c r="H14" s="29"/>
      <c r="I14" s="382">
        <v>150000</v>
      </c>
      <c r="J14" s="383"/>
      <c r="K14" s="30"/>
      <c r="L14" s="48"/>
      <c r="M14" s="32"/>
      <c r="Q14" s="320"/>
      <c r="R14" s="320"/>
    </row>
    <row r="15" spans="1:21" ht="31.5">
      <c r="A15" s="40" t="s">
        <v>43</v>
      </c>
      <c r="B15" s="24" t="s">
        <v>44</v>
      </c>
      <c r="C15" s="46" t="s">
        <v>45</v>
      </c>
      <c r="D15" s="26"/>
      <c r="E15" s="27"/>
      <c r="F15" s="26"/>
      <c r="G15" s="47" t="s">
        <v>46</v>
      </c>
      <c r="H15" s="29"/>
      <c r="I15" s="382">
        <v>88000</v>
      </c>
      <c r="J15" s="383"/>
      <c r="K15" s="30"/>
      <c r="L15" s="31"/>
      <c r="M15" s="32"/>
      <c r="Q15" s="320"/>
      <c r="R15" s="320"/>
    </row>
    <row r="16" spans="1:21" ht="12" customHeight="1">
      <c r="A16" s="16"/>
      <c r="B16" s="36"/>
      <c r="C16" s="17"/>
      <c r="D16" s="17"/>
      <c r="E16" s="17"/>
      <c r="F16" s="17"/>
      <c r="G16" s="17"/>
      <c r="H16" s="17"/>
      <c r="I16" s="38"/>
      <c r="J16" s="38"/>
      <c r="K16" s="38"/>
      <c r="L16" s="38"/>
      <c r="M16" s="39"/>
      <c r="Q16" s="320"/>
      <c r="R16" s="320"/>
    </row>
    <row r="17" spans="1:20" ht="31.5">
      <c r="A17" s="23" t="s">
        <v>47</v>
      </c>
      <c r="B17" s="24" t="s">
        <v>47</v>
      </c>
      <c r="C17" s="46" t="s">
        <v>48</v>
      </c>
      <c r="D17" s="26"/>
      <c r="E17" s="27"/>
      <c r="F17" s="26"/>
      <c r="G17" s="28" t="s">
        <v>49</v>
      </c>
      <c r="H17" s="29"/>
      <c r="I17" s="382">
        <v>451000</v>
      </c>
      <c r="J17" s="383"/>
      <c r="K17" s="30"/>
      <c r="L17" s="31"/>
      <c r="M17" s="49"/>
      <c r="Q17" s="320"/>
      <c r="R17" s="320"/>
    </row>
    <row r="18" spans="1:20" ht="21.6" customHeight="1">
      <c r="A18" s="40" t="s">
        <v>50</v>
      </c>
      <c r="B18" s="24" t="s">
        <v>50</v>
      </c>
      <c r="C18" s="50"/>
      <c r="D18" s="46" t="s">
        <v>51</v>
      </c>
      <c r="E18" s="51"/>
      <c r="F18" s="52"/>
      <c r="G18" s="53" t="s">
        <v>52</v>
      </c>
      <c r="H18" s="42"/>
      <c r="I18" s="43"/>
      <c r="J18" s="382">
        <v>173000</v>
      </c>
      <c r="K18" s="383"/>
      <c r="L18" s="43"/>
      <c r="M18" s="32"/>
      <c r="Q18" s="320"/>
      <c r="R18" s="320"/>
    </row>
    <row r="19" spans="1:20" ht="31.5">
      <c r="A19" s="40" t="s">
        <v>53</v>
      </c>
      <c r="B19" s="24" t="s">
        <v>53</v>
      </c>
      <c r="C19" s="54"/>
      <c r="D19" s="46" t="s">
        <v>54</v>
      </c>
      <c r="E19" s="27"/>
      <c r="F19" s="52"/>
      <c r="G19" s="53" t="s">
        <v>55</v>
      </c>
      <c r="H19" s="42"/>
      <c r="I19" s="43"/>
      <c r="J19" s="382">
        <v>169000</v>
      </c>
      <c r="K19" s="383"/>
      <c r="L19" s="43"/>
      <c r="M19" s="32"/>
      <c r="Q19" s="320"/>
      <c r="R19" s="320"/>
    </row>
    <row r="20" spans="1:20" ht="47.25">
      <c r="A20" s="40" t="s">
        <v>56</v>
      </c>
      <c r="B20" s="24" t="s">
        <v>56</v>
      </c>
      <c r="C20" s="46" t="s">
        <v>57</v>
      </c>
      <c r="D20" s="46"/>
      <c r="E20" s="27"/>
      <c r="F20" s="52"/>
      <c r="G20" s="55" t="s">
        <v>58</v>
      </c>
      <c r="H20" s="29"/>
      <c r="I20" s="382">
        <v>27000</v>
      </c>
      <c r="J20" s="383"/>
      <c r="K20" s="30"/>
      <c r="L20" s="31"/>
      <c r="M20" s="32"/>
      <c r="Q20" s="320"/>
      <c r="R20" s="320"/>
    </row>
    <row r="21" spans="1:20" ht="31.5">
      <c r="A21" s="40" t="s">
        <v>59</v>
      </c>
      <c r="B21" s="24" t="s">
        <v>59</v>
      </c>
      <c r="C21" s="46" t="s">
        <v>60</v>
      </c>
      <c r="D21" s="46"/>
      <c r="E21" s="27"/>
      <c r="F21" s="52"/>
      <c r="G21" s="47" t="s">
        <v>61</v>
      </c>
      <c r="H21" s="29"/>
      <c r="I21" s="382">
        <v>42000</v>
      </c>
      <c r="J21" s="383"/>
      <c r="K21" s="30"/>
      <c r="L21" s="31"/>
      <c r="M21" s="56"/>
      <c r="Q21" s="320"/>
      <c r="R21" s="320"/>
    </row>
    <row r="22" spans="1:20" ht="23.25" customHeight="1">
      <c r="A22" s="16"/>
      <c r="B22" s="36"/>
      <c r="C22" s="17"/>
      <c r="D22" s="17"/>
      <c r="E22" s="17"/>
      <c r="F22" s="17"/>
      <c r="G22" s="17"/>
      <c r="H22" s="17"/>
      <c r="I22" s="37"/>
      <c r="J22" s="37"/>
      <c r="K22" s="38"/>
      <c r="L22" s="38"/>
      <c r="M22" s="57"/>
      <c r="Q22" s="320"/>
      <c r="R22" s="320"/>
    </row>
    <row r="23" spans="1:20" ht="22.15" customHeight="1">
      <c r="A23" s="40" t="s">
        <v>62</v>
      </c>
      <c r="B23" s="24" t="s">
        <v>63</v>
      </c>
      <c r="C23" s="46" t="s">
        <v>64</v>
      </c>
      <c r="D23" s="26"/>
      <c r="E23" s="27"/>
      <c r="F23" s="26"/>
      <c r="G23" s="28" t="s">
        <v>65</v>
      </c>
      <c r="H23" s="29"/>
      <c r="I23" s="382">
        <v>67000</v>
      </c>
      <c r="J23" s="383"/>
      <c r="K23" s="30"/>
      <c r="L23" s="31"/>
      <c r="M23" s="32"/>
      <c r="Q23" s="320"/>
      <c r="R23" s="320"/>
    </row>
    <row r="24" spans="1:20" ht="31.5">
      <c r="A24" s="40" t="s">
        <v>66</v>
      </c>
      <c r="B24" s="24" t="s">
        <v>67</v>
      </c>
      <c r="C24" s="46" t="s">
        <v>68</v>
      </c>
      <c r="D24" s="26"/>
      <c r="E24" s="27"/>
      <c r="F24" s="26"/>
      <c r="G24" s="58" t="s">
        <v>69</v>
      </c>
      <c r="H24" s="29"/>
      <c r="I24" s="382">
        <v>81000</v>
      </c>
      <c r="J24" s="383"/>
      <c r="K24" s="30"/>
      <c r="L24" s="31"/>
      <c r="M24" s="32"/>
      <c r="Q24" s="320"/>
      <c r="R24" s="320"/>
    </row>
    <row r="25" spans="1:20" ht="31.5">
      <c r="A25" s="40" t="s">
        <v>70</v>
      </c>
      <c r="B25" s="24" t="s">
        <v>70</v>
      </c>
      <c r="C25" s="46" t="s">
        <v>71</v>
      </c>
      <c r="D25" s="26"/>
      <c r="E25" s="27"/>
      <c r="F25" s="26"/>
      <c r="G25" s="58" t="s">
        <v>72</v>
      </c>
      <c r="H25" s="29"/>
      <c r="I25" s="382">
        <v>24700</v>
      </c>
      <c r="J25" s="383"/>
      <c r="K25" s="30"/>
      <c r="L25" s="31"/>
      <c r="M25" s="32"/>
      <c r="Q25" s="320"/>
      <c r="R25" s="320"/>
    </row>
    <row r="26" spans="1:20" ht="31.5" customHeight="1">
      <c r="A26" s="40" t="s">
        <v>73</v>
      </c>
      <c r="B26" s="24" t="s">
        <v>74</v>
      </c>
      <c r="C26" s="46" t="s">
        <v>75</v>
      </c>
      <c r="D26" s="26"/>
      <c r="E26" s="27"/>
      <c r="F26" s="26"/>
      <c r="G26" s="58" t="s">
        <v>76</v>
      </c>
      <c r="H26" s="29"/>
      <c r="I26" s="382">
        <v>4000</v>
      </c>
      <c r="J26" s="383"/>
      <c r="K26" s="30"/>
      <c r="L26" s="31"/>
      <c r="M26" s="32"/>
      <c r="Q26" s="320"/>
      <c r="R26" s="320"/>
      <c r="S26" s="303"/>
    </row>
    <row r="27" spans="1:20" s="69" customFormat="1" ht="23.25" customHeight="1">
      <c r="A27" s="16" t="s">
        <v>77</v>
      </c>
      <c r="B27" s="36"/>
      <c r="C27" s="17"/>
      <c r="D27" s="17"/>
      <c r="E27" s="17"/>
      <c r="F27" s="17"/>
      <c r="G27" s="17"/>
      <c r="H27" s="17"/>
      <c r="I27" s="38"/>
      <c r="J27" s="38"/>
      <c r="K27" s="38"/>
      <c r="L27" s="38"/>
      <c r="M27" s="39"/>
      <c r="Q27" s="320"/>
      <c r="R27" s="320"/>
      <c r="T27" s="299"/>
    </row>
    <row r="28" spans="1:20" ht="20.45" customHeight="1">
      <c r="A28" s="40" t="s">
        <v>78</v>
      </c>
      <c r="B28" s="24" t="s">
        <v>79</v>
      </c>
      <c r="C28" s="46" t="s">
        <v>80</v>
      </c>
      <c r="D28" s="59"/>
      <c r="E28" s="27"/>
      <c r="F28" s="52"/>
      <c r="G28" s="28" t="s">
        <v>81</v>
      </c>
      <c r="H28" s="29"/>
      <c r="I28" s="382" t="s">
        <v>82</v>
      </c>
      <c r="J28" s="383"/>
      <c r="K28" s="30"/>
      <c r="L28" s="31"/>
      <c r="M28" s="32"/>
      <c r="Q28" s="320"/>
      <c r="R28" s="320"/>
    </row>
    <row r="29" spans="1:20" ht="15.75">
      <c r="A29" s="40" t="s">
        <v>83</v>
      </c>
      <c r="B29" s="24" t="s">
        <v>84</v>
      </c>
      <c r="C29" s="60"/>
      <c r="D29" s="46" t="s">
        <v>85</v>
      </c>
      <c r="E29" s="27"/>
      <c r="F29" s="52"/>
      <c r="G29" s="61" t="s">
        <v>86</v>
      </c>
      <c r="H29" s="42"/>
      <c r="I29" s="62"/>
      <c r="J29" s="382" t="s">
        <v>82</v>
      </c>
      <c r="K29" s="383"/>
      <c r="L29" s="43"/>
      <c r="M29" s="32"/>
      <c r="Q29" s="320"/>
      <c r="R29" s="320"/>
    </row>
    <row r="30" spans="1:20" ht="47.25">
      <c r="A30" s="40" t="s">
        <v>87</v>
      </c>
      <c r="B30" s="24" t="s">
        <v>88</v>
      </c>
      <c r="C30" s="63"/>
      <c r="D30" s="46" t="s">
        <v>89</v>
      </c>
      <c r="E30" s="27"/>
      <c r="F30" s="52"/>
      <c r="G30" s="61" t="s">
        <v>90</v>
      </c>
      <c r="H30" s="42"/>
      <c r="I30" s="62"/>
      <c r="J30" s="382" t="s">
        <v>82</v>
      </c>
      <c r="K30" s="383"/>
      <c r="L30" s="43"/>
      <c r="M30" s="32"/>
      <c r="Q30" s="320"/>
      <c r="R30" s="320"/>
    </row>
    <row r="31" spans="1:20" ht="31.5">
      <c r="A31" s="40" t="s">
        <v>91</v>
      </c>
      <c r="B31" s="24" t="s">
        <v>92</v>
      </c>
      <c r="C31" s="63"/>
      <c r="D31" s="46" t="s">
        <v>93</v>
      </c>
      <c r="E31" s="27"/>
      <c r="F31" s="52"/>
      <c r="G31" s="61" t="s">
        <v>94</v>
      </c>
      <c r="H31" s="42"/>
      <c r="I31" s="43"/>
      <c r="J31" s="382" t="s">
        <v>82</v>
      </c>
      <c r="K31" s="383"/>
      <c r="L31" s="43"/>
      <c r="M31" s="32"/>
      <c r="Q31" s="320"/>
      <c r="R31" s="320"/>
    </row>
    <row r="32" spans="1:20" ht="23.25" customHeight="1">
      <c r="A32" s="16" t="s">
        <v>95</v>
      </c>
      <c r="B32" s="36"/>
      <c r="C32" s="17"/>
      <c r="D32" s="17"/>
      <c r="E32" s="17"/>
      <c r="F32" s="17"/>
      <c r="G32" s="17"/>
      <c r="H32" s="17"/>
      <c r="I32" s="38"/>
      <c r="J32" s="38"/>
      <c r="K32" s="38"/>
      <c r="L32" s="38"/>
      <c r="M32" s="39"/>
      <c r="Q32" s="320"/>
      <c r="R32" s="320"/>
    </row>
    <row r="33" spans="1:20" ht="31.5" customHeight="1">
      <c r="A33" s="40" t="s">
        <v>96</v>
      </c>
      <c r="B33" s="24" t="s">
        <v>97</v>
      </c>
      <c r="C33" s="388" t="s">
        <v>98</v>
      </c>
      <c r="D33" s="388"/>
      <c r="E33" s="388"/>
      <c r="F33" s="388"/>
      <c r="G33" s="61" t="s">
        <v>99</v>
      </c>
      <c r="H33" s="64"/>
      <c r="I33" s="382">
        <v>1967969</v>
      </c>
      <c r="J33" s="383"/>
      <c r="K33" s="30"/>
      <c r="L33" s="31"/>
      <c r="M33" s="32"/>
      <c r="Q33" s="320"/>
      <c r="R33" s="320"/>
    </row>
    <row r="34" spans="1:20" s="69" customFormat="1" ht="10.5" customHeight="1">
      <c r="A34" s="16"/>
      <c r="B34" s="36"/>
      <c r="C34" s="17"/>
      <c r="D34" s="17"/>
      <c r="E34" s="17"/>
      <c r="F34" s="17"/>
      <c r="G34" s="17"/>
      <c r="H34" s="17"/>
      <c r="I34" s="38"/>
      <c r="J34" s="38"/>
      <c r="K34" s="38"/>
      <c r="L34" s="38"/>
      <c r="M34" s="39"/>
      <c r="Q34" s="320"/>
      <c r="R34" s="320"/>
    </row>
    <row r="35" spans="1:20" ht="34.5" customHeight="1">
      <c r="A35" s="40" t="s">
        <v>100</v>
      </c>
      <c r="B35" s="24" t="s">
        <v>101</v>
      </c>
      <c r="C35" s="46" t="s">
        <v>102</v>
      </c>
      <c r="D35" s="26"/>
      <c r="E35" s="26"/>
      <c r="F35" s="26"/>
      <c r="G35" s="28" t="s">
        <v>103</v>
      </c>
      <c r="H35" s="29"/>
      <c r="I35" s="382">
        <v>1475650000</v>
      </c>
      <c r="J35" s="383"/>
      <c r="K35" s="30"/>
      <c r="L35" s="31"/>
      <c r="M35" s="32"/>
      <c r="Q35" s="320"/>
      <c r="R35" s="320"/>
    </row>
    <row r="36" spans="1:20" ht="12.6" customHeight="1">
      <c r="A36" s="16"/>
      <c r="B36" s="36"/>
      <c r="C36" s="17"/>
      <c r="D36" s="17"/>
      <c r="E36" s="17"/>
      <c r="F36" s="17"/>
      <c r="G36" s="17"/>
      <c r="H36" s="17"/>
      <c r="I36" s="38"/>
      <c r="J36" s="38"/>
      <c r="K36" s="38"/>
      <c r="L36" s="38"/>
      <c r="M36" s="39"/>
      <c r="Q36" s="320"/>
      <c r="R36" s="320"/>
    </row>
    <row r="37" spans="1:20" ht="31.5">
      <c r="A37" s="40" t="s">
        <v>104</v>
      </c>
      <c r="B37" s="24" t="s">
        <v>105</v>
      </c>
      <c r="C37" s="46" t="s">
        <v>106</v>
      </c>
      <c r="D37" s="65"/>
      <c r="E37" s="66"/>
      <c r="F37" s="66"/>
      <c r="G37" s="53" t="s">
        <v>107</v>
      </c>
      <c r="H37" s="64"/>
      <c r="I37" s="382">
        <v>3435531000</v>
      </c>
      <c r="J37" s="383"/>
      <c r="K37" s="30"/>
      <c r="L37" s="31"/>
      <c r="M37" s="32"/>
      <c r="Q37" s="320"/>
      <c r="R37" s="320"/>
    </row>
    <row r="38" spans="1:20" ht="31.5">
      <c r="A38" s="40" t="s">
        <v>108</v>
      </c>
      <c r="B38" s="24" t="s">
        <v>109</v>
      </c>
      <c r="C38" s="60"/>
      <c r="D38" s="46" t="s">
        <v>110</v>
      </c>
      <c r="E38" s="26"/>
      <c r="F38" s="26"/>
      <c r="G38" s="61" t="s">
        <v>111</v>
      </c>
      <c r="H38" s="42"/>
      <c r="I38" s="43"/>
      <c r="J38" s="382">
        <v>811823000</v>
      </c>
      <c r="K38" s="383"/>
      <c r="L38" s="43"/>
      <c r="M38" s="32"/>
      <c r="Q38" s="320"/>
      <c r="R38" s="320"/>
    </row>
    <row r="39" spans="1:20" ht="31.5">
      <c r="A39" s="40" t="s">
        <v>112</v>
      </c>
      <c r="B39" s="24" t="s">
        <v>113</v>
      </c>
      <c r="C39" s="63"/>
      <c r="D39" s="46" t="s">
        <v>114</v>
      </c>
      <c r="E39" s="26"/>
      <c r="F39" s="26"/>
      <c r="G39" s="61" t="s">
        <v>115</v>
      </c>
      <c r="H39" s="42"/>
      <c r="I39" s="43"/>
      <c r="J39" s="382">
        <v>603848000</v>
      </c>
      <c r="K39" s="383"/>
      <c r="L39" s="43"/>
      <c r="M39" s="32"/>
      <c r="Q39" s="320"/>
      <c r="R39" s="320"/>
    </row>
    <row r="40" spans="1:20" ht="31.5">
      <c r="A40" s="40" t="s">
        <v>116</v>
      </c>
      <c r="B40" s="24" t="s">
        <v>117</v>
      </c>
      <c r="C40" s="63"/>
      <c r="D40" s="25" t="s">
        <v>118</v>
      </c>
      <c r="E40" s="26"/>
      <c r="F40" s="26"/>
      <c r="G40" s="61" t="s">
        <v>119</v>
      </c>
      <c r="H40" s="42"/>
      <c r="I40" s="43"/>
      <c r="J40" s="382">
        <v>1049027000</v>
      </c>
      <c r="K40" s="383"/>
      <c r="L40" s="43"/>
      <c r="M40" s="32"/>
      <c r="Q40" s="320"/>
      <c r="R40" s="320"/>
    </row>
    <row r="41" spans="1:20" ht="31.5">
      <c r="A41" s="40" t="s">
        <v>120</v>
      </c>
      <c r="B41" s="24" t="s">
        <v>121</v>
      </c>
      <c r="C41" s="63"/>
      <c r="D41" s="46" t="s">
        <v>122</v>
      </c>
      <c r="E41" s="66"/>
      <c r="F41" s="66"/>
      <c r="G41" s="53" t="s">
        <v>123</v>
      </c>
      <c r="H41" s="42"/>
      <c r="I41" s="43"/>
      <c r="J41" s="382">
        <v>226128000</v>
      </c>
      <c r="K41" s="383"/>
      <c r="L41" s="43"/>
      <c r="M41" s="32"/>
      <c r="Q41" s="320"/>
      <c r="R41" s="320"/>
    </row>
    <row r="42" spans="1:20" ht="31.5">
      <c r="A42" s="40" t="s">
        <v>124</v>
      </c>
      <c r="B42" s="24" t="s">
        <v>125</v>
      </c>
      <c r="C42" s="68"/>
      <c r="D42" s="46" t="s">
        <v>126</v>
      </c>
      <c r="E42" s="66"/>
      <c r="F42" s="66"/>
      <c r="G42" s="53" t="s">
        <v>127</v>
      </c>
      <c r="H42" s="42"/>
      <c r="I42" s="43"/>
      <c r="J42" s="382">
        <v>709871000</v>
      </c>
      <c r="K42" s="383"/>
      <c r="L42" s="43"/>
      <c r="M42" s="32"/>
      <c r="Q42" s="320"/>
      <c r="R42" s="320"/>
    </row>
    <row r="43" spans="1:20" ht="31.5">
      <c r="A43" s="40" t="s">
        <v>128</v>
      </c>
      <c r="B43" s="24" t="s">
        <v>129</v>
      </c>
      <c r="C43" s="46" t="s">
        <v>130</v>
      </c>
      <c r="D43" s="65"/>
      <c r="E43" s="66"/>
      <c r="F43" s="66"/>
      <c r="G43" s="47" t="s">
        <v>131</v>
      </c>
      <c r="H43" s="29"/>
      <c r="I43" s="382">
        <v>1462183000</v>
      </c>
      <c r="J43" s="383"/>
      <c r="K43" s="30"/>
      <c r="L43" s="31"/>
      <c r="M43" s="32"/>
      <c r="Q43" s="320"/>
      <c r="R43" s="320"/>
    </row>
    <row r="44" spans="1:20" s="69" customFormat="1" ht="23.25" customHeight="1">
      <c r="A44" s="16" t="s">
        <v>132</v>
      </c>
      <c r="B44" s="36"/>
      <c r="C44" s="17"/>
      <c r="D44" s="17"/>
      <c r="E44" s="17"/>
      <c r="F44" s="17"/>
      <c r="G44" s="17"/>
      <c r="H44" s="17"/>
      <c r="I44" s="38"/>
      <c r="J44" s="38"/>
      <c r="K44" s="38"/>
      <c r="L44" s="38"/>
      <c r="M44" s="39"/>
      <c r="Q44" s="320"/>
      <c r="R44" s="320"/>
    </row>
    <row r="45" spans="1:20" s="22" customFormat="1" ht="57.75" customHeight="1">
      <c r="A45" s="40" t="s">
        <v>133</v>
      </c>
      <c r="B45" s="70" t="s">
        <v>134</v>
      </c>
      <c r="C45" s="389" t="s">
        <v>135</v>
      </c>
      <c r="D45" s="390"/>
      <c r="E45" s="390"/>
      <c r="F45" s="390"/>
      <c r="G45" s="28" t="s">
        <v>136</v>
      </c>
      <c r="H45" s="29"/>
      <c r="I45" s="382">
        <v>2557137000</v>
      </c>
      <c r="J45" s="383"/>
      <c r="K45" s="30"/>
      <c r="L45" s="31"/>
      <c r="M45" s="32"/>
      <c r="Q45" s="320"/>
      <c r="R45" s="320"/>
      <c r="T45" s="299"/>
    </row>
    <row r="46" spans="1:20" s="22" customFormat="1" ht="31.5">
      <c r="A46" s="40" t="s">
        <v>137</v>
      </c>
      <c r="B46" s="70" t="s">
        <v>138</v>
      </c>
      <c r="C46" s="72"/>
      <c r="D46" s="73" t="s">
        <v>139</v>
      </c>
      <c r="E46" s="74"/>
      <c r="F46" s="74"/>
      <c r="G46" s="47" t="s">
        <v>140</v>
      </c>
      <c r="H46" s="42"/>
      <c r="I46" s="43"/>
      <c r="J46" s="382">
        <v>721270378.50063038</v>
      </c>
      <c r="K46" s="383"/>
      <c r="L46" s="43"/>
      <c r="M46" s="32"/>
      <c r="Q46" s="320"/>
      <c r="R46" s="320"/>
      <c r="T46" s="299"/>
    </row>
    <row r="47" spans="1:20" s="22" customFormat="1" ht="34.9" customHeight="1">
      <c r="A47" s="40" t="s">
        <v>141</v>
      </c>
      <c r="B47" s="70" t="s">
        <v>142</v>
      </c>
      <c r="C47" s="72"/>
      <c r="D47" s="75"/>
      <c r="E47" s="73" t="s">
        <v>143</v>
      </c>
      <c r="F47" s="74"/>
      <c r="G47" s="28" t="s">
        <v>144</v>
      </c>
      <c r="H47" s="42"/>
      <c r="I47" s="43"/>
      <c r="J47" s="76"/>
      <c r="K47" s="382">
        <v>292233000</v>
      </c>
      <c r="L47" s="383"/>
      <c r="M47" s="32"/>
      <c r="Q47" s="320"/>
      <c r="R47" s="320"/>
      <c r="T47" s="299"/>
    </row>
    <row r="48" spans="1:20" s="22" customFormat="1" ht="38.450000000000003" customHeight="1">
      <c r="A48" s="40" t="s">
        <v>145</v>
      </c>
      <c r="B48" s="70" t="s">
        <v>146</v>
      </c>
      <c r="C48" s="72"/>
      <c r="D48" s="72"/>
      <c r="E48" s="77"/>
      <c r="F48" s="78" t="s">
        <v>147</v>
      </c>
      <c r="G48" s="28" t="s">
        <v>148</v>
      </c>
      <c r="H48" s="79"/>
      <c r="I48" s="80"/>
      <c r="J48" s="81"/>
      <c r="K48" s="382">
        <v>20361000</v>
      </c>
      <c r="L48" s="383"/>
      <c r="M48" s="82"/>
      <c r="Q48" s="320"/>
      <c r="R48" s="320"/>
      <c r="T48" s="299"/>
    </row>
    <row r="49" spans="1:20" s="22" customFormat="1" ht="31.5">
      <c r="A49" s="40" t="s">
        <v>149</v>
      </c>
      <c r="B49" s="70" t="s">
        <v>150</v>
      </c>
      <c r="C49" s="72"/>
      <c r="D49" s="72"/>
      <c r="E49" s="83"/>
      <c r="F49" s="78" t="s">
        <v>151</v>
      </c>
      <c r="G49" s="28" t="s">
        <v>152</v>
      </c>
      <c r="H49" s="79"/>
      <c r="I49" s="80"/>
      <c r="J49" s="80"/>
      <c r="K49" s="382">
        <v>113598000</v>
      </c>
      <c r="L49" s="383"/>
      <c r="M49" s="82"/>
      <c r="Q49" s="320"/>
      <c r="R49" s="320"/>
      <c r="T49" s="299"/>
    </row>
    <row r="50" spans="1:20" s="22" customFormat="1" ht="33" customHeight="1">
      <c r="A50" s="40" t="s">
        <v>153</v>
      </c>
      <c r="B50" s="70" t="s">
        <v>154</v>
      </c>
      <c r="C50" s="72"/>
      <c r="D50" s="72"/>
      <c r="E50" s="83"/>
      <c r="F50" s="78" t="s">
        <v>155</v>
      </c>
      <c r="G50" s="28" t="s">
        <v>156</v>
      </c>
      <c r="H50" s="79"/>
      <c r="I50" s="80"/>
      <c r="J50" s="80"/>
      <c r="K50" s="382">
        <v>61706000</v>
      </c>
      <c r="L50" s="383"/>
      <c r="M50" s="82"/>
      <c r="Q50" s="320"/>
      <c r="R50" s="320"/>
      <c r="T50" s="299"/>
    </row>
    <row r="51" spans="1:20" s="22" customFormat="1" ht="33.6" customHeight="1">
      <c r="A51" s="40" t="s">
        <v>157</v>
      </c>
      <c r="B51" s="70" t="s">
        <v>158</v>
      </c>
      <c r="C51" s="72"/>
      <c r="D51" s="72"/>
      <c r="E51" s="83"/>
      <c r="F51" s="78" t="s">
        <v>159</v>
      </c>
      <c r="G51" s="28" t="s">
        <v>160</v>
      </c>
      <c r="H51" s="79"/>
      <c r="I51" s="80"/>
      <c r="J51" s="80"/>
      <c r="K51" s="382">
        <v>28398000</v>
      </c>
      <c r="L51" s="383"/>
      <c r="M51" s="82"/>
      <c r="Q51" s="320"/>
      <c r="R51" s="320"/>
      <c r="T51" s="299"/>
    </row>
    <row r="52" spans="1:20" s="22" customFormat="1" ht="34.9" customHeight="1">
      <c r="A52" s="40" t="s">
        <v>161</v>
      </c>
      <c r="B52" s="70" t="s">
        <v>162</v>
      </c>
      <c r="C52" s="72"/>
      <c r="D52" s="72"/>
      <c r="E52" s="83"/>
      <c r="F52" s="78" t="s">
        <v>163</v>
      </c>
      <c r="G52" s="28" t="s">
        <v>164</v>
      </c>
      <c r="H52" s="79"/>
      <c r="I52" s="80"/>
      <c r="J52" s="80"/>
      <c r="K52" s="382">
        <v>67789000</v>
      </c>
      <c r="L52" s="383"/>
      <c r="M52" s="82"/>
      <c r="Q52" s="320"/>
      <c r="R52" s="320"/>
      <c r="T52" s="299"/>
    </row>
    <row r="53" spans="1:20" s="22" customFormat="1" ht="31.5">
      <c r="A53" s="40" t="s">
        <v>165</v>
      </c>
      <c r="B53" s="70" t="s">
        <v>166</v>
      </c>
      <c r="C53" s="72"/>
      <c r="D53" s="84"/>
      <c r="E53" s="85" t="s">
        <v>167</v>
      </c>
      <c r="F53" s="74"/>
      <c r="G53" s="28" t="s">
        <v>168</v>
      </c>
      <c r="H53" s="42"/>
      <c r="I53" s="43"/>
      <c r="J53" s="382">
        <v>283318000</v>
      </c>
      <c r="K53" s="383"/>
      <c r="L53" s="43"/>
      <c r="M53" s="32"/>
      <c r="Q53" s="320"/>
      <c r="R53" s="320"/>
      <c r="T53" s="299"/>
    </row>
    <row r="54" spans="1:20" s="22" customFormat="1" ht="31.5">
      <c r="A54" s="40" t="s">
        <v>169</v>
      </c>
      <c r="B54" s="70" t="s">
        <v>170</v>
      </c>
      <c r="C54" s="72"/>
      <c r="D54" s="84"/>
      <c r="E54" s="25" t="s">
        <v>171</v>
      </c>
      <c r="F54" s="74"/>
      <c r="G54" s="28" t="s">
        <v>172</v>
      </c>
      <c r="H54" s="42"/>
      <c r="I54" s="43"/>
      <c r="J54" s="382">
        <v>34459000</v>
      </c>
      <c r="K54" s="383"/>
      <c r="L54" s="43"/>
      <c r="M54" s="32"/>
      <c r="Q54" s="320"/>
      <c r="R54" s="320"/>
      <c r="T54" s="299"/>
    </row>
    <row r="55" spans="1:20" s="22" customFormat="1" ht="31.5">
      <c r="A55" s="40" t="s">
        <v>173</v>
      </c>
      <c r="B55" s="70" t="s">
        <v>174</v>
      </c>
      <c r="C55" s="72"/>
      <c r="D55" s="84"/>
      <c r="E55" s="25" t="s">
        <v>175</v>
      </c>
      <c r="F55" s="74"/>
      <c r="G55" s="28" t="s">
        <v>176</v>
      </c>
      <c r="H55" s="42"/>
      <c r="I55" s="43"/>
      <c r="J55" s="382">
        <v>109917000</v>
      </c>
      <c r="K55" s="383"/>
      <c r="L55" s="43"/>
      <c r="M55" s="32"/>
      <c r="Q55" s="320"/>
      <c r="R55" s="320"/>
      <c r="T55" s="299"/>
    </row>
    <row r="56" spans="1:20" s="22" customFormat="1" ht="30" customHeight="1">
      <c r="A56" s="86" t="s">
        <v>177</v>
      </c>
      <c r="B56" s="24" t="s">
        <v>178</v>
      </c>
      <c r="C56" s="85" t="s">
        <v>179</v>
      </c>
      <c r="D56" s="87"/>
      <c r="E56" s="74"/>
      <c r="F56" s="74"/>
      <c r="G56" s="47" t="s">
        <v>180</v>
      </c>
      <c r="H56" s="29"/>
      <c r="I56" s="382">
        <v>276618000</v>
      </c>
      <c r="J56" s="383"/>
      <c r="K56" s="30"/>
      <c r="L56" s="31"/>
      <c r="M56" s="32"/>
      <c r="Q56" s="320"/>
      <c r="R56" s="320"/>
      <c r="T56" s="299"/>
    </row>
    <row r="57" spans="1:20" s="22" customFormat="1" ht="10.9" customHeight="1">
      <c r="A57" s="16"/>
      <c r="B57" s="36"/>
      <c r="C57" s="17"/>
      <c r="D57" s="17"/>
      <c r="E57" s="17"/>
      <c r="F57" s="17"/>
      <c r="G57" s="17"/>
      <c r="H57" s="17"/>
      <c r="I57" s="38"/>
      <c r="J57" s="38"/>
      <c r="K57" s="38"/>
      <c r="L57" s="38"/>
      <c r="M57" s="39"/>
      <c r="Q57" s="320"/>
      <c r="R57" s="320"/>
      <c r="T57" s="333"/>
    </row>
    <row r="58" spans="1:20" s="22" customFormat="1" ht="48" customHeight="1">
      <c r="A58" s="40" t="s">
        <v>181</v>
      </c>
      <c r="B58" s="24" t="s">
        <v>181</v>
      </c>
      <c r="C58" s="88"/>
      <c r="D58" s="25" t="s">
        <v>182</v>
      </c>
      <c r="E58" s="51"/>
      <c r="F58" s="74"/>
      <c r="G58" s="53" t="s">
        <v>183</v>
      </c>
      <c r="H58" s="42"/>
      <c r="I58" s="62"/>
      <c r="J58" s="382">
        <v>256431000</v>
      </c>
      <c r="K58" s="383"/>
      <c r="L58" s="43"/>
      <c r="M58" s="32"/>
      <c r="Q58" s="320"/>
      <c r="R58" s="320"/>
      <c r="T58" s="299"/>
    </row>
    <row r="59" spans="1:20" s="22" customFormat="1" ht="10.9" customHeight="1">
      <c r="A59" s="16"/>
      <c r="B59" s="36"/>
      <c r="C59" s="17"/>
      <c r="D59" s="17"/>
      <c r="E59" s="17"/>
      <c r="F59" s="17"/>
      <c r="G59" s="17"/>
      <c r="H59" s="17"/>
      <c r="I59" s="38"/>
      <c r="J59" s="38"/>
      <c r="K59" s="38"/>
      <c r="L59" s="38"/>
      <c r="M59" s="39"/>
      <c r="Q59" s="320"/>
      <c r="R59" s="320"/>
      <c r="T59" s="333"/>
    </row>
    <row r="60" spans="1:20" s="22" customFormat="1" ht="35.450000000000003" customHeight="1">
      <c r="A60" s="89" t="s">
        <v>184</v>
      </c>
      <c r="B60" s="24" t="s">
        <v>185</v>
      </c>
      <c r="C60" s="391" t="s">
        <v>186</v>
      </c>
      <c r="D60" s="391"/>
      <c r="E60" s="391"/>
      <c r="F60" s="391"/>
      <c r="G60" s="47" t="s">
        <v>187</v>
      </c>
      <c r="H60" s="29"/>
      <c r="I60" s="382">
        <v>30419000</v>
      </c>
      <c r="J60" s="383"/>
      <c r="K60" s="30"/>
      <c r="L60" s="31"/>
      <c r="M60" s="90"/>
      <c r="Q60" s="320"/>
      <c r="R60" s="320"/>
      <c r="T60" s="299"/>
    </row>
    <row r="61" spans="1:20" s="22" customFormat="1" ht="35.450000000000003" customHeight="1">
      <c r="A61" s="89" t="s">
        <v>188</v>
      </c>
      <c r="B61" s="24" t="s">
        <v>189</v>
      </c>
      <c r="C61" s="391" t="s">
        <v>190</v>
      </c>
      <c r="D61" s="391"/>
      <c r="E61" s="391"/>
      <c r="F61" s="391"/>
      <c r="G61" s="47" t="s">
        <v>191</v>
      </c>
      <c r="H61" s="29"/>
      <c r="I61" s="382">
        <v>279744000</v>
      </c>
      <c r="J61" s="383"/>
      <c r="K61" s="30"/>
      <c r="L61" s="31"/>
      <c r="M61" s="90"/>
      <c r="Q61" s="320"/>
      <c r="R61" s="320"/>
      <c r="T61" s="299"/>
    </row>
    <row r="62" spans="1:20" s="22" customFormat="1" ht="12" customHeight="1">
      <c r="A62" s="16"/>
      <c r="B62" s="36"/>
      <c r="C62" s="17"/>
      <c r="D62" s="17"/>
      <c r="E62" s="17"/>
      <c r="F62" s="17"/>
      <c r="G62" s="17"/>
      <c r="H62" s="17"/>
      <c r="I62" s="37"/>
      <c r="J62" s="37"/>
      <c r="K62" s="38"/>
      <c r="L62" s="38"/>
      <c r="M62" s="39"/>
      <c r="Q62" s="320"/>
      <c r="R62" s="320"/>
      <c r="T62" s="333"/>
    </row>
    <row r="63" spans="1:20" s="319" customFormat="1" ht="21" customHeight="1">
      <c r="A63" s="40" t="s">
        <v>192</v>
      </c>
      <c r="B63" s="91" t="s">
        <v>193</v>
      </c>
      <c r="C63" s="92"/>
      <c r="D63" s="93" t="s">
        <v>194</v>
      </c>
      <c r="E63" s="94"/>
      <c r="F63" s="95"/>
      <c r="G63" s="53" t="s">
        <v>195</v>
      </c>
      <c r="H63" s="42"/>
      <c r="I63" s="62"/>
      <c r="J63" s="382">
        <v>1383442000</v>
      </c>
      <c r="K63" s="383"/>
      <c r="L63" s="43"/>
      <c r="M63" s="32"/>
      <c r="Q63" s="320"/>
      <c r="R63" s="320"/>
      <c r="T63" s="299"/>
    </row>
    <row r="64" spans="1:20" s="319" customFormat="1" ht="21" customHeight="1">
      <c r="A64" s="40" t="s">
        <v>196</v>
      </c>
      <c r="B64" s="91" t="s">
        <v>196</v>
      </c>
      <c r="C64" s="96"/>
      <c r="D64" s="92"/>
      <c r="E64" s="46" t="s">
        <v>197</v>
      </c>
      <c r="F64" s="95"/>
      <c r="G64" s="47" t="s">
        <v>198</v>
      </c>
      <c r="H64" s="80"/>
      <c r="I64" s="80"/>
      <c r="J64" s="80"/>
      <c r="K64" s="382">
        <v>159297000</v>
      </c>
      <c r="L64" s="383"/>
      <c r="M64" s="82"/>
      <c r="P64" s="22"/>
      <c r="Q64" s="320"/>
      <c r="R64" s="320"/>
      <c r="T64" s="299"/>
    </row>
    <row r="65" spans="1:20" s="319" customFormat="1" ht="31.5">
      <c r="A65" s="40" t="s">
        <v>199</v>
      </c>
      <c r="B65" s="91" t="s">
        <v>200</v>
      </c>
      <c r="C65" s="96"/>
      <c r="D65" s="96"/>
      <c r="E65" s="97" t="s">
        <v>201</v>
      </c>
      <c r="F65" s="95"/>
      <c r="G65" s="47" t="s">
        <v>202</v>
      </c>
      <c r="H65" s="80"/>
      <c r="I65" s="80"/>
      <c r="J65" s="80"/>
      <c r="K65" s="382">
        <v>959876000</v>
      </c>
      <c r="L65" s="383"/>
      <c r="M65" s="82"/>
      <c r="Q65" s="320"/>
      <c r="R65" s="320"/>
      <c r="T65" s="299"/>
    </row>
    <row r="66" spans="1:20" s="319" customFormat="1" ht="31.5">
      <c r="A66" s="40" t="s">
        <v>203</v>
      </c>
      <c r="B66" s="91" t="s">
        <v>204</v>
      </c>
      <c r="C66" s="96"/>
      <c r="D66" s="96"/>
      <c r="E66" s="98" t="s">
        <v>205</v>
      </c>
      <c r="F66" s="95"/>
      <c r="G66" s="47" t="s">
        <v>206</v>
      </c>
      <c r="H66" s="80"/>
      <c r="I66" s="80"/>
      <c r="J66" s="80"/>
      <c r="K66" s="382">
        <v>250024000</v>
      </c>
      <c r="L66" s="383"/>
      <c r="M66" s="82"/>
      <c r="Q66" s="320"/>
      <c r="R66" s="320"/>
      <c r="T66" s="299"/>
    </row>
    <row r="67" spans="1:20" s="319" customFormat="1" ht="12" customHeight="1">
      <c r="A67" s="16"/>
      <c r="B67" s="36"/>
      <c r="C67" s="17"/>
      <c r="D67" s="17"/>
      <c r="E67" s="17"/>
      <c r="F67" s="17"/>
      <c r="G67" s="17"/>
      <c r="H67" s="17"/>
      <c r="I67" s="37"/>
      <c r="J67" s="37"/>
      <c r="K67" s="38"/>
      <c r="L67" s="38"/>
      <c r="M67" s="39"/>
      <c r="Q67" s="320"/>
      <c r="R67" s="320"/>
      <c r="T67" s="334"/>
    </row>
    <row r="68" spans="1:20" s="319" customFormat="1" ht="15.75">
      <c r="A68" s="40" t="s">
        <v>207</v>
      </c>
      <c r="B68" s="70" t="s">
        <v>208</v>
      </c>
      <c r="C68" s="99"/>
      <c r="D68" s="93" t="s">
        <v>209</v>
      </c>
      <c r="E68" s="27"/>
      <c r="F68" s="95"/>
      <c r="G68" s="53" t="s">
        <v>210</v>
      </c>
      <c r="H68" s="42"/>
      <c r="I68" s="43"/>
      <c r="J68" s="382">
        <v>64003000</v>
      </c>
      <c r="K68" s="383"/>
      <c r="L68" s="43"/>
      <c r="M68" s="32"/>
      <c r="Q68" s="320"/>
      <c r="R68" s="320"/>
      <c r="T68" s="299"/>
    </row>
    <row r="69" spans="1:20" s="319" customFormat="1" ht="29.45" customHeight="1">
      <c r="A69" s="40" t="s">
        <v>211</v>
      </c>
      <c r="B69" s="70" t="s">
        <v>212</v>
      </c>
      <c r="C69" s="99"/>
      <c r="D69" s="93" t="s">
        <v>213</v>
      </c>
      <c r="E69" s="27"/>
      <c r="F69" s="95"/>
      <c r="G69" s="53" t="s">
        <v>214</v>
      </c>
      <c r="H69" s="42"/>
      <c r="I69" s="43"/>
      <c r="J69" s="382">
        <v>6332000</v>
      </c>
      <c r="K69" s="383"/>
      <c r="L69" s="43"/>
      <c r="M69" s="32"/>
      <c r="Q69" s="320"/>
      <c r="R69" s="320"/>
      <c r="S69" s="335"/>
      <c r="T69" s="299"/>
    </row>
    <row r="70" spans="1:20" s="22" customFormat="1" ht="51.6" customHeight="1">
      <c r="A70" s="40" t="s">
        <v>215</v>
      </c>
      <c r="B70" s="70" t="s">
        <v>216</v>
      </c>
      <c r="C70" s="84"/>
      <c r="D70" s="387" t="s">
        <v>217</v>
      </c>
      <c r="E70" s="387"/>
      <c r="F70" s="387"/>
      <c r="G70" s="61" t="s">
        <v>218</v>
      </c>
      <c r="H70" s="42"/>
      <c r="I70" s="43"/>
      <c r="J70" s="382">
        <v>156182000</v>
      </c>
      <c r="K70" s="383"/>
      <c r="L70" s="43"/>
      <c r="M70" s="32"/>
      <c r="Q70" s="320"/>
      <c r="R70" s="320"/>
      <c r="T70" s="299"/>
    </row>
    <row r="71" spans="1:20" s="100" customFormat="1" ht="23.25" customHeight="1">
      <c r="A71" s="16" t="s">
        <v>219</v>
      </c>
      <c r="B71" s="36"/>
      <c r="C71" s="17"/>
      <c r="D71" s="17"/>
      <c r="E71" s="17"/>
      <c r="F71" s="17"/>
      <c r="G71" s="17"/>
      <c r="H71" s="17"/>
      <c r="I71" s="38"/>
      <c r="J71" s="38"/>
      <c r="K71" s="38"/>
      <c r="L71" s="38"/>
      <c r="M71" s="39"/>
      <c r="Q71" s="320"/>
      <c r="R71" s="320"/>
      <c r="T71" s="69"/>
    </row>
    <row r="72" spans="1:20" s="22" customFormat="1" ht="47.25">
      <c r="A72" s="101" t="s">
        <v>220</v>
      </c>
      <c r="B72" s="24" t="s">
        <v>221</v>
      </c>
      <c r="C72" s="25" t="s">
        <v>222</v>
      </c>
      <c r="D72" s="74"/>
      <c r="E72" s="102"/>
      <c r="F72" s="74"/>
      <c r="G72" s="28" t="s">
        <v>223</v>
      </c>
      <c r="H72" s="29"/>
      <c r="I72" s="382">
        <v>287119000</v>
      </c>
      <c r="J72" s="383"/>
      <c r="K72" s="30"/>
      <c r="L72" s="31"/>
      <c r="M72" s="32"/>
      <c r="Q72" s="320"/>
      <c r="R72" s="320"/>
      <c r="T72" s="299"/>
    </row>
    <row r="73" spans="1:20" s="22" customFormat="1" ht="31.5" customHeight="1">
      <c r="A73" s="101" t="s">
        <v>224</v>
      </c>
      <c r="B73" s="70" t="s">
        <v>225</v>
      </c>
      <c r="C73" s="75"/>
      <c r="D73" s="387" t="s">
        <v>226</v>
      </c>
      <c r="E73" s="387"/>
      <c r="F73" s="387"/>
      <c r="G73" s="53" t="s">
        <v>227</v>
      </c>
      <c r="H73" s="42"/>
      <c r="I73" s="43"/>
      <c r="J73" s="382">
        <v>13274000</v>
      </c>
      <c r="K73" s="383"/>
      <c r="L73" s="43"/>
      <c r="M73" s="32"/>
      <c r="Q73" s="320"/>
      <c r="R73" s="320"/>
      <c r="T73" s="299"/>
    </row>
    <row r="74" spans="1:20" s="22" customFormat="1" ht="31.5" customHeight="1">
      <c r="A74" s="101" t="s">
        <v>228</v>
      </c>
      <c r="B74" s="70" t="s">
        <v>228</v>
      </c>
      <c r="C74" s="84"/>
      <c r="D74" s="387" t="s">
        <v>229</v>
      </c>
      <c r="E74" s="387"/>
      <c r="F74" s="387"/>
      <c r="G74" s="53" t="s">
        <v>230</v>
      </c>
      <c r="H74" s="42"/>
      <c r="I74" s="43"/>
      <c r="J74" s="382">
        <v>49625000</v>
      </c>
      <c r="K74" s="383"/>
      <c r="L74" s="43"/>
      <c r="M74" s="32"/>
      <c r="Q74" s="320"/>
      <c r="R74" s="320"/>
      <c r="T74" s="299"/>
    </row>
    <row r="75" spans="1:20" s="22" customFormat="1" ht="31.5" customHeight="1">
      <c r="A75" s="101" t="s">
        <v>231</v>
      </c>
      <c r="B75" s="70" t="s">
        <v>232</v>
      </c>
      <c r="C75" s="84"/>
      <c r="D75" s="387" t="s">
        <v>233</v>
      </c>
      <c r="E75" s="387"/>
      <c r="F75" s="387"/>
      <c r="G75" s="61" t="s">
        <v>234</v>
      </c>
      <c r="H75" s="42"/>
      <c r="I75" s="43"/>
      <c r="J75" s="382">
        <v>28784000</v>
      </c>
      <c r="K75" s="383"/>
      <c r="L75" s="43"/>
      <c r="M75" s="32"/>
      <c r="Q75" s="320"/>
      <c r="R75" s="320"/>
      <c r="T75" s="299"/>
    </row>
    <row r="76" spans="1:20" s="22" customFormat="1" ht="31.5" customHeight="1">
      <c r="A76" s="101" t="s">
        <v>235</v>
      </c>
      <c r="B76" s="70" t="s">
        <v>236</v>
      </c>
      <c r="C76" s="84"/>
      <c r="D76" s="387" t="s">
        <v>237</v>
      </c>
      <c r="E76" s="387"/>
      <c r="F76" s="387"/>
      <c r="G76" s="103" t="s">
        <v>238</v>
      </c>
      <c r="H76" s="42"/>
      <c r="I76" s="43"/>
      <c r="J76" s="382">
        <v>171281000</v>
      </c>
      <c r="K76" s="383"/>
      <c r="L76" s="43"/>
      <c r="M76" s="32"/>
      <c r="Q76" s="320"/>
      <c r="R76" s="320"/>
      <c r="T76" s="299"/>
    </row>
    <row r="77" spans="1:20" s="22" customFormat="1" ht="31.5" customHeight="1">
      <c r="A77" s="101" t="s">
        <v>239</v>
      </c>
      <c r="B77" s="70" t="s">
        <v>240</v>
      </c>
      <c r="C77" s="84"/>
      <c r="D77" s="387" t="s">
        <v>241</v>
      </c>
      <c r="E77" s="387"/>
      <c r="F77" s="387"/>
      <c r="G77" s="53" t="s">
        <v>242</v>
      </c>
      <c r="H77" s="42"/>
      <c r="I77" s="43"/>
      <c r="J77" s="382">
        <v>13588000</v>
      </c>
      <c r="K77" s="383"/>
      <c r="L77" s="43"/>
      <c r="M77" s="32"/>
      <c r="Q77" s="320"/>
      <c r="R77" s="320"/>
      <c r="T77" s="299"/>
    </row>
    <row r="78" spans="1:20" s="22" customFormat="1" ht="47.25" customHeight="1">
      <c r="A78" s="101" t="s">
        <v>243</v>
      </c>
      <c r="B78" s="70" t="s">
        <v>244</v>
      </c>
      <c r="C78" s="84"/>
      <c r="D78" s="387" t="s">
        <v>245</v>
      </c>
      <c r="E78" s="387"/>
      <c r="F78" s="387"/>
      <c r="G78" s="61" t="s">
        <v>246</v>
      </c>
      <c r="H78" s="42"/>
      <c r="I78" s="43"/>
      <c r="J78" s="382">
        <v>3761000</v>
      </c>
      <c r="K78" s="383"/>
      <c r="L78" s="43"/>
      <c r="M78" s="32"/>
      <c r="Q78" s="320"/>
      <c r="R78" s="320"/>
      <c r="T78" s="299"/>
    </row>
    <row r="79" spans="1:20" s="22" customFormat="1" ht="48" customHeight="1">
      <c r="A79" s="101" t="s">
        <v>247</v>
      </c>
      <c r="B79" s="70" t="s">
        <v>248</v>
      </c>
      <c r="C79" s="84"/>
      <c r="D79" s="387" t="s">
        <v>249</v>
      </c>
      <c r="E79" s="387"/>
      <c r="F79" s="387"/>
      <c r="G79" s="61" t="s">
        <v>250</v>
      </c>
      <c r="H79" s="42"/>
      <c r="I79" s="43"/>
      <c r="J79" s="382">
        <v>6198000</v>
      </c>
      <c r="K79" s="383"/>
      <c r="L79" s="43"/>
      <c r="M79" s="32"/>
      <c r="Q79" s="320"/>
      <c r="R79" s="320"/>
      <c r="T79" s="299"/>
    </row>
    <row r="80" spans="1:20" s="69" customFormat="1" ht="23.25" customHeight="1">
      <c r="A80" s="16" t="s">
        <v>251</v>
      </c>
      <c r="B80" s="36"/>
      <c r="C80" s="17"/>
      <c r="D80" s="17"/>
      <c r="E80" s="17"/>
      <c r="F80" s="17"/>
      <c r="G80" s="17"/>
      <c r="H80" s="17"/>
      <c r="I80" s="38"/>
      <c r="J80" s="38"/>
      <c r="K80" s="38"/>
      <c r="L80" s="38"/>
      <c r="M80" s="39"/>
      <c r="Q80" s="320"/>
      <c r="R80" s="320"/>
    </row>
    <row r="81" spans="1:20" s="22" customFormat="1" ht="47.25">
      <c r="A81" s="89" t="s">
        <v>252</v>
      </c>
      <c r="B81" s="24" t="s">
        <v>253</v>
      </c>
      <c r="C81" s="392" t="s">
        <v>254</v>
      </c>
      <c r="D81" s="392"/>
      <c r="E81" s="392"/>
      <c r="F81" s="392"/>
      <c r="G81" s="28" t="s">
        <v>255</v>
      </c>
      <c r="H81" s="29"/>
      <c r="I81" s="382">
        <v>9711</v>
      </c>
      <c r="J81" s="383"/>
      <c r="K81" s="30"/>
      <c r="L81" s="31"/>
      <c r="M81" s="32"/>
      <c r="Q81" s="320"/>
      <c r="R81" s="320"/>
      <c r="T81" s="299"/>
    </row>
    <row r="82" spans="1:20" s="100" customFormat="1" ht="23.25" customHeight="1">
      <c r="A82" s="16" t="s">
        <v>256</v>
      </c>
      <c r="B82" s="36"/>
      <c r="C82" s="17"/>
      <c r="D82" s="17"/>
      <c r="E82" s="17"/>
      <c r="F82" s="17"/>
      <c r="G82" s="17"/>
      <c r="H82" s="17"/>
      <c r="I82" s="38"/>
      <c r="J82" s="38"/>
      <c r="K82" s="38"/>
      <c r="L82" s="38"/>
      <c r="M82" s="39"/>
      <c r="Q82" s="320"/>
      <c r="R82" s="320"/>
      <c r="T82" s="69"/>
    </row>
    <row r="83" spans="1:20" s="22" customFormat="1" ht="47.25">
      <c r="A83" s="101" t="s">
        <v>257</v>
      </c>
      <c r="B83" s="24" t="s">
        <v>258</v>
      </c>
      <c r="C83" s="25" t="s">
        <v>259</v>
      </c>
      <c r="D83" s="25"/>
      <c r="E83" s="74"/>
      <c r="F83" s="74"/>
      <c r="G83" s="104" t="s">
        <v>260</v>
      </c>
      <c r="H83" s="29"/>
      <c r="I83" s="382">
        <v>543931000</v>
      </c>
      <c r="J83" s="383"/>
      <c r="K83" s="30"/>
      <c r="L83" s="31"/>
      <c r="M83" s="32"/>
      <c r="Q83" s="320"/>
      <c r="R83" s="320"/>
      <c r="T83" s="299"/>
    </row>
    <row r="84" spans="1:20" s="22" customFormat="1" ht="31.5">
      <c r="A84" s="101" t="s">
        <v>261</v>
      </c>
      <c r="B84" s="24" t="s">
        <v>262</v>
      </c>
      <c r="C84" s="105"/>
      <c r="D84" s="93" t="s">
        <v>263</v>
      </c>
      <c r="E84" s="74"/>
      <c r="F84" s="74"/>
      <c r="G84" s="61" t="s">
        <v>264</v>
      </c>
      <c r="H84" s="42"/>
      <c r="I84" s="43"/>
      <c r="J84" s="382">
        <v>13615000</v>
      </c>
      <c r="K84" s="383"/>
      <c r="L84" s="43"/>
      <c r="M84" s="32"/>
      <c r="Q84" s="320"/>
      <c r="R84" s="320"/>
      <c r="T84" s="299"/>
    </row>
    <row r="85" spans="1:20" s="22" customFormat="1" ht="47.25">
      <c r="A85" s="101" t="s">
        <v>265</v>
      </c>
      <c r="B85" s="24" t="s">
        <v>266</v>
      </c>
      <c r="C85" s="106"/>
      <c r="D85" s="93" t="s">
        <v>267</v>
      </c>
      <c r="E85" s="74"/>
      <c r="F85" s="74"/>
      <c r="G85" s="61" t="s">
        <v>268</v>
      </c>
      <c r="H85" s="42"/>
      <c r="I85" s="43"/>
      <c r="J85" s="382">
        <v>18056000</v>
      </c>
      <c r="K85" s="383"/>
      <c r="L85" s="43"/>
      <c r="M85" s="32"/>
      <c r="Q85" s="320"/>
      <c r="R85" s="320"/>
      <c r="T85" s="299"/>
    </row>
    <row r="86" spans="1:20" s="22" customFormat="1" ht="31.5">
      <c r="A86" s="101" t="s">
        <v>269</v>
      </c>
      <c r="B86" s="24" t="s">
        <v>270</v>
      </c>
      <c r="C86" s="106"/>
      <c r="D86" s="93" t="s">
        <v>271</v>
      </c>
      <c r="E86" s="74"/>
      <c r="F86" s="74"/>
      <c r="G86" s="61" t="s">
        <v>272</v>
      </c>
      <c r="H86" s="42"/>
      <c r="I86" s="43"/>
      <c r="J86" s="382">
        <v>163225000</v>
      </c>
      <c r="K86" s="383"/>
      <c r="L86" s="43"/>
      <c r="M86" s="32"/>
      <c r="Q86" s="320"/>
      <c r="R86" s="320"/>
      <c r="T86" s="299"/>
    </row>
    <row r="87" spans="1:20" s="22" customFormat="1" ht="16.899999999999999" customHeight="1">
      <c r="A87" s="101" t="s">
        <v>273</v>
      </c>
      <c r="B87" s="24" t="s">
        <v>274</v>
      </c>
      <c r="C87" s="106"/>
      <c r="D87" s="93" t="s">
        <v>275</v>
      </c>
      <c r="E87" s="74"/>
      <c r="F87" s="74"/>
      <c r="G87" s="61" t="s">
        <v>276</v>
      </c>
      <c r="H87" s="42"/>
      <c r="I87" s="43"/>
      <c r="J87" s="382">
        <v>238567000</v>
      </c>
      <c r="K87" s="383"/>
      <c r="L87" s="43"/>
      <c r="M87" s="32"/>
      <c r="Q87" s="320"/>
      <c r="R87" s="320"/>
      <c r="T87" s="299"/>
    </row>
    <row r="88" spans="1:20" s="22" customFormat="1" ht="37.15" customHeight="1">
      <c r="A88" s="101" t="s">
        <v>277</v>
      </c>
      <c r="B88" s="24" t="s">
        <v>278</v>
      </c>
      <c r="C88" s="106"/>
      <c r="D88" s="93" t="s">
        <v>279</v>
      </c>
      <c r="E88" s="74"/>
      <c r="F88" s="74"/>
      <c r="G88" s="61" t="s">
        <v>280</v>
      </c>
      <c r="H88" s="42"/>
      <c r="I88" s="43"/>
      <c r="J88" s="382">
        <v>110078000</v>
      </c>
      <c r="K88" s="383"/>
      <c r="L88" s="43"/>
      <c r="M88" s="32"/>
      <c r="Q88" s="320"/>
      <c r="R88" s="320"/>
      <c r="T88" s="299"/>
    </row>
    <row r="89" spans="1:20" s="22" customFormat="1" ht="23.25" customHeight="1">
      <c r="A89" s="16" t="s">
        <v>281</v>
      </c>
      <c r="B89" s="17"/>
      <c r="C89" s="17"/>
      <c r="D89" s="17"/>
      <c r="E89" s="17"/>
      <c r="F89" s="17"/>
      <c r="G89" s="107" t="s">
        <v>282</v>
      </c>
      <c r="H89" s="17"/>
      <c r="I89" s="38"/>
      <c r="J89" s="38"/>
      <c r="K89" s="38"/>
      <c r="L89" s="38"/>
      <c r="M89" s="39"/>
      <c r="T89" s="333"/>
    </row>
    <row r="90" spans="1:20" s="22" customFormat="1" ht="24" customHeight="1">
      <c r="A90" s="108"/>
      <c r="B90" s="72"/>
      <c r="C90" s="72"/>
      <c r="D90" s="72"/>
      <c r="E90" s="109"/>
      <c r="F90" s="110" t="s">
        <v>283</v>
      </c>
      <c r="G90" s="111"/>
      <c r="H90" s="112"/>
      <c r="I90" s="397">
        <f>IFERROR(K48/J38,"-")</f>
        <v>2.5080590227180063E-2</v>
      </c>
      <c r="J90" s="398"/>
      <c r="K90" s="30"/>
      <c r="L90" s="31"/>
      <c r="M90" s="32"/>
      <c r="T90" s="333"/>
    </row>
    <row r="91" spans="1:20" s="22" customFormat="1" ht="22.5" customHeight="1">
      <c r="A91" s="108"/>
      <c r="B91" s="72"/>
      <c r="C91" s="72"/>
      <c r="D91" s="72"/>
      <c r="E91" s="109"/>
      <c r="F91" s="113" t="s">
        <v>284</v>
      </c>
      <c r="G91" s="111"/>
      <c r="H91" s="64"/>
      <c r="I91" s="397">
        <f>IFERROR(K49/J39,"-")</f>
        <v>0.18812350127846744</v>
      </c>
      <c r="J91" s="398"/>
      <c r="K91" s="30"/>
      <c r="L91" s="31"/>
      <c r="M91" s="32"/>
      <c r="T91" s="333"/>
    </row>
    <row r="92" spans="1:20" s="22" customFormat="1" ht="24" customHeight="1">
      <c r="A92" s="108"/>
      <c r="B92" s="72"/>
      <c r="C92" s="72"/>
      <c r="D92" s="72"/>
      <c r="E92" s="109"/>
      <c r="F92" s="113" t="s">
        <v>285</v>
      </c>
      <c r="G92" s="111"/>
      <c r="H92" s="64"/>
      <c r="I92" s="397">
        <f>IFERROR(K50/J40,"-")</f>
        <v>5.8822127552484352E-2</v>
      </c>
      <c r="J92" s="398"/>
      <c r="K92" s="30"/>
      <c r="L92" s="31"/>
      <c r="M92" s="32"/>
      <c r="T92" s="333"/>
    </row>
    <row r="93" spans="1:20" ht="24" customHeight="1">
      <c r="A93" s="108"/>
      <c r="B93" s="72"/>
      <c r="C93" s="72"/>
      <c r="D93" s="72"/>
      <c r="E93" s="109"/>
      <c r="F93" s="113" t="s">
        <v>286</v>
      </c>
      <c r="G93" s="111"/>
      <c r="H93" s="64"/>
      <c r="I93" s="397">
        <f>IFERROR(K51/J41,"-")</f>
        <v>0.12558374018255147</v>
      </c>
      <c r="J93" s="398"/>
      <c r="K93" s="30"/>
      <c r="L93" s="31"/>
      <c r="M93" s="32"/>
    </row>
    <row r="94" spans="1:20" ht="15.75">
      <c r="A94" s="114"/>
      <c r="B94" s="115"/>
      <c r="C94" s="115"/>
      <c r="D94" s="115"/>
      <c r="E94" s="83"/>
      <c r="F94" s="113" t="s">
        <v>287</v>
      </c>
      <c r="G94" s="116"/>
      <c r="H94" s="64"/>
      <c r="I94" s="399">
        <f>IFERROR(I8/I5,"-")</f>
        <v>0.80161354466858792</v>
      </c>
      <c r="J94" s="400"/>
      <c r="K94" s="30"/>
      <c r="L94" s="31"/>
      <c r="M94" s="32"/>
    </row>
    <row r="95" spans="1:20" ht="33" customHeight="1">
      <c r="A95" s="114"/>
      <c r="B95" s="115"/>
      <c r="C95" s="115"/>
      <c r="D95" s="115"/>
      <c r="E95" s="83"/>
      <c r="F95" s="113" t="s">
        <v>288</v>
      </c>
      <c r="G95" s="113"/>
      <c r="H95" s="64"/>
      <c r="I95" s="393">
        <f>IFERROR(I37/I5/12,"-")</f>
        <v>165.01109510086454</v>
      </c>
      <c r="J95" s="394"/>
      <c r="K95" s="30"/>
      <c r="L95" s="31"/>
      <c r="M95" s="32"/>
    </row>
    <row r="96" spans="1:20" ht="33" customHeight="1">
      <c r="A96" s="114"/>
      <c r="B96" s="115"/>
      <c r="C96" s="115"/>
      <c r="D96" s="115"/>
      <c r="E96" s="83"/>
      <c r="F96" s="113" t="s">
        <v>289</v>
      </c>
      <c r="G96" s="113"/>
      <c r="H96" s="64"/>
      <c r="I96" s="393">
        <f>IFERROR((I33*1000)/(J10+J11+J18)/12,"-")</f>
        <v>116.64112138454243</v>
      </c>
      <c r="J96" s="394"/>
      <c r="K96" s="30"/>
      <c r="L96" s="31"/>
      <c r="M96" s="32"/>
    </row>
    <row r="97" spans="1:13" ht="34.15" customHeight="1">
      <c r="A97" s="114"/>
      <c r="B97" s="115"/>
      <c r="C97" s="115"/>
      <c r="D97" s="115"/>
      <c r="E97" s="83"/>
      <c r="F97" s="113" t="s">
        <v>290</v>
      </c>
      <c r="G97" s="113"/>
      <c r="H97" s="64"/>
      <c r="I97" s="393">
        <f>IFERROR(J63/(J10+J11+J18)/12,"-")</f>
        <v>81.996325272641059</v>
      </c>
      <c r="J97" s="394"/>
      <c r="K97" s="30"/>
      <c r="L97" s="31"/>
      <c r="M97" s="32"/>
    </row>
    <row r="98" spans="1:13" ht="31.5">
      <c r="A98" s="114"/>
      <c r="B98" s="115"/>
      <c r="C98" s="115"/>
      <c r="D98" s="115"/>
      <c r="E98" s="83"/>
      <c r="F98" s="113" t="s">
        <v>291</v>
      </c>
      <c r="G98" s="113"/>
      <c r="H98" s="64"/>
      <c r="I98" s="393">
        <f>IFERROR(J68/I24/12,"-")</f>
        <v>65.846707818930042</v>
      </c>
      <c r="J98" s="394"/>
      <c r="K98" s="30"/>
      <c r="L98" s="31"/>
      <c r="M98" s="32"/>
    </row>
    <row r="99" spans="1:13" ht="31.5">
      <c r="A99" s="114"/>
      <c r="B99" s="115"/>
      <c r="C99" s="115"/>
      <c r="D99" s="115"/>
      <c r="E99" s="83"/>
      <c r="F99" s="113" t="s">
        <v>292</v>
      </c>
      <c r="G99" s="113"/>
      <c r="H99" s="64"/>
      <c r="I99" s="395">
        <f>IFERROR(J69/I26/12,"-")</f>
        <v>131.91666666666666</v>
      </c>
      <c r="J99" s="396"/>
      <c r="K99" s="30"/>
      <c r="L99" s="31"/>
      <c r="M99" s="32"/>
    </row>
    <row r="100" spans="1:13" ht="23.25">
      <c r="A100" s="117"/>
      <c r="B100" s="118"/>
      <c r="C100" s="118"/>
      <c r="D100" s="118"/>
      <c r="E100" s="118"/>
      <c r="F100" s="118"/>
      <c r="G100" s="118"/>
      <c r="H100" s="118"/>
      <c r="I100" s="118"/>
      <c r="J100" s="118"/>
      <c r="K100" s="118"/>
      <c r="L100" s="118"/>
      <c r="M100" s="119"/>
    </row>
    <row r="101" spans="1:13">
      <c r="A101" s="120"/>
      <c r="B101" s="121"/>
      <c r="C101" s="121"/>
      <c r="D101" s="121"/>
      <c r="E101" s="120"/>
      <c r="F101" s="122"/>
      <c r="G101" s="123"/>
      <c r="H101" s="33"/>
      <c r="I101" s="33"/>
      <c r="J101" s="33"/>
      <c r="K101" s="33"/>
      <c r="L101" s="124"/>
      <c r="M101" s="33"/>
    </row>
    <row r="102" spans="1:13">
      <c r="A102" s="120"/>
      <c r="B102" s="121"/>
      <c r="C102" s="121"/>
      <c r="D102" s="121"/>
      <c r="E102" s="120"/>
      <c r="F102" s="122"/>
      <c r="G102" s="123"/>
      <c r="H102" s="33"/>
      <c r="I102" s="33"/>
      <c r="J102" s="33"/>
      <c r="K102" s="33"/>
      <c r="L102" s="124"/>
      <c r="M102" s="33"/>
    </row>
    <row r="103" spans="1:13">
      <c r="A103" s="120"/>
      <c r="B103" s="121"/>
      <c r="C103" s="121"/>
      <c r="D103" s="121"/>
      <c r="E103" s="120"/>
      <c r="F103" s="122"/>
      <c r="G103" s="123"/>
      <c r="H103" s="33"/>
      <c r="I103" s="33"/>
      <c r="J103" s="33"/>
      <c r="K103" s="33"/>
      <c r="L103" s="124"/>
      <c r="M103" s="33"/>
    </row>
    <row r="104" spans="1:13">
      <c r="A104" s="120"/>
      <c r="B104" s="121"/>
      <c r="C104" s="121"/>
      <c r="D104" s="121"/>
      <c r="E104" s="120"/>
      <c r="F104" s="122"/>
      <c r="G104" s="123"/>
      <c r="H104" s="33"/>
      <c r="I104" s="33"/>
      <c r="J104" s="33"/>
      <c r="K104" s="33"/>
      <c r="L104" s="124"/>
      <c r="M104" s="33"/>
    </row>
    <row r="105" spans="1:13">
      <c r="A105" s="120"/>
      <c r="B105" s="121"/>
      <c r="C105" s="121"/>
      <c r="D105" s="121"/>
      <c r="E105" s="120"/>
      <c r="F105" s="122"/>
      <c r="G105" s="123"/>
      <c r="H105" s="33"/>
      <c r="I105" s="33"/>
      <c r="J105" s="33"/>
      <c r="K105" s="33"/>
      <c r="L105" s="124"/>
      <c r="M105" s="33"/>
    </row>
    <row r="106" spans="1:13">
      <c r="A106" s="120"/>
      <c r="B106" s="121"/>
      <c r="C106" s="121"/>
      <c r="D106" s="121"/>
      <c r="E106" s="120"/>
      <c r="F106" s="122"/>
      <c r="G106" s="123"/>
      <c r="H106" s="33"/>
      <c r="I106" s="33"/>
      <c r="J106" s="33"/>
      <c r="K106" s="33"/>
      <c r="L106" s="124"/>
      <c r="M106" s="33"/>
    </row>
    <row r="107" spans="1:13" ht="15.75">
      <c r="A107" s="120"/>
      <c r="B107" s="121"/>
      <c r="C107" s="121"/>
      <c r="D107" s="121"/>
      <c r="E107" s="120"/>
      <c r="F107" s="125"/>
      <c r="G107" s="123"/>
      <c r="H107" s="33"/>
      <c r="I107" s="33"/>
      <c r="J107" s="33"/>
      <c r="K107" s="33"/>
      <c r="L107" s="124"/>
      <c r="M107" s="33"/>
    </row>
    <row r="108" spans="1:13" ht="15.75">
      <c r="A108" s="120"/>
      <c r="B108" s="121"/>
      <c r="C108" s="121"/>
      <c r="D108" s="121"/>
      <c r="E108" s="120"/>
      <c r="F108" s="125"/>
      <c r="G108" s="123"/>
      <c r="H108" s="33"/>
      <c r="I108" s="33"/>
      <c r="J108" s="33"/>
      <c r="K108" s="33"/>
      <c r="L108" s="124"/>
      <c r="M108" s="33"/>
    </row>
    <row r="109" spans="1:13" ht="15.75">
      <c r="A109" s="126"/>
      <c r="B109" s="33"/>
      <c r="C109" s="33"/>
      <c r="D109" s="33"/>
      <c r="E109" s="126"/>
      <c r="F109" s="127"/>
      <c r="G109" s="128"/>
      <c r="H109" s="33"/>
      <c r="I109" s="33"/>
      <c r="J109" s="33"/>
      <c r="K109" s="33"/>
      <c r="L109" s="124"/>
      <c r="M109" s="33"/>
    </row>
    <row r="110" spans="1:13" ht="15.75">
      <c r="A110" s="126"/>
      <c r="B110" s="33"/>
      <c r="C110" s="33"/>
      <c r="D110" s="33"/>
      <c r="E110" s="126"/>
      <c r="F110" s="127"/>
      <c r="G110" s="128"/>
      <c r="H110" s="33"/>
      <c r="I110" s="33"/>
      <c r="J110" s="33"/>
      <c r="K110" s="33"/>
      <c r="L110" s="124"/>
      <c r="M110" s="33"/>
    </row>
    <row r="111" spans="1:13" ht="15.75">
      <c r="A111" s="126"/>
      <c r="B111" s="33"/>
      <c r="C111" s="33"/>
      <c r="D111" s="33"/>
      <c r="E111" s="126"/>
      <c r="F111" s="127"/>
      <c r="G111" s="128"/>
      <c r="H111" s="33"/>
      <c r="I111" s="33"/>
      <c r="J111" s="33"/>
      <c r="K111" s="33"/>
      <c r="L111" s="124"/>
      <c r="M111" s="33"/>
    </row>
    <row r="112" spans="1:13" ht="15.75">
      <c r="A112" s="126"/>
      <c r="B112" s="33"/>
      <c r="C112" s="33"/>
      <c r="D112" s="33"/>
      <c r="E112" s="126"/>
      <c r="F112" s="127"/>
      <c r="G112" s="128"/>
      <c r="H112" s="33"/>
      <c r="I112" s="33"/>
      <c r="J112" s="33"/>
      <c r="K112" s="33"/>
      <c r="L112" s="124"/>
      <c r="M112" s="33"/>
    </row>
    <row r="113" spans="1:242" ht="15.75">
      <c r="A113" s="126"/>
      <c r="B113" s="33"/>
      <c r="C113" s="33"/>
      <c r="D113" s="33"/>
      <c r="E113" s="126"/>
      <c r="F113" s="127"/>
      <c r="G113" s="128"/>
      <c r="H113" s="33"/>
      <c r="I113" s="33"/>
      <c r="J113" s="33"/>
      <c r="K113" s="33"/>
      <c r="L113" s="124"/>
      <c r="M113" s="33"/>
    </row>
    <row r="114" spans="1:242" ht="15.75">
      <c r="A114" s="126"/>
      <c r="B114" s="33"/>
      <c r="C114" s="33"/>
      <c r="D114" s="33"/>
      <c r="E114" s="126"/>
      <c r="F114" s="127"/>
      <c r="G114" s="128"/>
      <c r="H114" s="33"/>
      <c r="I114" s="33"/>
      <c r="J114" s="33"/>
      <c r="K114" s="33"/>
      <c r="L114" s="124"/>
      <c r="M114" s="33"/>
    </row>
    <row r="115" spans="1:242" ht="15.75">
      <c r="A115" s="126"/>
      <c r="B115" s="33"/>
      <c r="C115" s="33"/>
      <c r="D115" s="33"/>
      <c r="E115" s="126"/>
      <c r="F115" s="127"/>
      <c r="G115" s="128"/>
      <c r="H115" s="33"/>
      <c r="I115" s="33"/>
      <c r="J115" s="33"/>
      <c r="K115" s="33"/>
      <c r="L115" s="124"/>
      <c r="M115" s="33"/>
    </row>
    <row r="116" spans="1:242" ht="15.75">
      <c r="A116" s="126"/>
      <c r="B116" s="33"/>
      <c r="C116" s="33"/>
      <c r="D116" s="33"/>
      <c r="E116" s="126"/>
      <c r="F116" s="127"/>
      <c r="G116" s="128"/>
      <c r="H116" s="33"/>
      <c r="I116" s="33"/>
      <c r="J116" s="33"/>
      <c r="K116" s="33"/>
      <c r="L116" s="124"/>
      <c r="M116" s="33"/>
    </row>
    <row r="117" spans="1:242" ht="15.75">
      <c r="A117" s="126"/>
      <c r="B117" s="33"/>
      <c r="C117" s="33"/>
      <c r="D117" s="33"/>
      <c r="E117" s="126"/>
      <c r="F117" s="127"/>
      <c r="G117" s="128"/>
      <c r="H117" s="33"/>
      <c r="I117" s="33"/>
      <c r="J117" s="33"/>
      <c r="K117" s="33"/>
      <c r="L117" s="124"/>
      <c r="M117" s="33"/>
    </row>
    <row r="118" spans="1:242" ht="15.75">
      <c r="A118" s="126"/>
      <c r="B118" s="33"/>
      <c r="C118" s="33"/>
      <c r="D118" s="33"/>
      <c r="E118" s="126"/>
      <c r="F118" s="127"/>
      <c r="G118" s="128"/>
      <c r="H118" s="33"/>
      <c r="I118" s="33"/>
      <c r="J118" s="33"/>
      <c r="K118" s="33"/>
      <c r="L118" s="124"/>
      <c r="M118" s="33"/>
    </row>
    <row r="119" spans="1:242" ht="15.75">
      <c r="A119" s="126"/>
      <c r="B119" s="33"/>
      <c r="C119" s="33"/>
      <c r="D119" s="33"/>
      <c r="E119" s="126"/>
      <c r="F119" s="127"/>
      <c r="G119" s="128"/>
      <c r="H119" s="33"/>
      <c r="I119" s="33"/>
      <c r="J119" s="33"/>
      <c r="K119" s="33"/>
      <c r="L119" s="124"/>
      <c r="M119" s="33"/>
    </row>
    <row r="120" spans="1:242" ht="15.75">
      <c r="A120" s="126"/>
      <c r="B120" s="33"/>
      <c r="C120" s="33"/>
      <c r="D120" s="33"/>
      <c r="E120" s="126"/>
      <c r="F120" s="127"/>
      <c r="G120" s="128"/>
      <c r="H120" s="33"/>
      <c r="I120" s="33"/>
      <c r="J120" s="33"/>
      <c r="K120" s="33"/>
      <c r="L120" s="124"/>
      <c r="M120" s="33"/>
    </row>
    <row r="121" spans="1:242" ht="15.75">
      <c r="A121" s="126"/>
      <c r="B121" s="33"/>
      <c r="C121" s="33"/>
      <c r="D121" s="33"/>
      <c r="E121" s="126"/>
      <c r="F121" s="127"/>
      <c r="G121" s="128"/>
      <c r="H121" s="33"/>
      <c r="I121" s="33"/>
      <c r="J121" s="33"/>
      <c r="K121" s="33"/>
      <c r="L121" s="124"/>
      <c r="M121" s="33"/>
    </row>
    <row r="122" spans="1:242" ht="15.75">
      <c r="A122" s="120"/>
      <c r="B122" s="121"/>
      <c r="C122" s="121"/>
      <c r="D122" s="121"/>
      <c r="E122" s="120"/>
      <c r="F122" s="125"/>
      <c r="G122" s="123"/>
      <c r="H122" s="33"/>
      <c r="I122" s="33"/>
      <c r="J122" s="33"/>
      <c r="K122" s="33"/>
      <c r="L122" s="124"/>
      <c r="M122" s="33"/>
    </row>
    <row r="123" spans="1:242" ht="15.75">
      <c r="A123" s="120"/>
      <c r="B123" s="121"/>
      <c r="C123" s="121"/>
      <c r="D123" s="121"/>
      <c r="E123" s="120"/>
      <c r="F123" s="125"/>
      <c r="G123" s="123"/>
      <c r="H123" s="33"/>
      <c r="I123" s="33"/>
      <c r="J123" s="33"/>
      <c r="K123" s="33"/>
      <c r="L123" s="124"/>
      <c r="M123" s="33"/>
    </row>
    <row r="124" spans="1:242" ht="15.75">
      <c r="A124" s="120"/>
      <c r="B124" s="121"/>
      <c r="C124" s="121"/>
      <c r="D124" s="121"/>
      <c r="E124" s="120"/>
      <c r="F124" s="125"/>
      <c r="G124" s="123"/>
      <c r="H124" s="33"/>
      <c r="I124" s="33"/>
      <c r="J124" s="33"/>
      <c r="K124" s="33"/>
      <c r="L124" s="124"/>
      <c r="M124" s="33"/>
    </row>
    <row r="125" spans="1:242" ht="15.75">
      <c r="A125" s="120"/>
      <c r="B125" s="121"/>
      <c r="C125" s="121"/>
      <c r="D125" s="121"/>
      <c r="E125" s="120"/>
      <c r="F125" s="125"/>
      <c r="G125" s="123"/>
      <c r="H125" s="33"/>
      <c r="I125" s="33"/>
      <c r="J125" s="33"/>
      <c r="K125" s="33"/>
      <c r="L125" s="124"/>
      <c r="M125" s="33"/>
    </row>
    <row r="126" spans="1:242" ht="15.75">
      <c r="A126" s="120"/>
      <c r="B126" s="121"/>
      <c r="C126" s="121"/>
      <c r="D126" s="121"/>
      <c r="E126" s="120"/>
      <c r="F126" s="125"/>
      <c r="G126" s="123"/>
      <c r="H126" s="33"/>
      <c r="I126" s="33"/>
      <c r="J126" s="33"/>
      <c r="K126" s="33"/>
      <c r="L126" s="124"/>
      <c r="M126" s="33"/>
    </row>
    <row r="127" spans="1:242" s="336" customFormat="1" ht="15.75">
      <c r="A127" s="120"/>
      <c r="B127" s="121"/>
      <c r="C127" s="121"/>
      <c r="D127" s="121"/>
      <c r="E127" s="120"/>
      <c r="F127" s="125"/>
      <c r="G127" s="123"/>
      <c r="H127" s="33"/>
      <c r="I127" s="33"/>
      <c r="J127" s="33"/>
      <c r="K127" s="33"/>
      <c r="L127" s="124"/>
      <c r="M127" s="33"/>
      <c r="N127" s="67"/>
      <c r="O127" s="67"/>
      <c r="P127" s="67"/>
      <c r="Q127" s="67"/>
      <c r="R127" s="67"/>
      <c r="S127" s="67"/>
      <c r="T127" s="299"/>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FZ127" s="67"/>
      <c r="GA127" s="67"/>
      <c r="GB127" s="67"/>
      <c r="GC127" s="67"/>
      <c r="GD127" s="67"/>
      <c r="GE127" s="67"/>
      <c r="GF127" s="67"/>
      <c r="GG127" s="67"/>
      <c r="GH127" s="67"/>
      <c r="GI127" s="67"/>
      <c r="GJ127" s="67"/>
      <c r="GK127" s="67"/>
      <c r="GL127" s="67"/>
      <c r="GM127" s="67"/>
      <c r="GN127" s="67"/>
      <c r="GO127" s="67"/>
      <c r="GP127" s="67"/>
      <c r="GQ127" s="67"/>
      <c r="GR127" s="67"/>
      <c r="GS127" s="67"/>
      <c r="GT127" s="67"/>
      <c r="GU127" s="67"/>
      <c r="GV127" s="67"/>
      <c r="GW127" s="67"/>
      <c r="GX127" s="67"/>
      <c r="GY127" s="67"/>
      <c r="GZ127" s="67"/>
      <c r="HA127" s="67"/>
      <c r="HB127" s="67"/>
      <c r="HC127" s="67"/>
      <c r="HD127" s="67"/>
      <c r="HE127" s="67"/>
      <c r="HF127" s="67"/>
      <c r="HG127" s="67"/>
      <c r="HH127" s="67"/>
      <c r="HI127" s="67"/>
      <c r="HJ127" s="67"/>
      <c r="HK127" s="67"/>
      <c r="HL127" s="67"/>
      <c r="HM127" s="67"/>
      <c r="HN127" s="67"/>
      <c r="HO127" s="67"/>
      <c r="HP127" s="67"/>
      <c r="HQ127" s="67"/>
      <c r="HR127" s="67"/>
      <c r="HS127" s="67"/>
      <c r="HT127" s="67"/>
      <c r="HU127" s="67"/>
      <c r="HV127" s="67"/>
      <c r="HW127" s="67"/>
      <c r="HX127" s="67"/>
      <c r="HY127" s="67"/>
      <c r="HZ127" s="67"/>
      <c r="IA127" s="67"/>
      <c r="IB127" s="67"/>
      <c r="IC127" s="67"/>
      <c r="ID127" s="67"/>
      <c r="IE127" s="67"/>
      <c r="IF127" s="67"/>
      <c r="IG127" s="67"/>
      <c r="IH127" s="67"/>
    </row>
    <row r="128" spans="1:242" s="336" customFormat="1" ht="15.75">
      <c r="A128" s="120"/>
      <c r="B128" s="121"/>
      <c r="C128" s="121"/>
      <c r="D128" s="121"/>
      <c r="E128" s="120"/>
      <c r="F128" s="125"/>
      <c r="G128" s="123"/>
      <c r="H128" s="33"/>
      <c r="I128" s="33"/>
      <c r="J128" s="33"/>
      <c r="K128" s="33"/>
      <c r="L128" s="124"/>
      <c r="M128" s="33"/>
      <c r="N128" s="67"/>
      <c r="O128" s="67"/>
      <c r="P128" s="67"/>
      <c r="Q128" s="67"/>
      <c r="R128" s="67"/>
      <c r="S128" s="67"/>
      <c r="T128" s="299"/>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FZ128" s="67"/>
      <c r="GA128" s="67"/>
      <c r="GB128" s="67"/>
      <c r="GC128" s="67"/>
      <c r="GD128" s="67"/>
      <c r="GE128" s="67"/>
      <c r="GF128" s="67"/>
      <c r="GG128" s="67"/>
      <c r="GH128" s="67"/>
      <c r="GI128" s="67"/>
      <c r="GJ128" s="67"/>
      <c r="GK128" s="67"/>
      <c r="GL128" s="67"/>
      <c r="GM128" s="67"/>
      <c r="GN128" s="67"/>
      <c r="GO128" s="67"/>
      <c r="GP128" s="67"/>
      <c r="GQ128" s="67"/>
      <c r="GR128" s="67"/>
      <c r="GS128" s="67"/>
      <c r="GT128" s="67"/>
      <c r="GU128" s="67"/>
      <c r="GV128" s="67"/>
      <c r="GW128" s="67"/>
      <c r="GX128" s="67"/>
      <c r="GY128" s="67"/>
      <c r="GZ128" s="67"/>
      <c r="HA128" s="67"/>
      <c r="HB128" s="67"/>
      <c r="HC128" s="67"/>
      <c r="HD128" s="67"/>
      <c r="HE128" s="67"/>
      <c r="HF128" s="67"/>
      <c r="HG128" s="67"/>
      <c r="HH128" s="67"/>
      <c r="HI128" s="67"/>
      <c r="HJ128" s="67"/>
      <c r="HK128" s="67"/>
      <c r="HL128" s="67"/>
      <c r="HM128" s="67"/>
      <c r="HN128" s="67"/>
      <c r="HO128" s="67"/>
      <c r="HP128" s="67"/>
      <c r="HQ128" s="67"/>
      <c r="HR128" s="67"/>
      <c r="HS128" s="67"/>
      <c r="HT128" s="67"/>
      <c r="HU128" s="67"/>
      <c r="HV128" s="67"/>
      <c r="HW128" s="67"/>
      <c r="HX128" s="67"/>
      <c r="HY128" s="67"/>
      <c r="HZ128" s="67"/>
      <c r="IA128" s="67"/>
      <c r="IB128" s="67"/>
      <c r="IC128" s="67"/>
      <c r="ID128" s="67"/>
      <c r="IE128" s="67"/>
      <c r="IF128" s="67"/>
      <c r="IG128" s="67"/>
      <c r="IH128" s="67"/>
    </row>
    <row r="129" spans="1:242" s="336" customFormat="1" ht="15.75">
      <c r="A129" s="120"/>
      <c r="B129" s="121"/>
      <c r="C129" s="121"/>
      <c r="D129" s="121"/>
      <c r="E129" s="120"/>
      <c r="F129" s="125"/>
      <c r="G129" s="123"/>
      <c r="H129" s="33"/>
      <c r="I129" s="33"/>
      <c r="J129" s="33"/>
      <c r="K129" s="33"/>
      <c r="L129" s="124"/>
      <c r="M129" s="33"/>
      <c r="N129" s="67"/>
      <c r="O129" s="67"/>
      <c r="P129" s="67"/>
      <c r="Q129" s="67"/>
      <c r="R129" s="67"/>
      <c r="S129" s="67"/>
      <c r="T129" s="299"/>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7"/>
      <c r="GF129" s="67"/>
      <c r="GG129" s="67"/>
      <c r="GH129" s="67"/>
      <c r="GI129" s="67"/>
      <c r="GJ129" s="67"/>
      <c r="GK129" s="67"/>
      <c r="GL129" s="67"/>
      <c r="GM129" s="67"/>
      <c r="GN129" s="67"/>
      <c r="GO129" s="67"/>
      <c r="GP129" s="67"/>
      <c r="GQ129" s="67"/>
      <c r="GR129" s="67"/>
      <c r="GS129" s="67"/>
      <c r="GT129" s="67"/>
      <c r="GU129" s="67"/>
      <c r="GV129" s="67"/>
      <c r="GW129" s="67"/>
      <c r="GX129" s="67"/>
      <c r="GY129" s="67"/>
      <c r="GZ129" s="67"/>
      <c r="HA129" s="67"/>
      <c r="HB129" s="67"/>
      <c r="HC129" s="67"/>
      <c r="HD129" s="67"/>
      <c r="HE129" s="67"/>
      <c r="HF129" s="67"/>
      <c r="HG129" s="67"/>
      <c r="HH129" s="67"/>
      <c r="HI129" s="67"/>
      <c r="HJ129" s="67"/>
      <c r="HK129" s="67"/>
      <c r="HL129" s="67"/>
      <c r="HM129" s="67"/>
      <c r="HN129" s="67"/>
      <c r="HO129" s="67"/>
      <c r="HP129" s="67"/>
      <c r="HQ129" s="67"/>
      <c r="HR129" s="67"/>
      <c r="HS129" s="67"/>
      <c r="HT129" s="67"/>
      <c r="HU129" s="67"/>
      <c r="HV129" s="67"/>
      <c r="HW129" s="67"/>
      <c r="HX129" s="67"/>
      <c r="HY129" s="67"/>
      <c r="HZ129" s="67"/>
      <c r="IA129" s="67"/>
      <c r="IB129" s="67"/>
      <c r="IC129" s="67"/>
      <c r="ID129" s="67"/>
      <c r="IE129" s="67"/>
      <c r="IF129" s="67"/>
      <c r="IG129" s="67"/>
      <c r="IH129" s="67"/>
    </row>
    <row r="130" spans="1:242" s="336" customFormat="1" ht="15.75">
      <c r="A130" s="120"/>
      <c r="B130" s="121"/>
      <c r="C130" s="121"/>
      <c r="D130" s="121"/>
      <c r="E130" s="120"/>
      <c r="F130" s="125"/>
      <c r="G130" s="123"/>
      <c r="H130" s="33"/>
      <c r="I130" s="33"/>
      <c r="J130" s="33"/>
      <c r="K130" s="33"/>
      <c r="L130" s="124"/>
      <c r="M130" s="33"/>
      <c r="N130" s="67"/>
      <c r="O130" s="67"/>
      <c r="P130" s="67"/>
      <c r="Q130" s="67"/>
      <c r="R130" s="67"/>
      <c r="S130" s="67"/>
      <c r="T130" s="299"/>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7"/>
      <c r="GF130" s="67"/>
      <c r="GG130" s="67"/>
      <c r="GH130" s="67"/>
      <c r="GI130" s="67"/>
      <c r="GJ130" s="67"/>
      <c r="GK130" s="67"/>
      <c r="GL130" s="67"/>
      <c r="GM130" s="67"/>
      <c r="GN130" s="67"/>
      <c r="GO130" s="67"/>
      <c r="GP130" s="67"/>
      <c r="GQ130" s="67"/>
      <c r="GR130" s="67"/>
      <c r="GS130" s="67"/>
      <c r="GT130" s="67"/>
      <c r="GU130" s="67"/>
      <c r="GV130" s="67"/>
      <c r="GW130" s="67"/>
      <c r="GX130" s="67"/>
      <c r="GY130" s="67"/>
      <c r="GZ130" s="67"/>
      <c r="HA130" s="67"/>
      <c r="HB130" s="67"/>
      <c r="HC130" s="67"/>
      <c r="HD130" s="67"/>
      <c r="HE130" s="67"/>
      <c r="HF130" s="67"/>
      <c r="HG130" s="67"/>
      <c r="HH130" s="67"/>
      <c r="HI130" s="67"/>
      <c r="HJ130" s="67"/>
      <c r="HK130" s="67"/>
      <c r="HL130" s="67"/>
      <c r="HM130" s="67"/>
      <c r="HN130" s="67"/>
      <c r="HO130" s="67"/>
      <c r="HP130" s="67"/>
      <c r="HQ130" s="67"/>
      <c r="HR130" s="67"/>
      <c r="HS130" s="67"/>
      <c r="HT130" s="67"/>
      <c r="HU130" s="67"/>
      <c r="HV130" s="67"/>
      <c r="HW130" s="67"/>
      <c r="HX130" s="67"/>
      <c r="HY130" s="67"/>
      <c r="HZ130" s="67"/>
      <c r="IA130" s="67"/>
      <c r="IB130" s="67"/>
      <c r="IC130" s="67"/>
      <c r="ID130" s="67"/>
      <c r="IE130" s="67"/>
      <c r="IF130" s="67"/>
      <c r="IG130" s="67"/>
      <c r="IH130" s="67"/>
    </row>
    <row r="131" spans="1:242" s="336" customFormat="1" ht="15.75">
      <c r="A131" s="120"/>
      <c r="B131" s="121"/>
      <c r="C131" s="121"/>
      <c r="D131" s="121"/>
      <c r="E131" s="120"/>
      <c r="F131" s="125"/>
      <c r="G131" s="123"/>
      <c r="H131" s="33"/>
      <c r="I131" s="33"/>
      <c r="J131" s="33"/>
      <c r="K131" s="33"/>
      <c r="L131" s="124"/>
      <c r="M131" s="33"/>
      <c r="N131" s="67"/>
      <c r="O131" s="67"/>
      <c r="P131" s="67"/>
      <c r="Q131" s="67"/>
      <c r="R131" s="67"/>
      <c r="S131" s="67"/>
      <c r="T131" s="299"/>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c r="GS131" s="67"/>
      <c r="GT131" s="67"/>
      <c r="GU131" s="67"/>
      <c r="GV131" s="67"/>
      <c r="GW131" s="67"/>
      <c r="GX131" s="67"/>
      <c r="GY131" s="67"/>
      <c r="GZ131" s="67"/>
      <c r="HA131" s="67"/>
      <c r="HB131" s="67"/>
      <c r="HC131" s="67"/>
      <c r="HD131" s="67"/>
      <c r="HE131" s="67"/>
      <c r="HF131" s="67"/>
      <c r="HG131" s="67"/>
      <c r="HH131" s="67"/>
      <c r="HI131" s="67"/>
      <c r="HJ131" s="67"/>
      <c r="HK131" s="67"/>
      <c r="HL131" s="67"/>
      <c r="HM131" s="67"/>
      <c r="HN131" s="67"/>
      <c r="HO131" s="67"/>
      <c r="HP131" s="67"/>
      <c r="HQ131" s="67"/>
      <c r="HR131" s="67"/>
      <c r="HS131" s="67"/>
      <c r="HT131" s="67"/>
      <c r="HU131" s="67"/>
      <c r="HV131" s="67"/>
      <c r="HW131" s="67"/>
      <c r="HX131" s="67"/>
      <c r="HY131" s="67"/>
      <c r="HZ131" s="67"/>
      <c r="IA131" s="67"/>
      <c r="IB131" s="67"/>
      <c r="IC131" s="67"/>
      <c r="ID131" s="67"/>
      <c r="IE131" s="67"/>
      <c r="IF131" s="67"/>
      <c r="IG131" s="67"/>
      <c r="IH131" s="67"/>
    </row>
    <row r="132" spans="1:242" s="336" customFormat="1" ht="15.75">
      <c r="A132" s="120"/>
      <c r="B132" s="121"/>
      <c r="C132" s="121"/>
      <c r="D132" s="121"/>
      <c r="E132" s="120"/>
      <c r="F132" s="125"/>
      <c r="G132" s="123"/>
      <c r="H132" s="33"/>
      <c r="I132" s="33"/>
      <c r="J132" s="33"/>
      <c r="K132" s="33"/>
      <c r="L132" s="124"/>
      <c r="M132" s="33"/>
      <c r="N132" s="67"/>
      <c r="O132" s="67"/>
      <c r="P132" s="67"/>
      <c r="Q132" s="67"/>
      <c r="R132" s="67"/>
      <c r="S132" s="67"/>
      <c r="T132" s="299"/>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c r="FO132" s="67"/>
      <c r="FP132" s="67"/>
      <c r="FQ132" s="67"/>
      <c r="FR132" s="67"/>
      <c r="FS132" s="67"/>
      <c r="FT132" s="67"/>
      <c r="FU132" s="67"/>
      <c r="FV132" s="67"/>
      <c r="FW132" s="67"/>
      <c r="FX132" s="67"/>
      <c r="FY132" s="67"/>
      <c r="FZ132" s="67"/>
      <c r="GA132" s="67"/>
      <c r="GB132" s="67"/>
      <c r="GC132" s="67"/>
      <c r="GD132" s="67"/>
      <c r="GE132" s="67"/>
      <c r="GF132" s="67"/>
      <c r="GG132" s="67"/>
      <c r="GH132" s="67"/>
      <c r="GI132" s="67"/>
      <c r="GJ132" s="67"/>
      <c r="GK132" s="67"/>
      <c r="GL132" s="67"/>
      <c r="GM132" s="67"/>
      <c r="GN132" s="67"/>
      <c r="GO132" s="67"/>
      <c r="GP132" s="67"/>
      <c r="GQ132" s="67"/>
      <c r="GR132" s="67"/>
      <c r="GS132" s="67"/>
      <c r="GT132" s="67"/>
      <c r="GU132" s="67"/>
      <c r="GV132" s="67"/>
      <c r="GW132" s="67"/>
      <c r="GX132" s="67"/>
      <c r="GY132" s="67"/>
      <c r="GZ132" s="67"/>
      <c r="HA132" s="67"/>
      <c r="HB132" s="67"/>
      <c r="HC132" s="67"/>
      <c r="HD132" s="67"/>
      <c r="HE132" s="67"/>
      <c r="HF132" s="67"/>
      <c r="HG132" s="67"/>
      <c r="HH132" s="67"/>
      <c r="HI132" s="67"/>
      <c r="HJ132" s="67"/>
      <c r="HK132" s="67"/>
      <c r="HL132" s="67"/>
      <c r="HM132" s="67"/>
      <c r="HN132" s="67"/>
      <c r="HO132" s="67"/>
      <c r="HP132" s="67"/>
      <c r="HQ132" s="67"/>
      <c r="HR132" s="67"/>
      <c r="HS132" s="67"/>
      <c r="HT132" s="67"/>
      <c r="HU132" s="67"/>
      <c r="HV132" s="67"/>
      <c r="HW132" s="67"/>
      <c r="HX132" s="67"/>
      <c r="HY132" s="67"/>
      <c r="HZ132" s="67"/>
      <c r="IA132" s="67"/>
      <c r="IB132" s="67"/>
      <c r="IC132" s="67"/>
      <c r="ID132" s="67"/>
      <c r="IE132" s="67"/>
      <c r="IF132" s="67"/>
      <c r="IG132" s="67"/>
      <c r="IH132" s="67"/>
    </row>
    <row r="133" spans="1:242" s="336" customFormat="1" ht="15.75">
      <c r="A133" s="120"/>
      <c r="B133" s="121"/>
      <c r="C133" s="121"/>
      <c r="D133" s="121"/>
      <c r="E133" s="120"/>
      <c r="F133" s="125"/>
      <c r="G133" s="123"/>
      <c r="H133" s="33"/>
      <c r="I133" s="33"/>
      <c r="J133" s="33"/>
      <c r="K133" s="33"/>
      <c r="L133" s="124"/>
      <c r="M133" s="33"/>
      <c r="N133" s="67"/>
      <c r="O133" s="67"/>
      <c r="P133" s="67"/>
      <c r="Q133" s="67"/>
      <c r="R133" s="67"/>
      <c r="S133" s="67"/>
      <c r="T133" s="299"/>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c r="HP133" s="67"/>
      <c r="HQ133" s="67"/>
      <c r="HR133" s="67"/>
      <c r="HS133" s="67"/>
      <c r="HT133" s="67"/>
      <c r="HU133" s="67"/>
      <c r="HV133" s="67"/>
      <c r="HW133" s="67"/>
      <c r="HX133" s="67"/>
      <c r="HY133" s="67"/>
      <c r="HZ133" s="67"/>
      <c r="IA133" s="67"/>
      <c r="IB133" s="67"/>
      <c r="IC133" s="67"/>
      <c r="ID133" s="67"/>
      <c r="IE133" s="67"/>
      <c r="IF133" s="67"/>
      <c r="IG133" s="67"/>
      <c r="IH133" s="67"/>
    </row>
    <row r="134" spans="1:242" s="336" customFormat="1" ht="15.75">
      <c r="A134" s="120"/>
      <c r="B134" s="121"/>
      <c r="C134" s="121"/>
      <c r="D134" s="121"/>
      <c r="E134" s="120"/>
      <c r="F134" s="125"/>
      <c r="G134" s="123"/>
      <c r="H134" s="33"/>
      <c r="I134" s="33"/>
      <c r="J134" s="33"/>
      <c r="K134" s="33"/>
      <c r="L134" s="124"/>
      <c r="M134" s="33"/>
      <c r="N134" s="67"/>
      <c r="O134" s="67"/>
      <c r="P134" s="67"/>
      <c r="Q134" s="67"/>
      <c r="R134" s="67"/>
      <c r="S134" s="67"/>
      <c r="T134" s="299"/>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row>
    <row r="135" spans="1:242" s="336" customFormat="1" ht="15.75">
      <c r="A135" s="120"/>
      <c r="B135" s="121"/>
      <c r="C135" s="121"/>
      <c r="D135" s="121"/>
      <c r="E135" s="120"/>
      <c r="F135" s="125"/>
      <c r="G135" s="123"/>
      <c r="H135" s="33"/>
      <c r="I135" s="33"/>
      <c r="J135" s="33"/>
      <c r="K135" s="33"/>
      <c r="L135" s="124"/>
      <c r="M135" s="33"/>
      <c r="N135" s="67"/>
      <c r="O135" s="67"/>
      <c r="P135" s="67"/>
      <c r="Q135" s="67"/>
      <c r="R135" s="67"/>
      <c r="S135" s="67"/>
      <c r="T135" s="299"/>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row>
    <row r="136" spans="1:242" s="336" customFormat="1" ht="15.75">
      <c r="A136" s="120"/>
      <c r="B136" s="121"/>
      <c r="C136" s="121"/>
      <c r="D136" s="121"/>
      <c r="E136" s="120"/>
      <c r="F136" s="125"/>
      <c r="G136" s="123"/>
      <c r="H136" s="33"/>
      <c r="I136" s="33"/>
      <c r="J136" s="33"/>
      <c r="K136" s="33"/>
      <c r="L136" s="124"/>
      <c r="M136" s="33"/>
      <c r="N136" s="67"/>
      <c r="O136" s="67"/>
      <c r="P136" s="67"/>
      <c r="Q136" s="67"/>
      <c r="R136" s="67"/>
      <c r="S136" s="67"/>
      <c r="T136" s="299"/>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row>
    <row r="137" spans="1:242" s="336" customFormat="1" ht="15.75">
      <c r="A137" s="120"/>
      <c r="B137" s="121"/>
      <c r="C137" s="121"/>
      <c r="D137" s="121"/>
      <c r="E137" s="120"/>
      <c r="F137" s="125"/>
      <c r="G137" s="123"/>
      <c r="H137" s="33"/>
      <c r="I137" s="33"/>
      <c r="J137" s="33"/>
      <c r="K137" s="33"/>
      <c r="L137" s="124"/>
      <c r="M137" s="33"/>
      <c r="N137" s="67"/>
      <c r="O137" s="67"/>
      <c r="P137" s="67"/>
      <c r="Q137" s="67"/>
      <c r="R137" s="67"/>
      <c r="S137" s="67"/>
      <c r="T137" s="299"/>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row>
    <row r="138" spans="1:242" s="336" customFormat="1" ht="15.75">
      <c r="A138" s="120"/>
      <c r="B138" s="121"/>
      <c r="C138" s="121"/>
      <c r="D138" s="121"/>
      <c r="E138" s="120"/>
      <c r="F138" s="125"/>
      <c r="G138" s="123"/>
      <c r="H138" s="33"/>
      <c r="I138" s="33"/>
      <c r="J138" s="33"/>
      <c r="K138" s="33"/>
      <c r="L138" s="124"/>
      <c r="M138" s="33"/>
      <c r="N138" s="67"/>
      <c r="O138" s="67"/>
      <c r="P138" s="67"/>
      <c r="Q138" s="67"/>
      <c r="R138" s="67"/>
      <c r="S138" s="67"/>
      <c r="T138" s="299"/>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row>
    <row r="139" spans="1:242" s="336" customFormat="1" ht="15.75">
      <c r="A139" s="120"/>
      <c r="B139" s="121"/>
      <c r="C139" s="121"/>
      <c r="D139" s="121"/>
      <c r="E139" s="120"/>
      <c r="F139" s="125"/>
      <c r="G139" s="123"/>
      <c r="H139" s="33"/>
      <c r="I139" s="33"/>
      <c r="J139" s="33"/>
      <c r="K139" s="33"/>
      <c r="L139" s="124"/>
      <c r="M139" s="33"/>
      <c r="N139" s="67"/>
      <c r="O139" s="67"/>
      <c r="P139" s="67"/>
      <c r="Q139" s="67"/>
      <c r="R139" s="67"/>
      <c r="S139" s="67"/>
      <c r="T139" s="299"/>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row>
    <row r="140" spans="1:242" s="336" customFormat="1" ht="15.75">
      <c r="A140" s="120"/>
      <c r="B140" s="121"/>
      <c r="C140" s="121"/>
      <c r="D140" s="121"/>
      <c r="E140" s="120"/>
      <c r="F140" s="125"/>
      <c r="G140" s="123"/>
      <c r="H140" s="33"/>
      <c r="I140" s="33"/>
      <c r="J140" s="33"/>
      <c r="K140" s="33"/>
      <c r="L140" s="124"/>
      <c r="M140" s="33"/>
      <c r="N140" s="67"/>
      <c r="O140" s="67"/>
      <c r="P140" s="67"/>
      <c r="Q140" s="67"/>
      <c r="R140" s="67"/>
      <c r="S140" s="67"/>
      <c r="T140" s="299"/>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c r="FO140" s="67"/>
      <c r="FP140" s="67"/>
      <c r="FQ140" s="67"/>
      <c r="FR140" s="67"/>
      <c r="FS140" s="67"/>
      <c r="FT140" s="67"/>
      <c r="FU140" s="67"/>
      <c r="FV140" s="67"/>
      <c r="FW140" s="67"/>
      <c r="FX140" s="67"/>
      <c r="FY140" s="67"/>
      <c r="FZ140" s="67"/>
      <c r="GA140" s="67"/>
      <c r="GB140" s="67"/>
      <c r="GC140" s="67"/>
      <c r="GD140" s="67"/>
      <c r="GE140" s="67"/>
      <c r="GF140" s="67"/>
      <c r="GG140" s="67"/>
      <c r="GH140" s="67"/>
      <c r="GI140" s="67"/>
      <c r="GJ140" s="67"/>
      <c r="GK140" s="67"/>
      <c r="GL140" s="67"/>
      <c r="GM140" s="67"/>
      <c r="GN140" s="67"/>
      <c r="GO140" s="67"/>
      <c r="GP140" s="67"/>
      <c r="GQ140" s="67"/>
      <c r="GR140" s="67"/>
      <c r="GS140" s="67"/>
      <c r="GT140" s="67"/>
      <c r="GU140" s="67"/>
      <c r="GV140" s="67"/>
      <c r="GW140" s="67"/>
      <c r="GX140" s="67"/>
      <c r="GY140" s="67"/>
      <c r="GZ140" s="67"/>
      <c r="HA140" s="67"/>
      <c r="HB140" s="67"/>
      <c r="HC140" s="67"/>
      <c r="HD140" s="67"/>
      <c r="HE140" s="67"/>
      <c r="HF140" s="67"/>
      <c r="HG140" s="67"/>
      <c r="HH140" s="67"/>
      <c r="HI140" s="67"/>
      <c r="HJ140" s="67"/>
      <c r="HK140" s="67"/>
      <c r="HL140" s="67"/>
      <c r="HM140" s="67"/>
      <c r="HN140" s="67"/>
      <c r="HO140" s="67"/>
      <c r="HP140" s="67"/>
      <c r="HQ140" s="67"/>
      <c r="HR140" s="67"/>
      <c r="HS140" s="67"/>
      <c r="HT140" s="67"/>
      <c r="HU140" s="67"/>
      <c r="HV140" s="67"/>
      <c r="HW140" s="67"/>
      <c r="HX140" s="67"/>
      <c r="HY140" s="67"/>
      <c r="HZ140" s="67"/>
      <c r="IA140" s="67"/>
      <c r="IB140" s="67"/>
      <c r="IC140" s="67"/>
      <c r="ID140" s="67"/>
      <c r="IE140" s="67"/>
      <c r="IF140" s="67"/>
      <c r="IG140" s="67"/>
      <c r="IH140" s="67"/>
    </row>
    <row r="141" spans="1:242" s="336" customFormat="1" ht="15.75">
      <c r="A141" s="120"/>
      <c r="B141" s="121"/>
      <c r="C141" s="121"/>
      <c r="D141" s="121"/>
      <c r="E141" s="120"/>
      <c r="F141" s="125"/>
      <c r="G141" s="123"/>
      <c r="H141" s="33"/>
      <c r="I141" s="33"/>
      <c r="J141" s="33"/>
      <c r="K141" s="33"/>
      <c r="L141" s="124"/>
      <c r="M141" s="33"/>
      <c r="N141" s="67"/>
      <c r="O141" s="67"/>
      <c r="P141" s="67"/>
      <c r="Q141" s="67"/>
      <c r="R141" s="67"/>
      <c r="S141" s="67"/>
      <c r="T141" s="299"/>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row>
    <row r="142" spans="1:242" s="336" customFormat="1" ht="15.75">
      <c r="A142" s="120"/>
      <c r="B142" s="121"/>
      <c r="C142" s="121"/>
      <c r="D142" s="121"/>
      <c r="E142" s="120"/>
      <c r="F142" s="125"/>
      <c r="G142" s="123"/>
      <c r="H142" s="33"/>
      <c r="I142" s="33"/>
      <c r="J142" s="33"/>
      <c r="K142" s="33"/>
      <c r="L142" s="124"/>
      <c r="M142" s="33"/>
      <c r="N142" s="67"/>
      <c r="O142" s="67"/>
      <c r="P142" s="67"/>
      <c r="Q142" s="67"/>
      <c r="R142" s="67"/>
      <c r="S142" s="67"/>
      <c r="T142" s="299"/>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row>
    <row r="143" spans="1:242" s="336" customFormat="1" ht="15.75">
      <c r="A143" s="120"/>
      <c r="B143" s="121"/>
      <c r="C143" s="121"/>
      <c r="D143" s="121"/>
      <c r="E143" s="120"/>
      <c r="F143" s="125"/>
      <c r="G143" s="123"/>
      <c r="H143" s="33"/>
      <c r="I143" s="33"/>
      <c r="J143" s="33"/>
      <c r="K143" s="33"/>
      <c r="L143" s="124"/>
      <c r="M143" s="33"/>
      <c r="N143" s="67"/>
      <c r="O143" s="67"/>
      <c r="P143" s="67"/>
      <c r="Q143" s="67"/>
      <c r="R143" s="67"/>
      <c r="S143" s="67"/>
      <c r="T143" s="299"/>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c r="FO143" s="67"/>
      <c r="FP143" s="67"/>
      <c r="FQ143" s="67"/>
      <c r="FR143" s="67"/>
      <c r="FS143" s="67"/>
      <c r="FT143" s="67"/>
      <c r="FU143" s="67"/>
      <c r="FV143" s="67"/>
      <c r="FW143" s="67"/>
      <c r="FX143" s="67"/>
      <c r="FY143" s="67"/>
      <c r="FZ143" s="67"/>
      <c r="GA143" s="67"/>
      <c r="GB143" s="67"/>
      <c r="GC143" s="67"/>
      <c r="GD143" s="67"/>
      <c r="GE143" s="67"/>
      <c r="GF143" s="67"/>
      <c r="GG143" s="67"/>
      <c r="GH143" s="67"/>
      <c r="GI143" s="67"/>
      <c r="GJ143" s="67"/>
      <c r="GK143" s="67"/>
      <c r="GL143" s="67"/>
      <c r="GM143" s="67"/>
      <c r="GN143" s="67"/>
      <c r="GO143" s="67"/>
      <c r="GP143" s="67"/>
      <c r="GQ143" s="67"/>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67"/>
      <c r="HU143" s="67"/>
      <c r="HV143" s="67"/>
      <c r="HW143" s="67"/>
      <c r="HX143" s="67"/>
      <c r="HY143" s="67"/>
      <c r="HZ143" s="67"/>
      <c r="IA143" s="67"/>
      <c r="IB143" s="67"/>
      <c r="IC143" s="67"/>
      <c r="ID143" s="67"/>
      <c r="IE143" s="67"/>
      <c r="IF143" s="67"/>
      <c r="IG143" s="67"/>
      <c r="IH143" s="67"/>
    </row>
    <row r="144" spans="1:242" s="336" customFormat="1" ht="15.75">
      <c r="A144" s="120"/>
      <c r="B144" s="121"/>
      <c r="C144" s="121"/>
      <c r="D144" s="121"/>
      <c r="E144" s="120"/>
      <c r="F144" s="125"/>
      <c r="G144" s="123"/>
      <c r="H144" s="33"/>
      <c r="I144" s="33"/>
      <c r="J144" s="33"/>
      <c r="K144" s="33"/>
      <c r="L144" s="124"/>
      <c r="M144" s="33"/>
      <c r="N144" s="67"/>
      <c r="O144" s="67"/>
      <c r="P144" s="67"/>
      <c r="Q144" s="67"/>
      <c r="R144" s="67"/>
      <c r="S144" s="67"/>
      <c r="T144" s="299"/>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7"/>
      <c r="GF144" s="67"/>
      <c r="GG144" s="67"/>
      <c r="GH144" s="67"/>
      <c r="GI144" s="67"/>
      <c r="GJ144" s="67"/>
      <c r="GK144" s="67"/>
      <c r="GL144" s="67"/>
      <c r="GM144" s="67"/>
      <c r="GN144" s="67"/>
      <c r="GO144" s="67"/>
      <c r="GP144" s="67"/>
      <c r="GQ144" s="67"/>
      <c r="GR144" s="67"/>
      <c r="GS144" s="67"/>
      <c r="GT144" s="67"/>
      <c r="GU144" s="67"/>
      <c r="GV144" s="67"/>
      <c r="GW144" s="67"/>
      <c r="GX144" s="67"/>
      <c r="GY144" s="67"/>
      <c r="GZ144" s="67"/>
      <c r="HA144" s="67"/>
      <c r="HB144" s="67"/>
      <c r="HC144" s="67"/>
      <c r="HD144" s="67"/>
      <c r="HE144" s="67"/>
      <c r="HF144" s="67"/>
      <c r="HG144" s="67"/>
      <c r="HH144" s="67"/>
      <c r="HI144" s="67"/>
      <c r="HJ144" s="67"/>
      <c r="HK144" s="67"/>
      <c r="HL144" s="67"/>
      <c r="HM144" s="67"/>
      <c r="HN144" s="67"/>
      <c r="HO144" s="67"/>
      <c r="HP144" s="67"/>
      <c r="HQ144" s="67"/>
      <c r="HR144" s="67"/>
      <c r="HS144" s="67"/>
      <c r="HT144" s="67"/>
      <c r="HU144" s="67"/>
      <c r="HV144" s="67"/>
      <c r="HW144" s="67"/>
      <c r="HX144" s="67"/>
      <c r="HY144" s="67"/>
      <c r="HZ144" s="67"/>
      <c r="IA144" s="67"/>
      <c r="IB144" s="67"/>
      <c r="IC144" s="67"/>
      <c r="ID144" s="67"/>
      <c r="IE144" s="67"/>
      <c r="IF144" s="67"/>
      <c r="IG144" s="67"/>
      <c r="IH144" s="67"/>
    </row>
    <row r="145" spans="1:242" s="336" customFormat="1" ht="15.75">
      <c r="A145" s="120"/>
      <c r="B145" s="121"/>
      <c r="C145" s="121"/>
      <c r="D145" s="121"/>
      <c r="E145" s="120"/>
      <c r="F145" s="125"/>
      <c r="G145" s="123"/>
      <c r="H145" s="33"/>
      <c r="I145" s="33"/>
      <c r="J145" s="33"/>
      <c r="K145" s="33"/>
      <c r="L145" s="124"/>
      <c r="M145" s="33"/>
      <c r="N145" s="67"/>
      <c r="O145" s="67"/>
      <c r="P145" s="67"/>
      <c r="Q145" s="67"/>
      <c r="R145" s="67"/>
      <c r="S145" s="67"/>
      <c r="T145" s="299"/>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c r="FW145" s="67"/>
      <c r="FX145" s="67"/>
      <c r="FY145" s="67"/>
      <c r="FZ145" s="67"/>
      <c r="GA145" s="67"/>
      <c r="GB145" s="67"/>
      <c r="GC145" s="67"/>
      <c r="GD145" s="67"/>
      <c r="GE145" s="67"/>
      <c r="GF145" s="67"/>
      <c r="GG145" s="67"/>
      <c r="GH145" s="67"/>
      <c r="GI145" s="67"/>
      <c r="GJ145" s="67"/>
      <c r="GK145" s="67"/>
      <c r="GL145" s="67"/>
      <c r="GM145" s="67"/>
      <c r="GN145" s="67"/>
      <c r="GO145" s="67"/>
      <c r="GP145" s="67"/>
      <c r="GQ145" s="67"/>
      <c r="GR145" s="67"/>
      <c r="GS145" s="67"/>
      <c r="GT145" s="67"/>
      <c r="GU145" s="67"/>
      <c r="GV145" s="67"/>
      <c r="GW145" s="67"/>
      <c r="GX145" s="67"/>
      <c r="GY145" s="67"/>
      <c r="GZ145" s="67"/>
      <c r="HA145" s="67"/>
      <c r="HB145" s="67"/>
      <c r="HC145" s="67"/>
      <c r="HD145" s="67"/>
      <c r="HE145" s="67"/>
      <c r="HF145" s="67"/>
      <c r="HG145" s="67"/>
      <c r="HH145" s="67"/>
      <c r="HI145" s="67"/>
      <c r="HJ145" s="67"/>
      <c r="HK145" s="67"/>
      <c r="HL145" s="67"/>
      <c r="HM145" s="67"/>
      <c r="HN145" s="67"/>
      <c r="HO145" s="67"/>
      <c r="HP145" s="67"/>
      <c r="HQ145" s="67"/>
      <c r="HR145" s="67"/>
      <c r="HS145" s="67"/>
      <c r="HT145" s="67"/>
      <c r="HU145" s="67"/>
      <c r="HV145" s="67"/>
      <c r="HW145" s="67"/>
      <c r="HX145" s="67"/>
      <c r="HY145" s="67"/>
      <c r="HZ145" s="67"/>
      <c r="IA145" s="67"/>
      <c r="IB145" s="67"/>
      <c r="IC145" s="67"/>
      <c r="ID145" s="67"/>
      <c r="IE145" s="67"/>
      <c r="IF145" s="67"/>
      <c r="IG145" s="67"/>
      <c r="IH145" s="67"/>
    </row>
    <row r="146" spans="1:242" s="336" customFormat="1" ht="15.75">
      <c r="A146" s="120"/>
      <c r="B146" s="121"/>
      <c r="C146" s="121"/>
      <c r="D146" s="121"/>
      <c r="E146" s="120"/>
      <c r="F146" s="125"/>
      <c r="G146" s="123"/>
      <c r="H146" s="33"/>
      <c r="I146" s="33"/>
      <c r="J146" s="33"/>
      <c r="K146" s="33"/>
      <c r="L146" s="124"/>
      <c r="M146" s="33"/>
      <c r="N146" s="67"/>
      <c r="O146" s="67"/>
      <c r="P146" s="67"/>
      <c r="Q146" s="67"/>
      <c r="R146" s="67"/>
      <c r="S146" s="67"/>
      <c r="T146" s="299"/>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c r="GF146" s="67"/>
      <c r="GG146" s="67"/>
      <c r="GH146" s="67"/>
      <c r="GI146" s="67"/>
      <c r="GJ146" s="67"/>
      <c r="GK146" s="67"/>
      <c r="GL146" s="67"/>
      <c r="GM146" s="67"/>
      <c r="GN146" s="67"/>
      <c r="GO146" s="67"/>
      <c r="GP146" s="67"/>
      <c r="GQ146" s="67"/>
      <c r="GR146" s="67"/>
      <c r="GS146" s="67"/>
      <c r="GT146" s="67"/>
      <c r="GU146" s="67"/>
      <c r="GV146" s="67"/>
      <c r="GW146" s="67"/>
      <c r="GX146" s="67"/>
      <c r="GY146" s="67"/>
      <c r="GZ146" s="67"/>
      <c r="HA146" s="67"/>
      <c r="HB146" s="67"/>
      <c r="HC146" s="67"/>
      <c r="HD146" s="67"/>
      <c r="HE146" s="67"/>
      <c r="HF146" s="67"/>
      <c r="HG146" s="67"/>
      <c r="HH146" s="67"/>
      <c r="HI146" s="67"/>
      <c r="HJ146" s="67"/>
      <c r="HK146" s="67"/>
      <c r="HL146" s="67"/>
      <c r="HM146" s="67"/>
      <c r="HN146" s="67"/>
      <c r="HO146" s="67"/>
      <c r="HP146" s="67"/>
      <c r="HQ146" s="67"/>
      <c r="HR146" s="67"/>
      <c r="HS146" s="67"/>
      <c r="HT146" s="67"/>
      <c r="HU146" s="67"/>
      <c r="HV146" s="67"/>
      <c r="HW146" s="67"/>
      <c r="HX146" s="67"/>
      <c r="HY146" s="67"/>
      <c r="HZ146" s="67"/>
      <c r="IA146" s="67"/>
      <c r="IB146" s="67"/>
      <c r="IC146" s="67"/>
      <c r="ID146" s="67"/>
      <c r="IE146" s="67"/>
      <c r="IF146" s="67"/>
      <c r="IG146" s="67"/>
      <c r="IH146" s="67"/>
    </row>
    <row r="147" spans="1:242" s="336" customFormat="1" ht="15.75">
      <c r="A147" s="120"/>
      <c r="B147" s="121"/>
      <c r="C147" s="121"/>
      <c r="D147" s="121"/>
      <c r="E147" s="120"/>
      <c r="F147" s="125"/>
      <c r="G147" s="123"/>
      <c r="H147" s="33"/>
      <c r="I147" s="33"/>
      <c r="J147" s="33"/>
      <c r="K147" s="33"/>
      <c r="L147" s="124"/>
      <c r="M147" s="33"/>
      <c r="N147" s="67"/>
      <c r="O147" s="67"/>
      <c r="P147" s="67"/>
      <c r="Q147" s="67"/>
      <c r="R147" s="67"/>
      <c r="S147" s="67"/>
      <c r="T147" s="299"/>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c r="GF147" s="67"/>
      <c r="GG147" s="67"/>
      <c r="GH147" s="67"/>
      <c r="GI147" s="67"/>
      <c r="GJ147" s="67"/>
      <c r="GK147" s="67"/>
      <c r="GL147" s="67"/>
      <c r="GM147" s="67"/>
      <c r="GN147" s="67"/>
      <c r="GO147" s="67"/>
      <c r="GP147" s="67"/>
      <c r="GQ147" s="67"/>
      <c r="GR147" s="67"/>
      <c r="GS147" s="67"/>
      <c r="GT147" s="67"/>
      <c r="GU147" s="67"/>
      <c r="GV147" s="67"/>
      <c r="GW147" s="67"/>
      <c r="GX147" s="67"/>
      <c r="GY147" s="67"/>
      <c r="GZ147" s="67"/>
      <c r="HA147" s="67"/>
      <c r="HB147" s="67"/>
      <c r="HC147" s="67"/>
      <c r="HD147" s="67"/>
      <c r="HE147" s="67"/>
      <c r="HF147" s="67"/>
      <c r="HG147" s="67"/>
      <c r="HH147" s="67"/>
      <c r="HI147" s="67"/>
      <c r="HJ147" s="67"/>
      <c r="HK147" s="67"/>
      <c r="HL147" s="67"/>
      <c r="HM147" s="67"/>
      <c r="HN147" s="67"/>
      <c r="HO147" s="67"/>
      <c r="HP147" s="67"/>
      <c r="HQ147" s="67"/>
      <c r="HR147" s="67"/>
      <c r="HS147" s="67"/>
      <c r="HT147" s="67"/>
      <c r="HU147" s="67"/>
      <c r="HV147" s="67"/>
      <c r="HW147" s="67"/>
      <c r="HX147" s="67"/>
      <c r="HY147" s="67"/>
      <c r="HZ147" s="67"/>
      <c r="IA147" s="67"/>
      <c r="IB147" s="67"/>
      <c r="IC147" s="67"/>
      <c r="ID147" s="67"/>
      <c r="IE147" s="67"/>
      <c r="IF147" s="67"/>
      <c r="IG147" s="67"/>
      <c r="IH147" s="67"/>
    </row>
    <row r="148" spans="1:242" s="336" customFormat="1" ht="15.75">
      <c r="A148" s="120"/>
      <c r="B148" s="121"/>
      <c r="C148" s="121"/>
      <c r="D148" s="121"/>
      <c r="E148" s="120"/>
      <c r="F148" s="125"/>
      <c r="G148" s="123"/>
      <c r="H148" s="33"/>
      <c r="I148" s="33"/>
      <c r="J148" s="33"/>
      <c r="K148" s="33"/>
      <c r="L148" s="124"/>
      <c r="M148" s="33"/>
      <c r="N148" s="67"/>
      <c r="O148" s="67"/>
      <c r="P148" s="67"/>
      <c r="Q148" s="67"/>
      <c r="R148" s="67"/>
      <c r="S148" s="67"/>
      <c r="T148" s="299"/>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c r="GF148" s="67"/>
      <c r="GG148" s="67"/>
      <c r="GH148" s="67"/>
      <c r="GI148" s="67"/>
      <c r="GJ148" s="67"/>
      <c r="GK148" s="67"/>
      <c r="GL148" s="67"/>
      <c r="GM148" s="67"/>
      <c r="GN148" s="67"/>
      <c r="GO148" s="67"/>
      <c r="GP148" s="67"/>
      <c r="GQ148" s="67"/>
      <c r="GR148" s="67"/>
      <c r="GS148" s="67"/>
      <c r="GT148" s="67"/>
      <c r="GU148" s="67"/>
      <c r="GV148" s="67"/>
      <c r="GW148" s="67"/>
      <c r="GX148" s="67"/>
      <c r="GY148" s="67"/>
      <c r="GZ148" s="67"/>
      <c r="HA148" s="67"/>
      <c r="HB148" s="67"/>
      <c r="HC148" s="67"/>
      <c r="HD148" s="67"/>
      <c r="HE148" s="67"/>
      <c r="HF148" s="67"/>
      <c r="HG148" s="67"/>
      <c r="HH148" s="67"/>
      <c r="HI148" s="67"/>
      <c r="HJ148" s="67"/>
      <c r="HK148" s="67"/>
      <c r="HL148" s="67"/>
      <c r="HM148" s="67"/>
      <c r="HN148" s="67"/>
      <c r="HO148" s="67"/>
      <c r="HP148" s="67"/>
      <c r="HQ148" s="67"/>
      <c r="HR148" s="67"/>
      <c r="HS148" s="67"/>
      <c r="HT148" s="67"/>
      <c r="HU148" s="67"/>
      <c r="HV148" s="67"/>
      <c r="HW148" s="67"/>
      <c r="HX148" s="67"/>
      <c r="HY148" s="67"/>
      <c r="HZ148" s="67"/>
      <c r="IA148" s="67"/>
      <c r="IB148" s="67"/>
      <c r="IC148" s="67"/>
      <c r="ID148" s="67"/>
      <c r="IE148" s="67"/>
      <c r="IF148" s="67"/>
      <c r="IG148" s="67"/>
      <c r="IH148" s="67"/>
    </row>
    <row r="149" spans="1:242" s="336" customFormat="1" ht="15.75">
      <c r="A149" s="120"/>
      <c r="B149" s="121"/>
      <c r="C149" s="121"/>
      <c r="D149" s="121"/>
      <c r="E149" s="120"/>
      <c r="F149" s="125"/>
      <c r="G149" s="123"/>
      <c r="H149" s="33"/>
      <c r="I149" s="33"/>
      <c r="J149" s="33"/>
      <c r="K149" s="33"/>
      <c r="L149" s="124"/>
      <c r="M149" s="33"/>
      <c r="N149" s="67"/>
      <c r="O149" s="67"/>
      <c r="P149" s="67"/>
      <c r="Q149" s="67"/>
      <c r="R149" s="67"/>
      <c r="S149" s="67"/>
      <c r="T149" s="299"/>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c r="GF149" s="67"/>
      <c r="GG149" s="67"/>
      <c r="GH149" s="67"/>
      <c r="GI149" s="67"/>
      <c r="GJ149" s="67"/>
      <c r="GK149" s="67"/>
      <c r="GL149" s="67"/>
      <c r="GM149" s="67"/>
      <c r="GN149" s="67"/>
      <c r="GO149" s="67"/>
      <c r="GP149" s="67"/>
      <c r="GQ149" s="67"/>
      <c r="GR149" s="67"/>
      <c r="GS149" s="67"/>
      <c r="GT149" s="67"/>
      <c r="GU149" s="67"/>
      <c r="GV149" s="67"/>
      <c r="GW149" s="67"/>
      <c r="GX149" s="67"/>
      <c r="GY149" s="67"/>
      <c r="GZ149" s="67"/>
      <c r="HA149" s="67"/>
      <c r="HB149" s="67"/>
      <c r="HC149" s="67"/>
      <c r="HD149" s="67"/>
      <c r="HE149" s="67"/>
      <c r="HF149" s="67"/>
      <c r="HG149" s="67"/>
      <c r="HH149" s="67"/>
      <c r="HI149" s="67"/>
      <c r="HJ149" s="67"/>
      <c r="HK149" s="67"/>
      <c r="HL149" s="67"/>
      <c r="HM149" s="67"/>
      <c r="HN149" s="67"/>
      <c r="HO149" s="67"/>
      <c r="HP149" s="67"/>
      <c r="HQ149" s="67"/>
      <c r="HR149" s="67"/>
      <c r="HS149" s="67"/>
      <c r="HT149" s="67"/>
      <c r="HU149" s="67"/>
      <c r="HV149" s="67"/>
      <c r="HW149" s="67"/>
      <c r="HX149" s="67"/>
      <c r="HY149" s="67"/>
      <c r="HZ149" s="67"/>
      <c r="IA149" s="67"/>
      <c r="IB149" s="67"/>
      <c r="IC149" s="67"/>
      <c r="ID149" s="67"/>
      <c r="IE149" s="67"/>
      <c r="IF149" s="67"/>
      <c r="IG149" s="67"/>
      <c r="IH149" s="67"/>
    </row>
    <row r="150" spans="1:242" s="336" customFormat="1" ht="15.75">
      <c r="A150" s="120"/>
      <c r="B150" s="121"/>
      <c r="C150" s="121"/>
      <c r="D150" s="121"/>
      <c r="E150" s="120"/>
      <c r="F150" s="125"/>
      <c r="G150" s="123"/>
      <c r="H150" s="33"/>
      <c r="I150" s="33"/>
      <c r="J150" s="33"/>
      <c r="K150" s="33"/>
      <c r="L150" s="124"/>
      <c r="M150" s="33"/>
      <c r="N150" s="67"/>
      <c r="O150" s="67"/>
      <c r="P150" s="67"/>
      <c r="Q150" s="67"/>
      <c r="R150" s="67"/>
      <c r="S150" s="67"/>
      <c r="T150" s="299"/>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c r="GF150" s="67"/>
      <c r="GG150" s="67"/>
      <c r="GH150" s="67"/>
      <c r="GI150" s="67"/>
      <c r="GJ150" s="67"/>
      <c r="GK150" s="67"/>
      <c r="GL150" s="67"/>
      <c r="GM150" s="67"/>
      <c r="GN150" s="67"/>
      <c r="GO150" s="67"/>
      <c r="GP150" s="67"/>
      <c r="GQ150" s="67"/>
      <c r="GR150" s="67"/>
      <c r="GS150" s="67"/>
      <c r="GT150" s="67"/>
      <c r="GU150" s="67"/>
      <c r="GV150" s="67"/>
      <c r="GW150" s="67"/>
      <c r="GX150" s="67"/>
      <c r="GY150" s="67"/>
      <c r="GZ150" s="67"/>
      <c r="HA150" s="67"/>
      <c r="HB150" s="67"/>
      <c r="HC150" s="67"/>
      <c r="HD150" s="67"/>
      <c r="HE150" s="67"/>
      <c r="HF150" s="67"/>
      <c r="HG150" s="67"/>
      <c r="HH150" s="67"/>
      <c r="HI150" s="67"/>
      <c r="HJ150" s="67"/>
      <c r="HK150" s="67"/>
      <c r="HL150" s="67"/>
      <c r="HM150" s="67"/>
      <c r="HN150" s="67"/>
      <c r="HO150" s="67"/>
      <c r="HP150" s="67"/>
      <c r="HQ150" s="67"/>
      <c r="HR150" s="67"/>
      <c r="HS150" s="67"/>
      <c r="HT150" s="67"/>
      <c r="HU150" s="67"/>
      <c r="HV150" s="67"/>
      <c r="HW150" s="67"/>
      <c r="HX150" s="67"/>
      <c r="HY150" s="67"/>
      <c r="HZ150" s="67"/>
      <c r="IA150" s="67"/>
      <c r="IB150" s="67"/>
      <c r="IC150" s="67"/>
      <c r="ID150" s="67"/>
      <c r="IE150" s="67"/>
      <c r="IF150" s="67"/>
      <c r="IG150" s="67"/>
      <c r="IH150" s="67"/>
    </row>
    <row r="151" spans="1:242" s="336" customFormat="1" ht="15.75">
      <c r="A151" s="120"/>
      <c r="B151" s="121"/>
      <c r="C151" s="121"/>
      <c r="D151" s="121"/>
      <c r="E151" s="120"/>
      <c r="F151" s="125"/>
      <c r="G151" s="123"/>
      <c r="H151" s="33"/>
      <c r="I151" s="33"/>
      <c r="J151" s="33"/>
      <c r="K151" s="33"/>
      <c r="L151" s="124"/>
      <c r="M151" s="33"/>
      <c r="N151" s="67"/>
      <c r="O151" s="67"/>
      <c r="P151" s="67"/>
      <c r="Q151" s="67"/>
      <c r="R151" s="67"/>
      <c r="S151" s="67"/>
      <c r="T151" s="299"/>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c r="GF151" s="67"/>
      <c r="GG151" s="67"/>
      <c r="GH151" s="67"/>
      <c r="GI151" s="67"/>
      <c r="GJ151" s="67"/>
      <c r="GK151" s="67"/>
      <c r="GL151" s="67"/>
      <c r="GM151" s="67"/>
      <c r="GN151" s="67"/>
      <c r="GO151" s="67"/>
      <c r="GP151" s="67"/>
      <c r="GQ151" s="67"/>
      <c r="GR151" s="67"/>
      <c r="GS151" s="67"/>
      <c r="GT151" s="67"/>
      <c r="GU151" s="67"/>
      <c r="GV151" s="67"/>
      <c r="GW151" s="67"/>
      <c r="GX151" s="67"/>
      <c r="GY151" s="67"/>
      <c r="GZ151" s="67"/>
      <c r="HA151" s="67"/>
      <c r="HB151" s="67"/>
      <c r="HC151" s="67"/>
      <c r="HD151" s="67"/>
      <c r="HE151" s="67"/>
      <c r="HF151" s="67"/>
      <c r="HG151" s="67"/>
      <c r="HH151" s="67"/>
      <c r="HI151" s="67"/>
      <c r="HJ151" s="67"/>
      <c r="HK151" s="67"/>
      <c r="HL151" s="67"/>
      <c r="HM151" s="67"/>
      <c r="HN151" s="67"/>
      <c r="HO151" s="67"/>
      <c r="HP151" s="67"/>
      <c r="HQ151" s="67"/>
      <c r="HR151" s="67"/>
      <c r="HS151" s="67"/>
      <c r="HT151" s="67"/>
      <c r="HU151" s="67"/>
      <c r="HV151" s="67"/>
      <c r="HW151" s="67"/>
      <c r="HX151" s="67"/>
      <c r="HY151" s="67"/>
      <c r="HZ151" s="67"/>
      <c r="IA151" s="67"/>
      <c r="IB151" s="67"/>
      <c r="IC151" s="67"/>
      <c r="ID151" s="67"/>
      <c r="IE151" s="67"/>
      <c r="IF151" s="67"/>
      <c r="IG151" s="67"/>
      <c r="IH151" s="67"/>
    </row>
    <row r="152" spans="1:242" s="336" customFormat="1" ht="15.75">
      <c r="A152" s="120"/>
      <c r="B152" s="121"/>
      <c r="C152" s="121"/>
      <c r="D152" s="121"/>
      <c r="E152" s="120"/>
      <c r="F152" s="125"/>
      <c r="G152" s="123"/>
      <c r="H152" s="33"/>
      <c r="I152" s="33"/>
      <c r="J152" s="33"/>
      <c r="K152" s="33"/>
      <c r="L152" s="124"/>
      <c r="M152" s="33"/>
      <c r="N152" s="67"/>
      <c r="O152" s="67"/>
      <c r="P152" s="67"/>
      <c r="Q152" s="67"/>
      <c r="R152" s="67"/>
      <c r="S152" s="67"/>
      <c r="T152" s="299"/>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c r="GF152" s="67"/>
      <c r="GG152" s="67"/>
      <c r="GH152" s="67"/>
      <c r="GI152" s="67"/>
      <c r="GJ152" s="67"/>
      <c r="GK152" s="67"/>
      <c r="GL152" s="67"/>
      <c r="GM152" s="67"/>
      <c r="GN152" s="67"/>
      <c r="GO152" s="67"/>
      <c r="GP152" s="67"/>
      <c r="GQ152" s="67"/>
      <c r="GR152" s="67"/>
      <c r="GS152" s="67"/>
      <c r="GT152" s="67"/>
      <c r="GU152" s="67"/>
      <c r="GV152" s="67"/>
      <c r="GW152" s="67"/>
      <c r="GX152" s="67"/>
      <c r="GY152" s="67"/>
      <c r="GZ152" s="67"/>
      <c r="HA152" s="67"/>
      <c r="HB152" s="67"/>
      <c r="HC152" s="67"/>
      <c r="HD152" s="67"/>
      <c r="HE152" s="67"/>
      <c r="HF152" s="67"/>
      <c r="HG152" s="67"/>
      <c r="HH152" s="67"/>
      <c r="HI152" s="67"/>
      <c r="HJ152" s="67"/>
      <c r="HK152" s="67"/>
      <c r="HL152" s="67"/>
      <c r="HM152" s="67"/>
      <c r="HN152" s="67"/>
      <c r="HO152" s="67"/>
      <c r="HP152" s="67"/>
      <c r="HQ152" s="67"/>
      <c r="HR152" s="67"/>
      <c r="HS152" s="67"/>
      <c r="HT152" s="67"/>
      <c r="HU152" s="67"/>
      <c r="HV152" s="67"/>
      <c r="HW152" s="67"/>
      <c r="HX152" s="67"/>
      <c r="HY152" s="67"/>
      <c r="HZ152" s="67"/>
      <c r="IA152" s="67"/>
      <c r="IB152" s="67"/>
      <c r="IC152" s="67"/>
      <c r="ID152" s="67"/>
      <c r="IE152" s="67"/>
      <c r="IF152" s="67"/>
      <c r="IG152" s="67"/>
      <c r="IH152" s="67"/>
    </row>
    <row r="153" spans="1:242" s="336" customFormat="1" ht="15.75">
      <c r="A153" s="120"/>
      <c r="B153" s="121"/>
      <c r="C153" s="121"/>
      <c r="D153" s="121"/>
      <c r="E153" s="120"/>
      <c r="F153" s="125"/>
      <c r="G153" s="123"/>
      <c r="H153" s="33"/>
      <c r="I153" s="33"/>
      <c r="J153" s="33"/>
      <c r="K153" s="33"/>
      <c r="L153" s="124"/>
      <c r="M153" s="33"/>
      <c r="N153" s="67"/>
      <c r="O153" s="67"/>
      <c r="P153" s="67"/>
      <c r="Q153" s="67"/>
      <c r="R153" s="67"/>
      <c r="S153" s="67"/>
      <c r="T153" s="299"/>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row>
    <row r="154" spans="1:242" s="336" customFormat="1" ht="15.75">
      <c r="A154" s="120"/>
      <c r="B154" s="121"/>
      <c r="C154" s="121"/>
      <c r="D154" s="121"/>
      <c r="E154" s="120"/>
      <c r="F154" s="125"/>
      <c r="G154" s="123"/>
      <c r="H154" s="33"/>
      <c r="I154" s="33"/>
      <c r="J154" s="33"/>
      <c r="K154" s="33"/>
      <c r="L154" s="124"/>
      <c r="M154" s="33"/>
      <c r="N154" s="67"/>
      <c r="O154" s="67"/>
      <c r="P154" s="67"/>
      <c r="Q154" s="67"/>
      <c r="R154" s="67"/>
      <c r="S154" s="67"/>
      <c r="T154" s="299"/>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c r="GF154" s="67"/>
      <c r="GG154" s="67"/>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67"/>
      <c r="HD154" s="67"/>
      <c r="HE154" s="67"/>
      <c r="HF154" s="67"/>
      <c r="HG154" s="67"/>
      <c r="HH154" s="67"/>
      <c r="HI154" s="67"/>
      <c r="HJ154" s="67"/>
      <c r="HK154" s="67"/>
      <c r="HL154" s="67"/>
      <c r="HM154" s="67"/>
      <c r="HN154" s="67"/>
      <c r="HO154" s="67"/>
      <c r="HP154" s="67"/>
      <c r="HQ154" s="67"/>
      <c r="HR154" s="67"/>
      <c r="HS154" s="67"/>
      <c r="HT154" s="67"/>
      <c r="HU154" s="67"/>
      <c r="HV154" s="67"/>
      <c r="HW154" s="67"/>
      <c r="HX154" s="67"/>
      <c r="HY154" s="67"/>
      <c r="HZ154" s="67"/>
      <c r="IA154" s="67"/>
      <c r="IB154" s="67"/>
      <c r="IC154" s="67"/>
      <c r="ID154" s="67"/>
      <c r="IE154" s="67"/>
      <c r="IF154" s="67"/>
      <c r="IG154" s="67"/>
      <c r="IH154" s="67"/>
    </row>
    <row r="155" spans="1:242" s="336" customFormat="1" ht="15.75">
      <c r="A155" s="120"/>
      <c r="B155" s="121"/>
      <c r="C155" s="121"/>
      <c r="D155" s="121"/>
      <c r="E155" s="120"/>
      <c r="F155" s="125"/>
      <c r="G155" s="123"/>
      <c r="H155" s="33"/>
      <c r="I155" s="33"/>
      <c r="J155" s="33"/>
      <c r="K155" s="33"/>
      <c r="L155" s="124"/>
      <c r="M155" s="33"/>
      <c r="N155" s="67"/>
      <c r="O155" s="67"/>
      <c r="P155" s="67"/>
      <c r="Q155" s="67"/>
      <c r="R155" s="67"/>
      <c r="S155" s="67"/>
      <c r="T155" s="299"/>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row>
    <row r="156" spans="1:242" s="336" customFormat="1" ht="15.75">
      <c r="A156" s="120"/>
      <c r="B156" s="121"/>
      <c r="C156" s="121"/>
      <c r="D156" s="121"/>
      <c r="E156" s="120"/>
      <c r="F156" s="125"/>
      <c r="G156" s="123"/>
      <c r="H156" s="33"/>
      <c r="I156" s="33"/>
      <c r="J156" s="33"/>
      <c r="K156" s="33"/>
      <c r="L156" s="124"/>
      <c r="M156" s="33"/>
      <c r="N156" s="67"/>
      <c r="O156" s="67"/>
      <c r="P156" s="67"/>
      <c r="Q156" s="67"/>
      <c r="R156" s="67"/>
      <c r="S156" s="67"/>
      <c r="T156" s="299"/>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c r="GM156" s="67"/>
      <c r="GN156" s="67"/>
      <c r="GO156" s="67"/>
      <c r="GP156" s="67"/>
      <c r="GQ156" s="67"/>
      <c r="GR156" s="67"/>
      <c r="GS156" s="67"/>
      <c r="GT156" s="67"/>
      <c r="GU156" s="67"/>
      <c r="GV156" s="67"/>
      <c r="GW156" s="67"/>
      <c r="GX156" s="67"/>
      <c r="GY156" s="67"/>
      <c r="GZ156" s="67"/>
      <c r="HA156" s="67"/>
      <c r="HB156" s="67"/>
      <c r="HC156" s="67"/>
      <c r="HD156" s="67"/>
      <c r="HE156" s="67"/>
      <c r="HF156" s="67"/>
      <c r="HG156" s="67"/>
      <c r="HH156" s="67"/>
      <c r="HI156" s="67"/>
      <c r="HJ156" s="67"/>
      <c r="HK156" s="67"/>
      <c r="HL156" s="67"/>
      <c r="HM156" s="67"/>
      <c r="HN156" s="67"/>
      <c r="HO156" s="67"/>
      <c r="HP156" s="67"/>
      <c r="HQ156" s="67"/>
      <c r="HR156" s="67"/>
      <c r="HS156" s="67"/>
      <c r="HT156" s="67"/>
      <c r="HU156" s="67"/>
      <c r="HV156" s="67"/>
      <c r="HW156" s="67"/>
      <c r="HX156" s="67"/>
      <c r="HY156" s="67"/>
      <c r="HZ156" s="67"/>
      <c r="IA156" s="67"/>
      <c r="IB156" s="67"/>
      <c r="IC156" s="67"/>
      <c r="ID156" s="67"/>
      <c r="IE156" s="67"/>
      <c r="IF156" s="67"/>
      <c r="IG156" s="67"/>
      <c r="IH156" s="67"/>
    </row>
    <row r="157" spans="1:242" s="336" customFormat="1" ht="15.75">
      <c r="A157" s="120"/>
      <c r="B157" s="121"/>
      <c r="C157" s="121"/>
      <c r="D157" s="121"/>
      <c r="E157" s="120"/>
      <c r="F157" s="125"/>
      <c r="G157" s="123"/>
      <c r="H157" s="33"/>
      <c r="I157" s="33"/>
      <c r="J157" s="33"/>
      <c r="K157" s="33"/>
      <c r="L157" s="124"/>
      <c r="M157" s="33"/>
      <c r="N157" s="67"/>
      <c r="O157" s="67"/>
      <c r="P157" s="67"/>
      <c r="Q157" s="67"/>
      <c r="R157" s="67"/>
      <c r="S157" s="67"/>
      <c r="T157" s="299"/>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row>
    <row r="158" spans="1:242" s="336" customFormat="1" ht="15.75">
      <c r="A158" s="120"/>
      <c r="B158" s="121"/>
      <c r="C158" s="121"/>
      <c r="D158" s="121"/>
      <c r="E158" s="120"/>
      <c r="F158" s="125"/>
      <c r="G158" s="123"/>
      <c r="H158" s="33"/>
      <c r="I158" s="33"/>
      <c r="J158" s="33"/>
      <c r="K158" s="33"/>
      <c r="L158" s="124"/>
      <c r="M158" s="33"/>
      <c r="N158" s="67"/>
      <c r="O158" s="67"/>
      <c r="P158" s="67"/>
      <c r="Q158" s="67"/>
      <c r="R158" s="67"/>
      <c r="S158" s="67"/>
      <c r="T158" s="299"/>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67"/>
      <c r="HD158" s="67"/>
      <c r="HE158" s="67"/>
      <c r="HF158" s="67"/>
      <c r="HG158" s="67"/>
      <c r="HH158" s="67"/>
      <c r="HI158" s="67"/>
      <c r="HJ158" s="67"/>
      <c r="HK158" s="67"/>
      <c r="HL158" s="67"/>
      <c r="HM158" s="67"/>
      <c r="HN158" s="67"/>
      <c r="HO158" s="67"/>
      <c r="HP158" s="67"/>
      <c r="HQ158" s="67"/>
      <c r="HR158" s="67"/>
      <c r="HS158" s="67"/>
      <c r="HT158" s="67"/>
      <c r="HU158" s="67"/>
      <c r="HV158" s="67"/>
      <c r="HW158" s="67"/>
      <c r="HX158" s="67"/>
      <c r="HY158" s="67"/>
      <c r="HZ158" s="67"/>
      <c r="IA158" s="67"/>
      <c r="IB158" s="67"/>
      <c r="IC158" s="67"/>
      <c r="ID158" s="67"/>
      <c r="IE158" s="67"/>
      <c r="IF158" s="67"/>
      <c r="IG158" s="67"/>
      <c r="IH158" s="67"/>
    </row>
    <row r="159" spans="1:242" s="336" customFormat="1" ht="15.75">
      <c r="A159" s="120"/>
      <c r="B159" s="121"/>
      <c r="C159" s="121"/>
      <c r="D159" s="121"/>
      <c r="E159" s="120"/>
      <c r="F159" s="125"/>
      <c r="G159" s="123"/>
      <c r="H159" s="33"/>
      <c r="I159" s="33"/>
      <c r="J159" s="33"/>
      <c r="K159" s="33"/>
      <c r="L159" s="124"/>
      <c r="M159" s="33"/>
      <c r="N159" s="67"/>
      <c r="O159" s="67"/>
      <c r="P159" s="67"/>
      <c r="Q159" s="67"/>
      <c r="R159" s="67"/>
      <c r="S159" s="67"/>
      <c r="T159" s="299"/>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c r="GF159" s="67"/>
      <c r="GG159" s="67"/>
      <c r="GH159" s="67"/>
      <c r="GI159" s="67"/>
      <c r="GJ159" s="67"/>
      <c r="GK159" s="67"/>
      <c r="GL159" s="67"/>
      <c r="GM159" s="67"/>
      <c r="GN159" s="67"/>
      <c r="GO159" s="67"/>
      <c r="GP159" s="67"/>
      <c r="GQ159" s="67"/>
      <c r="GR159" s="67"/>
      <c r="GS159" s="67"/>
      <c r="GT159" s="67"/>
      <c r="GU159" s="67"/>
      <c r="GV159" s="67"/>
      <c r="GW159" s="67"/>
      <c r="GX159" s="67"/>
      <c r="GY159" s="67"/>
      <c r="GZ159" s="67"/>
      <c r="HA159" s="67"/>
      <c r="HB159" s="67"/>
      <c r="HC159" s="67"/>
      <c r="HD159" s="67"/>
      <c r="HE159" s="67"/>
      <c r="HF159" s="67"/>
      <c r="HG159" s="67"/>
      <c r="HH159" s="67"/>
      <c r="HI159" s="67"/>
      <c r="HJ159" s="67"/>
      <c r="HK159" s="67"/>
      <c r="HL159" s="67"/>
      <c r="HM159" s="67"/>
      <c r="HN159" s="67"/>
      <c r="HO159" s="67"/>
      <c r="HP159" s="67"/>
      <c r="HQ159" s="67"/>
      <c r="HR159" s="67"/>
      <c r="HS159" s="67"/>
      <c r="HT159" s="67"/>
      <c r="HU159" s="67"/>
      <c r="HV159" s="67"/>
      <c r="HW159" s="67"/>
      <c r="HX159" s="67"/>
      <c r="HY159" s="67"/>
      <c r="HZ159" s="67"/>
      <c r="IA159" s="67"/>
      <c r="IB159" s="67"/>
      <c r="IC159" s="67"/>
      <c r="ID159" s="67"/>
      <c r="IE159" s="67"/>
      <c r="IF159" s="67"/>
      <c r="IG159" s="67"/>
      <c r="IH159" s="67"/>
    </row>
    <row r="160" spans="1:242" s="336" customFormat="1" ht="15.75">
      <c r="A160" s="120"/>
      <c r="B160" s="121"/>
      <c r="C160" s="121"/>
      <c r="D160" s="121"/>
      <c r="E160" s="120"/>
      <c r="F160" s="125"/>
      <c r="G160" s="123"/>
      <c r="H160" s="33"/>
      <c r="I160" s="33"/>
      <c r="J160" s="33"/>
      <c r="K160" s="33"/>
      <c r="L160" s="124"/>
      <c r="M160" s="33"/>
      <c r="N160" s="67"/>
      <c r="O160" s="67"/>
      <c r="P160" s="67"/>
      <c r="Q160" s="67"/>
      <c r="R160" s="67"/>
      <c r="S160" s="67"/>
      <c r="T160" s="299"/>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c r="GF160" s="67"/>
      <c r="GG160" s="67"/>
      <c r="GH160" s="67"/>
      <c r="GI160" s="67"/>
      <c r="GJ160" s="67"/>
      <c r="GK160" s="67"/>
      <c r="GL160" s="67"/>
      <c r="GM160" s="67"/>
      <c r="GN160" s="67"/>
      <c r="GO160" s="67"/>
      <c r="GP160" s="67"/>
      <c r="GQ160" s="67"/>
      <c r="GR160" s="67"/>
      <c r="GS160" s="67"/>
      <c r="GT160" s="67"/>
      <c r="GU160" s="67"/>
      <c r="GV160" s="67"/>
      <c r="GW160" s="67"/>
      <c r="GX160" s="67"/>
      <c r="GY160" s="67"/>
      <c r="GZ160" s="67"/>
      <c r="HA160" s="67"/>
      <c r="HB160" s="67"/>
      <c r="HC160" s="67"/>
      <c r="HD160" s="67"/>
      <c r="HE160" s="67"/>
      <c r="HF160" s="67"/>
      <c r="HG160" s="67"/>
      <c r="HH160" s="67"/>
      <c r="HI160" s="67"/>
      <c r="HJ160" s="67"/>
      <c r="HK160" s="67"/>
      <c r="HL160" s="67"/>
      <c r="HM160" s="67"/>
      <c r="HN160" s="67"/>
      <c r="HO160" s="67"/>
      <c r="HP160" s="67"/>
      <c r="HQ160" s="67"/>
      <c r="HR160" s="67"/>
      <c r="HS160" s="67"/>
      <c r="HT160" s="67"/>
      <c r="HU160" s="67"/>
      <c r="HV160" s="67"/>
      <c r="HW160" s="67"/>
      <c r="HX160" s="67"/>
      <c r="HY160" s="67"/>
      <c r="HZ160" s="67"/>
      <c r="IA160" s="67"/>
      <c r="IB160" s="67"/>
      <c r="IC160" s="67"/>
      <c r="ID160" s="67"/>
      <c r="IE160" s="67"/>
      <c r="IF160" s="67"/>
      <c r="IG160" s="67"/>
      <c r="IH160" s="67"/>
    </row>
    <row r="161" spans="1:242" s="336" customFormat="1" ht="15.75">
      <c r="A161" s="120"/>
      <c r="B161" s="121"/>
      <c r="C161" s="121"/>
      <c r="D161" s="121"/>
      <c r="E161" s="120"/>
      <c r="F161" s="125"/>
      <c r="G161" s="123"/>
      <c r="H161" s="33"/>
      <c r="I161" s="33"/>
      <c r="J161" s="33"/>
      <c r="K161" s="33"/>
      <c r="L161" s="124"/>
      <c r="M161" s="33"/>
      <c r="N161" s="67"/>
      <c r="O161" s="67"/>
      <c r="P161" s="67"/>
      <c r="Q161" s="67"/>
      <c r="R161" s="67"/>
      <c r="S161" s="67"/>
      <c r="T161" s="299"/>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row>
    <row r="162" spans="1:242" s="336" customFormat="1" ht="15.75">
      <c r="A162" s="130"/>
      <c r="B162" s="14"/>
      <c r="C162" s="14"/>
      <c r="D162" s="14"/>
      <c r="E162" s="130"/>
      <c r="F162" s="131"/>
      <c r="G162" s="129"/>
      <c r="H162" s="33"/>
      <c r="I162" s="33"/>
      <c r="J162" s="33"/>
      <c r="K162" s="33"/>
      <c r="L162" s="124"/>
      <c r="M162" s="33"/>
      <c r="N162" s="67"/>
      <c r="O162" s="67"/>
      <c r="P162" s="67"/>
      <c r="Q162" s="67"/>
      <c r="R162" s="67"/>
      <c r="S162" s="67"/>
      <c r="T162" s="299"/>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67"/>
      <c r="GR162" s="67"/>
      <c r="GS162" s="67"/>
      <c r="GT162" s="67"/>
      <c r="GU162" s="67"/>
      <c r="GV162" s="67"/>
      <c r="GW162" s="67"/>
      <c r="GX162" s="67"/>
      <c r="GY162" s="67"/>
      <c r="GZ162" s="67"/>
      <c r="HA162" s="67"/>
      <c r="HB162" s="67"/>
      <c r="HC162" s="67"/>
      <c r="HD162" s="67"/>
      <c r="HE162" s="67"/>
      <c r="HF162" s="67"/>
      <c r="HG162" s="67"/>
      <c r="HH162" s="67"/>
      <c r="HI162" s="67"/>
      <c r="HJ162" s="67"/>
      <c r="HK162" s="67"/>
      <c r="HL162" s="67"/>
      <c r="HM162" s="67"/>
      <c r="HN162" s="67"/>
      <c r="HO162" s="67"/>
      <c r="HP162" s="67"/>
      <c r="HQ162" s="67"/>
      <c r="HR162" s="67"/>
      <c r="HS162" s="67"/>
      <c r="HT162" s="67"/>
      <c r="HU162" s="67"/>
      <c r="HV162" s="67"/>
      <c r="HW162" s="67"/>
      <c r="HX162" s="67"/>
      <c r="HY162" s="67"/>
      <c r="HZ162" s="67"/>
      <c r="IA162" s="67"/>
      <c r="IB162" s="67"/>
      <c r="IC162" s="67"/>
      <c r="ID162" s="67"/>
      <c r="IE162" s="67"/>
      <c r="IF162" s="67"/>
      <c r="IG162" s="67"/>
      <c r="IH162" s="67"/>
    </row>
    <row r="163" spans="1:242" s="336" customFormat="1" ht="15.75">
      <c r="A163" s="130"/>
      <c r="B163" s="14"/>
      <c r="C163" s="14"/>
      <c r="D163" s="14"/>
      <c r="E163" s="130"/>
      <c r="F163" s="131"/>
      <c r="G163" s="129"/>
      <c r="H163" s="33"/>
      <c r="I163" s="33"/>
      <c r="J163" s="33"/>
      <c r="K163" s="33"/>
      <c r="L163" s="124"/>
      <c r="M163" s="33"/>
      <c r="N163" s="67"/>
      <c r="O163" s="67"/>
      <c r="P163" s="67"/>
      <c r="Q163" s="67"/>
      <c r="R163" s="67"/>
      <c r="S163" s="67"/>
      <c r="T163" s="299"/>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row>
    <row r="164" spans="1:242" s="336" customFormat="1" ht="15.75">
      <c r="A164" s="130"/>
      <c r="B164" s="14"/>
      <c r="C164" s="14"/>
      <c r="D164" s="14"/>
      <c r="E164" s="130"/>
      <c r="F164" s="131"/>
      <c r="G164" s="129"/>
      <c r="H164" s="33"/>
      <c r="I164" s="33"/>
      <c r="J164" s="33"/>
      <c r="K164" s="33"/>
      <c r="L164" s="124"/>
      <c r="M164" s="33"/>
      <c r="N164" s="67"/>
      <c r="O164" s="67"/>
      <c r="P164" s="67"/>
      <c r="Q164" s="67"/>
      <c r="R164" s="67"/>
      <c r="S164" s="67"/>
      <c r="T164" s="299"/>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c r="FO164" s="67"/>
      <c r="FP164" s="67"/>
      <c r="FQ164" s="67"/>
      <c r="FR164" s="67"/>
      <c r="FS164" s="67"/>
      <c r="FT164" s="67"/>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67"/>
      <c r="GR164" s="67"/>
      <c r="GS164" s="67"/>
      <c r="GT164" s="67"/>
      <c r="GU164" s="67"/>
      <c r="GV164" s="67"/>
      <c r="GW164" s="67"/>
      <c r="GX164" s="67"/>
      <c r="GY164" s="67"/>
      <c r="GZ164" s="67"/>
      <c r="HA164" s="67"/>
      <c r="HB164" s="67"/>
      <c r="HC164" s="67"/>
      <c r="HD164" s="67"/>
      <c r="HE164" s="67"/>
      <c r="HF164" s="67"/>
      <c r="HG164" s="67"/>
      <c r="HH164" s="67"/>
      <c r="HI164" s="67"/>
      <c r="HJ164" s="67"/>
      <c r="HK164" s="67"/>
      <c r="HL164" s="67"/>
      <c r="HM164" s="67"/>
      <c r="HN164" s="67"/>
      <c r="HO164" s="67"/>
      <c r="HP164" s="67"/>
      <c r="HQ164" s="67"/>
      <c r="HR164" s="67"/>
      <c r="HS164" s="67"/>
      <c r="HT164" s="67"/>
      <c r="HU164" s="67"/>
      <c r="HV164" s="67"/>
      <c r="HW164" s="67"/>
      <c r="HX164" s="67"/>
      <c r="HY164" s="67"/>
      <c r="HZ164" s="67"/>
      <c r="IA164" s="67"/>
      <c r="IB164" s="67"/>
      <c r="IC164" s="67"/>
      <c r="ID164" s="67"/>
      <c r="IE164" s="67"/>
      <c r="IF164" s="67"/>
      <c r="IG164" s="67"/>
      <c r="IH164" s="67"/>
    </row>
    <row r="165" spans="1:242" s="336" customFormat="1" ht="15.75">
      <c r="A165" s="130"/>
      <c r="B165" s="14"/>
      <c r="C165" s="14"/>
      <c r="D165" s="14"/>
      <c r="E165" s="130"/>
      <c r="F165" s="131"/>
      <c r="G165" s="129"/>
      <c r="H165" s="33"/>
      <c r="I165" s="33"/>
      <c r="J165" s="33"/>
      <c r="K165" s="33"/>
      <c r="L165" s="124"/>
      <c r="M165" s="33"/>
      <c r="N165" s="67"/>
      <c r="O165" s="67"/>
      <c r="P165" s="67"/>
      <c r="Q165" s="67"/>
      <c r="R165" s="67"/>
      <c r="S165" s="67"/>
      <c r="T165" s="299"/>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c r="FO165" s="67"/>
      <c r="FP165" s="67"/>
      <c r="FQ165" s="67"/>
      <c r="FR165" s="67"/>
      <c r="FS165" s="67"/>
      <c r="FT165" s="67"/>
      <c r="FU165" s="67"/>
      <c r="FV165" s="67"/>
      <c r="FW165" s="67"/>
      <c r="FX165" s="67"/>
      <c r="FY165" s="67"/>
      <c r="FZ165" s="67"/>
      <c r="GA165" s="67"/>
      <c r="GB165" s="67"/>
      <c r="GC165" s="67"/>
      <c r="GD165" s="67"/>
      <c r="GE165" s="67"/>
      <c r="GF165" s="67"/>
      <c r="GG165" s="67"/>
      <c r="GH165" s="67"/>
      <c r="GI165" s="67"/>
      <c r="GJ165" s="67"/>
      <c r="GK165" s="67"/>
      <c r="GL165" s="67"/>
      <c r="GM165" s="67"/>
      <c r="GN165" s="67"/>
      <c r="GO165" s="67"/>
      <c r="GP165" s="67"/>
      <c r="GQ165" s="67"/>
      <c r="GR165" s="67"/>
      <c r="GS165" s="67"/>
      <c r="GT165" s="67"/>
      <c r="GU165" s="67"/>
      <c r="GV165" s="67"/>
      <c r="GW165" s="67"/>
      <c r="GX165" s="67"/>
      <c r="GY165" s="67"/>
      <c r="GZ165" s="67"/>
      <c r="HA165" s="67"/>
      <c r="HB165" s="67"/>
      <c r="HC165" s="67"/>
      <c r="HD165" s="67"/>
      <c r="HE165" s="67"/>
      <c r="HF165" s="67"/>
      <c r="HG165" s="67"/>
      <c r="HH165" s="67"/>
      <c r="HI165" s="67"/>
      <c r="HJ165" s="67"/>
      <c r="HK165" s="67"/>
      <c r="HL165" s="67"/>
      <c r="HM165" s="67"/>
      <c r="HN165" s="67"/>
      <c r="HO165" s="67"/>
      <c r="HP165" s="67"/>
      <c r="HQ165" s="67"/>
      <c r="HR165" s="67"/>
      <c r="HS165" s="67"/>
      <c r="HT165" s="67"/>
      <c r="HU165" s="67"/>
      <c r="HV165" s="67"/>
      <c r="HW165" s="67"/>
      <c r="HX165" s="67"/>
      <c r="HY165" s="67"/>
      <c r="HZ165" s="67"/>
      <c r="IA165" s="67"/>
      <c r="IB165" s="67"/>
      <c r="IC165" s="67"/>
      <c r="ID165" s="67"/>
      <c r="IE165" s="67"/>
      <c r="IF165" s="67"/>
      <c r="IG165" s="67"/>
      <c r="IH165" s="67"/>
    </row>
    <row r="166" spans="1:242" s="336" customFormat="1" ht="15.75">
      <c r="A166" s="130"/>
      <c r="B166" s="14"/>
      <c r="C166" s="14"/>
      <c r="D166" s="14"/>
      <c r="E166" s="130"/>
      <c r="F166" s="131"/>
      <c r="G166" s="129"/>
      <c r="H166" s="33"/>
      <c r="I166" s="33"/>
      <c r="J166" s="33"/>
      <c r="K166" s="33"/>
      <c r="L166" s="124"/>
      <c r="M166" s="33"/>
      <c r="N166" s="67"/>
      <c r="O166" s="67"/>
      <c r="P166" s="67"/>
      <c r="Q166" s="67"/>
      <c r="R166" s="67"/>
      <c r="S166" s="67"/>
      <c r="T166" s="299"/>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c r="FO166" s="67"/>
      <c r="FP166" s="67"/>
      <c r="FQ166" s="67"/>
      <c r="FR166" s="67"/>
      <c r="FS166" s="67"/>
      <c r="FT166" s="67"/>
      <c r="FU166" s="67"/>
      <c r="FV166" s="67"/>
      <c r="FW166" s="67"/>
      <c r="FX166" s="67"/>
      <c r="FY166" s="67"/>
      <c r="FZ166" s="67"/>
      <c r="GA166" s="67"/>
      <c r="GB166" s="67"/>
      <c r="GC166" s="67"/>
      <c r="GD166" s="67"/>
      <c r="GE166" s="67"/>
      <c r="GF166" s="67"/>
      <c r="GG166" s="67"/>
      <c r="GH166" s="67"/>
      <c r="GI166" s="67"/>
      <c r="GJ166" s="67"/>
      <c r="GK166" s="67"/>
      <c r="GL166" s="67"/>
      <c r="GM166" s="67"/>
      <c r="GN166" s="67"/>
      <c r="GO166" s="67"/>
      <c r="GP166" s="67"/>
      <c r="GQ166" s="67"/>
      <c r="GR166" s="67"/>
      <c r="GS166" s="67"/>
      <c r="GT166" s="67"/>
      <c r="GU166" s="67"/>
      <c r="GV166" s="67"/>
      <c r="GW166" s="67"/>
      <c r="GX166" s="67"/>
      <c r="GY166" s="67"/>
      <c r="GZ166" s="67"/>
      <c r="HA166" s="67"/>
      <c r="HB166" s="67"/>
      <c r="HC166" s="67"/>
      <c r="HD166" s="67"/>
      <c r="HE166" s="67"/>
      <c r="HF166" s="67"/>
      <c r="HG166" s="67"/>
      <c r="HH166" s="67"/>
      <c r="HI166" s="67"/>
      <c r="HJ166" s="67"/>
      <c r="HK166" s="67"/>
      <c r="HL166" s="67"/>
      <c r="HM166" s="67"/>
      <c r="HN166" s="67"/>
      <c r="HO166" s="67"/>
      <c r="HP166" s="67"/>
      <c r="HQ166" s="67"/>
      <c r="HR166" s="67"/>
      <c r="HS166" s="67"/>
      <c r="HT166" s="67"/>
      <c r="HU166" s="67"/>
      <c r="HV166" s="67"/>
      <c r="HW166" s="67"/>
      <c r="HX166" s="67"/>
      <c r="HY166" s="67"/>
      <c r="HZ166" s="67"/>
      <c r="IA166" s="67"/>
      <c r="IB166" s="67"/>
      <c r="IC166" s="67"/>
      <c r="ID166" s="67"/>
      <c r="IE166" s="67"/>
      <c r="IF166" s="67"/>
      <c r="IG166" s="67"/>
      <c r="IH166" s="67"/>
    </row>
    <row r="167" spans="1:242" s="336" customFormat="1" ht="15.75">
      <c r="A167" s="130"/>
      <c r="B167" s="14"/>
      <c r="C167" s="14"/>
      <c r="D167" s="14"/>
      <c r="E167" s="130"/>
      <c r="F167" s="131"/>
      <c r="G167" s="129"/>
      <c r="H167" s="33"/>
      <c r="I167" s="33"/>
      <c r="J167" s="33"/>
      <c r="K167" s="33"/>
      <c r="L167" s="124"/>
      <c r="M167" s="33"/>
      <c r="N167" s="67"/>
      <c r="O167" s="67"/>
      <c r="P167" s="67"/>
      <c r="Q167" s="67"/>
      <c r="R167" s="67"/>
      <c r="S167" s="67"/>
      <c r="T167" s="299"/>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c r="FO167" s="67"/>
      <c r="FP167" s="67"/>
      <c r="FQ167" s="67"/>
      <c r="FR167" s="67"/>
      <c r="FS167" s="67"/>
      <c r="FT167" s="67"/>
      <c r="FU167" s="67"/>
      <c r="FV167" s="67"/>
      <c r="FW167" s="67"/>
      <c r="FX167" s="67"/>
      <c r="FY167" s="67"/>
      <c r="FZ167" s="67"/>
      <c r="GA167" s="67"/>
      <c r="GB167" s="67"/>
      <c r="GC167" s="67"/>
      <c r="GD167" s="67"/>
      <c r="GE167" s="67"/>
      <c r="GF167" s="67"/>
      <c r="GG167" s="67"/>
      <c r="GH167" s="67"/>
      <c r="GI167" s="67"/>
      <c r="GJ167" s="67"/>
      <c r="GK167" s="67"/>
      <c r="GL167" s="67"/>
      <c r="GM167" s="67"/>
      <c r="GN167" s="67"/>
      <c r="GO167" s="67"/>
      <c r="GP167" s="67"/>
      <c r="GQ167" s="67"/>
      <c r="GR167" s="67"/>
      <c r="GS167" s="67"/>
      <c r="GT167" s="67"/>
      <c r="GU167" s="67"/>
      <c r="GV167" s="67"/>
      <c r="GW167" s="67"/>
      <c r="GX167" s="67"/>
      <c r="GY167" s="67"/>
      <c r="GZ167" s="67"/>
      <c r="HA167" s="67"/>
      <c r="HB167" s="67"/>
      <c r="HC167" s="67"/>
      <c r="HD167" s="67"/>
      <c r="HE167" s="67"/>
      <c r="HF167" s="67"/>
      <c r="HG167" s="67"/>
      <c r="HH167" s="67"/>
      <c r="HI167" s="67"/>
      <c r="HJ167" s="67"/>
      <c r="HK167" s="67"/>
      <c r="HL167" s="67"/>
      <c r="HM167" s="67"/>
      <c r="HN167" s="67"/>
      <c r="HO167" s="67"/>
      <c r="HP167" s="67"/>
      <c r="HQ167" s="67"/>
      <c r="HR167" s="67"/>
      <c r="HS167" s="67"/>
      <c r="HT167" s="67"/>
      <c r="HU167" s="67"/>
      <c r="HV167" s="67"/>
      <c r="HW167" s="67"/>
      <c r="HX167" s="67"/>
      <c r="HY167" s="67"/>
      <c r="HZ167" s="67"/>
      <c r="IA167" s="67"/>
      <c r="IB167" s="67"/>
      <c r="IC167" s="67"/>
      <c r="ID167" s="67"/>
      <c r="IE167" s="67"/>
      <c r="IF167" s="67"/>
      <c r="IG167" s="67"/>
      <c r="IH167" s="67"/>
    </row>
    <row r="168" spans="1:242" s="336" customFormat="1" ht="15.75">
      <c r="A168" s="130"/>
      <c r="B168" s="14"/>
      <c r="C168" s="14"/>
      <c r="D168" s="14"/>
      <c r="E168" s="130"/>
      <c r="F168" s="131"/>
      <c r="G168" s="129"/>
      <c r="H168" s="33"/>
      <c r="I168" s="33"/>
      <c r="J168" s="33"/>
      <c r="K168" s="33"/>
      <c r="L168" s="124"/>
      <c r="M168" s="33"/>
      <c r="N168" s="67"/>
      <c r="O168" s="67"/>
      <c r="P168" s="67"/>
      <c r="Q168" s="67"/>
      <c r="R168" s="67"/>
      <c r="S168" s="67"/>
      <c r="T168" s="299"/>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c r="FO168" s="67"/>
      <c r="FP168" s="67"/>
      <c r="FQ168" s="67"/>
      <c r="FR168" s="67"/>
      <c r="FS168" s="67"/>
      <c r="FT168" s="67"/>
      <c r="FU168" s="67"/>
      <c r="FV168" s="67"/>
      <c r="FW168" s="67"/>
      <c r="FX168" s="67"/>
      <c r="FY168" s="67"/>
      <c r="FZ168" s="67"/>
      <c r="GA168" s="67"/>
      <c r="GB168" s="67"/>
      <c r="GC168" s="67"/>
      <c r="GD168" s="67"/>
      <c r="GE168" s="67"/>
      <c r="GF168" s="67"/>
      <c r="GG168" s="67"/>
      <c r="GH168" s="67"/>
      <c r="GI168" s="67"/>
      <c r="GJ168" s="67"/>
      <c r="GK168" s="67"/>
      <c r="GL168" s="67"/>
      <c r="GM168" s="67"/>
      <c r="GN168" s="67"/>
      <c r="GO168" s="67"/>
      <c r="GP168" s="67"/>
      <c r="GQ168" s="67"/>
      <c r="GR168" s="67"/>
      <c r="GS168" s="67"/>
      <c r="GT168" s="67"/>
      <c r="GU168" s="67"/>
      <c r="GV168" s="67"/>
      <c r="GW168" s="67"/>
      <c r="GX168" s="67"/>
      <c r="GY168" s="67"/>
      <c r="GZ168" s="67"/>
      <c r="HA168" s="67"/>
      <c r="HB168" s="67"/>
      <c r="HC168" s="67"/>
      <c r="HD168" s="67"/>
      <c r="HE168" s="67"/>
      <c r="HF168" s="67"/>
      <c r="HG168" s="67"/>
      <c r="HH168" s="67"/>
      <c r="HI168" s="67"/>
      <c r="HJ168" s="67"/>
      <c r="HK168" s="67"/>
      <c r="HL168" s="67"/>
      <c r="HM168" s="67"/>
      <c r="HN168" s="67"/>
      <c r="HO168" s="67"/>
      <c r="HP168" s="67"/>
      <c r="HQ168" s="67"/>
      <c r="HR168" s="67"/>
      <c r="HS168" s="67"/>
      <c r="HT168" s="67"/>
      <c r="HU168" s="67"/>
      <c r="HV168" s="67"/>
      <c r="HW168" s="67"/>
      <c r="HX168" s="67"/>
      <c r="HY168" s="67"/>
      <c r="HZ168" s="67"/>
      <c r="IA168" s="67"/>
      <c r="IB168" s="67"/>
      <c r="IC168" s="67"/>
      <c r="ID168" s="67"/>
      <c r="IE168" s="67"/>
      <c r="IF168" s="67"/>
      <c r="IG168" s="67"/>
      <c r="IH168" s="67"/>
    </row>
    <row r="169" spans="1:242" s="336" customFormat="1" ht="15.75">
      <c r="A169" s="130"/>
      <c r="B169" s="14"/>
      <c r="C169" s="14"/>
      <c r="D169" s="14"/>
      <c r="E169" s="130"/>
      <c r="F169" s="131"/>
      <c r="G169" s="129"/>
      <c r="H169" s="33"/>
      <c r="I169" s="33"/>
      <c r="J169" s="33"/>
      <c r="K169" s="33"/>
      <c r="L169" s="124"/>
      <c r="M169" s="33"/>
      <c r="N169" s="67"/>
      <c r="O169" s="67"/>
      <c r="P169" s="67"/>
      <c r="Q169" s="67"/>
      <c r="R169" s="67"/>
      <c r="S169" s="67"/>
      <c r="T169" s="299"/>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7"/>
      <c r="HG169" s="67"/>
      <c r="HH169" s="67"/>
      <c r="HI169" s="67"/>
      <c r="HJ169" s="67"/>
      <c r="HK169" s="67"/>
      <c r="HL169" s="67"/>
      <c r="HM169" s="67"/>
      <c r="HN169" s="67"/>
      <c r="HO169" s="67"/>
      <c r="HP169" s="67"/>
      <c r="HQ169" s="67"/>
      <c r="HR169" s="67"/>
      <c r="HS169" s="67"/>
      <c r="HT169" s="67"/>
      <c r="HU169" s="67"/>
      <c r="HV169" s="67"/>
      <c r="HW169" s="67"/>
      <c r="HX169" s="67"/>
      <c r="HY169" s="67"/>
      <c r="HZ169" s="67"/>
      <c r="IA169" s="67"/>
      <c r="IB169" s="67"/>
      <c r="IC169" s="67"/>
      <c r="ID169" s="67"/>
      <c r="IE169" s="67"/>
      <c r="IF169" s="67"/>
      <c r="IG169" s="67"/>
      <c r="IH169" s="67"/>
    </row>
    <row r="170" spans="1:242" s="336" customFormat="1" ht="15.75">
      <c r="A170" s="130"/>
      <c r="B170" s="14"/>
      <c r="C170" s="14"/>
      <c r="D170" s="14"/>
      <c r="E170" s="130"/>
      <c r="F170" s="131"/>
      <c r="G170" s="129"/>
      <c r="H170" s="33"/>
      <c r="I170" s="33"/>
      <c r="J170" s="33"/>
      <c r="K170" s="33"/>
      <c r="L170" s="124"/>
      <c r="M170" s="33"/>
      <c r="N170" s="67"/>
      <c r="O170" s="67"/>
      <c r="P170" s="67"/>
      <c r="Q170" s="67"/>
      <c r="R170" s="67"/>
      <c r="S170" s="67"/>
      <c r="T170" s="299"/>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row>
    <row r="171" spans="1:242" s="336" customFormat="1" ht="15.75">
      <c r="A171" s="130"/>
      <c r="B171" s="14"/>
      <c r="C171" s="14"/>
      <c r="D171" s="14"/>
      <c r="E171" s="130"/>
      <c r="F171" s="131"/>
      <c r="G171" s="129"/>
      <c r="H171" s="33"/>
      <c r="I171" s="33"/>
      <c r="J171" s="33"/>
      <c r="K171" s="33"/>
      <c r="L171" s="124"/>
      <c r="M171" s="33"/>
      <c r="N171" s="67"/>
      <c r="O171" s="67"/>
      <c r="P171" s="67"/>
      <c r="Q171" s="67"/>
      <c r="R171" s="67"/>
      <c r="S171" s="67"/>
      <c r="T171" s="299"/>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c r="GM171" s="67"/>
      <c r="GN171" s="67"/>
      <c r="GO171" s="67"/>
      <c r="GP171" s="67"/>
      <c r="GQ171" s="67"/>
      <c r="GR171" s="67"/>
      <c r="GS171" s="67"/>
      <c r="GT171" s="67"/>
      <c r="GU171" s="67"/>
      <c r="GV171" s="67"/>
      <c r="GW171" s="67"/>
      <c r="GX171" s="67"/>
      <c r="GY171" s="67"/>
      <c r="GZ171" s="67"/>
      <c r="HA171" s="67"/>
      <c r="HB171" s="67"/>
      <c r="HC171" s="67"/>
      <c r="HD171" s="67"/>
      <c r="HE171" s="67"/>
      <c r="HF171" s="67"/>
      <c r="HG171" s="67"/>
      <c r="HH171" s="67"/>
      <c r="HI171" s="67"/>
      <c r="HJ171" s="67"/>
      <c r="HK171" s="67"/>
      <c r="HL171" s="67"/>
      <c r="HM171" s="67"/>
      <c r="HN171" s="67"/>
      <c r="HO171" s="67"/>
      <c r="HP171" s="67"/>
      <c r="HQ171" s="67"/>
      <c r="HR171" s="67"/>
      <c r="HS171" s="67"/>
      <c r="HT171" s="67"/>
      <c r="HU171" s="67"/>
      <c r="HV171" s="67"/>
      <c r="HW171" s="67"/>
      <c r="HX171" s="67"/>
      <c r="HY171" s="67"/>
      <c r="HZ171" s="67"/>
      <c r="IA171" s="67"/>
      <c r="IB171" s="67"/>
      <c r="IC171" s="67"/>
      <c r="ID171" s="67"/>
      <c r="IE171" s="67"/>
      <c r="IF171" s="67"/>
      <c r="IG171" s="67"/>
      <c r="IH171" s="67"/>
    </row>
    <row r="172" spans="1:242" s="336" customFormat="1" ht="15.75">
      <c r="A172" s="130"/>
      <c r="B172" s="14"/>
      <c r="C172" s="14"/>
      <c r="D172" s="14"/>
      <c r="E172" s="130"/>
      <c r="F172" s="131"/>
      <c r="G172" s="129"/>
      <c r="H172" s="129"/>
      <c r="I172" s="129"/>
      <c r="J172" s="129"/>
      <c r="K172" s="129"/>
      <c r="L172" s="132"/>
      <c r="M172" s="14"/>
      <c r="N172" s="67"/>
      <c r="O172" s="67"/>
      <c r="P172" s="67"/>
      <c r="Q172" s="67"/>
      <c r="R172" s="67"/>
      <c r="S172" s="67"/>
      <c r="T172" s="299"/>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7"/>
      <c r="HG172" s="67"/>
      <c r="HH172" s="67"/>
      <c r="HI172" s="67"/>
      <c r="HJ172" s="67"/>
      <c r="HK172" s="67"/>
      <c r="HL172" s="67"/>
      <c r="HM172" s="67"/>
      <c r="HN172" s="67"/>
      <c r="HO172" s="67"/>
      <c r="HP172" s="67"/>
      <c r="HQ172" s="67"/>
      <c r="HR172" s="67"/>
      <c r="HS172" s="67"/>
      <c r="HT172" s="67"/>
      <c r="HU172" s="67"/>
      <c r="HV172" s="67"/>
      <c r="HW172" s="67"/>
      <c r="HX172" s="67"/>
      <c r="HY172" s="67"/>
      <c r="HZ172" s="67"/>
      <c r="IA172" s="67"/>
      <c r="IB172" s="67"/>
      <c r="IC172" s="67"/>
      <c r="ID172" s="67"/>
      <c r="IE172" s="67"/>
      <c r="IF172" s="67"/>
      <c r="IG172" s="67"/>
      <c r="IH172" s="67"/>
    </row>
    <row r="173" spans="1:242" s="336" customFormat="1" ht="15.75">
      <c r="A173" s="130"/>
      <c r="B173" s="14"/>
      <c r="C173" s="14"/>
      <c r="D173" s="14"/>
      <c r="E173" s="130"/>
      <c r="F173" s="131"/>
      <c r="G173" s="129"/>
      <c r="H173" s="129"/>
      <c r="I173" s="129"/>
      <c r="J173" s="129"/>
      <c r="K173" s="129"/>
      <c r="L173" s="132"/>
      <c r="M173" s="14"/>
      <c r="N173" s="67"/>
      <c r="O173" s="67"/>
      <c r="P173" s="67"/>
      <c r="Q173" s="67"/>
      <c r="R173" s="67"/>
      <c r="S173" s="67"/>
      <c r="T173" s="299"/>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7"/>
      <c r="HG173" s="67"/>
      <c r="HH173" s="67"/>
      <c r="HI173" s="67"/>
      <c r="HJ173" s="67"/>
      <c r="HK173" s="67"/>
      <c r="HL173" s="67"/>
      <c r="HM173" s="67"/>
      <c r="HN173" s="67"/>
      <c r="HO173" s="67"/>
      <c r="HP173" s="67"/>
      <c r="HQ173" s="67"/>
      <c r="HR173" s="67"/>
      <c r="HS173" s="67"/>
      <c r="HT173" s="67"/>
      <c r="HU173" s="67"/>
      <c r="HV173" s="67"/>
      <c r="HW173" s="67"/>
      <c r="HX173" s="67"/>
      <c r="HY173" s="67"/>
      <c r="HZ173" s="67"/>
      <c r="IA173" s="67"/>
      <c r="IB173" s="67"/>
      <c r="IC173" s="67"/>
      <c r="ID173" s="67"/>
      <c r="IE173" s="67"/>
      <c r="IF173" s="67"/>
      <c r="IG173" s="67"/>
      <c r="IH173" s="67"/>
    </row>
    <row r="174" spans="1:242" s="336" customFormat="1" ht="15.75">
      <c r="A174" s="130"/>
      <c r="B174" s="14"/>
      <c r="C174" s="14"/>
      <c r="D174" s="14"/>
      <c r="E174" s="130"/>
      <c r="F174" s="131"/>
      <c r="G174" s="129"/>
      <c r="H174" s="129"/>
      <c r="I174" s="129"/>
      <c r="J174" s="129"/>
      <c r="K174" s="129"/>
      <c r="L174" s="132"/>
      <c r="M174" s="14"/>
      <c r="N174" s="67"/>
      <c r="O174" s="67"/>
      <c r="P174" s="67"/>
      <c r="Q174" s="67"/>
      <c r="R174" s="67"/>
      <c r="S174" s="67"/>
      <c r="T174" s="299"/>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c r="FO174" s="67"/>
      <c r="FP174" s="67"/>
      <c r="FQ174" s="67"/>
      <c r="FR174" s="67"/>
      <c r="FS174" s="67"/>
      <c r="FT174" s="67"/>
      <c r="FU174" s="67"/>
      <c r="FV174" s="67"/>
      <c r="FW174" s="67"/>
      <c r="FX174" s="67"/>
      <c r="FY174" s="67"/>
      <c r="FZ174" s="67"/>
      <c r="GA174" s="67"/>
      <c r="GB174" s="67"/>
      <c r="GC174" s="67"/>
      <c r="GD174" s="67"/>
      <c r="GE174" s="67"/>
      <c r="GF174" s="67"/>
      <c r="GG174" s="67"/>
      <c r="GH174" s="67"/>
      <c r="GI174" s="67"/>
      <c r="GJ174" s="67"/>
      <c r="GK174" s="67"/>
      <c r="GL174" s="67"/>
      <c r="GM174" s="67"/>
      <c r="GN174" s="67"/>
      <c r="GO174" s="67"/>
      <c r="GP174" s="67"/>
      <c r="GQ174" s="67"/>
      <c r="GR174" s="67"/>
      <c r="GS174" s="67"/>
      <c r="GT174" s="67"/>
      <c r="GU174" s="67"/>
      <c r="GV174" s="67"/>
      <c r="GW174" s="67"/>
      <c r="GX174" s="67"/>
      <c r="GY174" s="67"/>
      <c r="GZ174" s="67"/>
      <c r="HA174" s="67"/>
      <c r="HB174" s="67"/>
      <c r="HC174" s="67"/>
      <c r="HD174" s="67"/>
      <c r="HE174" s="67"/>
      <c r="HF174" s="67"/>
      <c r="HG174" s="67"/>
      <c r="HH174" s="67"/>
      <c r="HI174" s="67"/>
      <c r="HJ174" s="67"/>
      <c r="HK174" s="67"/>
      <c r="HL174" s="67"/>
      <c r="HM174" s="67"/>
      <c r="HN174" s="67"/>
      <c r="HO174" s="67"/>
      <c r="HP174" s="67"/>
      <c r="HQ174" s="67"/>
      <c r="HR174" s="67"/>
      <c r="HS174" s="67"/>
      <c r="HT174" s="67"/>
      <c r="HU174" s="67"/>
      <c r="HV174" s="67"/>
      <c r="HW174" s="67"/>
      <c r="HX174" s="67"/>
      <c r="HY174" s="67"/>
      <c r="HZ174" s="67"/>
      <c r="IA174" s="67"/>
      <c r="IB174" s="67"/>
      <c r="IC174" s="67"/>
      <c r="ID174" s="67"/>
      <c r="IE174" s="67"/>
      <c r="IF174" s="67"/>
      <c r="IG174" s="67"/>
      <c r="IH174" s="67"/>
    </row>
    <row r="175" spans="1:242" s="336" customFormat="1" ht="15.75">
      <c r="A175" s="130"/>
      <c r="B175" s="14"/>
      <c r="C175" s="14"/>
      <c r="D175" s="14"/>
      <c r="E175" s="130"/>
      <c r="F175" s="131"/>
      <c r="G175" s="129"/>
      <c r="H175" s="129"/>
      <c r="I175" s="129"/>
      <c r="J175" s="129"/>
      <c r="K175" s="129"/>
      <c r="L175" s="132"/>
      <c r="M175" s="14"/>
      <c r="N175" s="67"/>
      <c r="O175" s="67"/>
      <c r="P175" s="67"/>
      <c r="Q175" s="67"/>
      <c r="R175" s="67"/>
      <c r="S175" s="67"/>
      <c r="T175" s="299"/>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row>
    <row r="176" spans="1:242" s="336" customFormat="1" ht="15.75">
      <c r="A176" s="130"/>
      <c r="B176" s="14"/>
      <c r="C176" s="14"/>
      <c r="D176" s="14"/>
      <c r="E176" s="130"/>
      <c r="F176" s="131"/>
      <c r="G176" s="129"/>
      <c r="H176" s="129"/>
      <c r="I176" s="129"/>
      <c r="J176" s="129"/>
      <c r="K176" s="129"/>
      <c r="L176" s="132"/>
      <c r="M176" s="14"/>
      <c r="N176" s="67"/>
      <c r="O176" s="67"/>
      <c r="P176" s="67"/>
      <c r="Q176" s="67"/>
      <c r="R176" s="67"/>
      <c r="S176" s="67"/>
      <c r="T176" s="299"/>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c r="FO176" s="67"/>
      <c r="FP176" s="67"/>
      <c r="FQ176" s="67"/>
      <c r="FR176" s="67"/>
      <c r="FS176" s="67"/>
      <c r="FT176" s="67"/>
      <c r="FU176" s="67"/>
      <c r="FV176" s="67"/>
      <c r="FW176" s="67"/>
      <c r="FX176" s="67"/>
      <c r="FY176" s="67"/>
      <c r="FZ176" s="67"/>
      <c r="GA176" s="67"/>
      <c r="GB176" s="67"/>
      <c r="GC176" s="67"/>
      <c r="GD176" s="67"/>
      <c r="GE176" s="67"/>
      <c r="GF176" s="67"/>
      <c r="GG176" s="67"/>
      <c r="GH176" s="67"/>
      <c r="GI176" s="67"/>
      <c r="GJ176" s="67"/>
      <c r="GK176" s="67"/>
      <c r="GL176" s="67"/>
      <c r="GM176" s="67"/>
      <c r="GN176" s="67"/>
      <c r="GO176" s="67"/>
      <c r="GP176" s="67"/>
      <c r="GQ176" s="67"/>
      <c r="GR176" s="67"/>
      <c r="GS176" s="67"/>
      <c r="GT176" s="67"/>
      <c r="GU176" s="67"/>
      <c r="GV176" s="67"/>
      <c r="GW176" s="67"/>
      <c r="GX176" s="67"/>
      <c r="GY176" s="67"/>
      <c r="GZ176" s="67"/>
      <c r="HA176" s="67"/>
      <c r="HB176" s="67"/>
      <c r="HC176" s="67"/>
      <c r="HD176" s="67"/>
      <c r="HE176" s="67"/>
      <c r="HF176" s="67"/>
      <c r="HG176" s="67"/>
      <c r="HH176" s="67"/>
      <c r="HI176" s="67"/>
      <c r="HJ176" s="67"/>
      <c r="HK176" s="67"/>
      <c r="HL176" s="67"/>
      <c r="HM176" s="67"/>
      <c r="HN176" s="67"/>
      <c r="HO176" s="67"/>
      <c r="HP176" s="67"/>
      <c r="HQ176" s="67"/>
      <c r="HR176" s="67"/>
      <c r="HS176" s="67"/>
      <c r="HT176" s="67"/>
      <c r="HU176" s="67"/>
      <c r="HV176" s="67"/>
      <c r="HW176" s="67"/>
      <c r="HX176" s="67"/>
      <c r="HY176" s="67"/>
      <c r="HZ176" s="67"/>
      <c r="IA176" s="67"/>
      <c r="IB176" s="67"/>
      <c r="IC176" s="67"/>
      <c r="ID176" s="67"/>
      <c r="IE176" s="67"/>
      <c r="IF176" s="67"/>
      <c r="IG176" s="67"/>
      <c r="IH176" s="67"/>
    </row>
    <row r="177" spans="1:242" s="336" customFormat="1" ht="15.75">
      <c r="A177" s="130"/>
      <c r="B177" s="14"/>
      <c r="C177" s="14"/>
      <c r="D177" s="14"/>
      <c r="E177" s="130"/>
      <c r="F177" s="131"/>
      <c r="G177" s="129"/>
      <c r="H177" s="129"/>
      <c r="I177" s="129"/>
      <c r="J177" s="129"/>
      <c r="K177" s="129"/>
      <c r="L177" s="132"/>
      <c r="M177" s="14"/>
      <c r="N177" s="67"/>
      <c r="O177" s="67"/>
      <c r="P177" s="67"/>
      <c r="Q177" s="67"/>
      <c r="R177" s="67"/>
      <c r="S177" s="67"/>
      <c r="T177" s="299"/>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c r="FO177" s="67"/>
      <c r="FP177" s="67"/>
      <c r="FQ177" s="67"/>
      <c r="FR177" s="67"/>
      <c r="FS177" s="67"/>
      <c r="FT177" s="67"/>
      <c r="FU177" s="67"/>
      <c r="FV177" s="67"/>
      <c r="FW177" s="67"/>
      <c r="FX177" s="67"/>
      <c r="FY177" s="67"/>
      <c r="FZ177" s="67"/>
      <c r="GA177" s="67"/>
      <c r="GB177" s="67"/>
      <c r="GC177" s="67"/>
      <c r="GD177" s="67"/>
      <c r="GE177" s="67"/>
      <c r="GF177" s="67"/>
      <c r="GG177" s="67"/>
      <c r="GH177" s="67"/>
      <c r="GI177" s="67"/>
      <c r="GJ177" s="67"/>
      <c r="GK177" s="67"/>
      <c r="GL177" s="67"/>
      <c r="GM177" s="67"/>
      <c r="GN177" s="67"/>
      <c r="GO177" s="67"/>
      <c r="GP177" s="67"/>
      <c r="GQ177" s="67"/>
      <c r="GR177" s="67"/>
      <c r="GS177" s="67"/>
      <c r="GT177" s="67"/>
      <c r="GU177" s="67"/>
      <c r="GV177" s="67"/>
      <c r="GW177" s="67"/>
      <c r="GX177" s="67"/>
      <c r="GY177" s="67"/>
      <c r="GZ177" s="67"/>
      <c r="HA177" s="67"/>
      <c r="HB177" s="67"/>
      <c r="HC177" s="67"/>
      <c r="HD177" s="67"/>
      <c r="HE177" s="67"/>
      <c r="HF177" s="67"/>
      <c r="HG177" s="67"/>
      <c r="HH177" s="67"/>
      <c r="HI177" s="67"/>
      <c r="HJ177" s="67"/>
      <c r="HK177" s="67"/>
      <c r="HL177" s="67"/>
      <c r="HM177" s="67"/>
      <c r="HN177" s="67"/>
      <c r="HO177" s="67"/>
      <c r="HP177" s="67"/>
      <c r="HQ177" s="67"/>
      <c r="HR177" s="67"/>
      <c r="HS177" s="67"/>
      <c r="HT177" s="67"/>
      <c r="HU177" s="67"/>
      <c r="HV177" s="67"/>
      <c r="HW177" s="67"/>
      <c r="HX177" s="67"/>
      <c r="HY177" s="67"/>
      <c r="HZ177" s="67"/>
      <c r="IA177" s="67"/>
      <c r="IB177" s="67"/>
      <c r="IC177" s="67"/>
      <c r="ID177" s="67"/>
      <c r="IE177" s="67"/>
      <c r="IF177" s="67"/>
      <c r="IG177" s="67"/>
      <c r="IH177" s="67"/>
    </row>
    <row r="178" spans="1:242" s="336" customFormat="1" ht="15.75">
      <c r="A178" s="130"/>
      <c r="B178" s="14"/>
      <c r="C178" s="14"/>
      <c r="D178" s="14"/>
      <c r="E178" s="130"/>
      <c r="F178" s="131"/>
      <c r="G178" s="129"/>
      <c r="H178" s="129"/>
      <c r="I178" s="129"/>
      <c r="J178" s="129"/>
      <c r="K178" s="129"/>
      <c r="L178" s="132"/>
      <c r="M178" s="14"/>
      <c r="N178" s="67"/>
      <c r="O178" s="67"/>
      <c r="P178" s="67"/>
      <c r="Q178" s="67"/>
      <c r="R178" s="67"/>
      <c r="S178" s="67"/>
      <c r="T178" s="299"/>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c r="FO178" s="67"/>
      <c r="FP178" s="67"/>
      <c r="FQ178" s="67"/>
      <c r="FR178" s="67"/>
      <c r="FS178" s="67"/>
      <c r="FT178" s="67"/>
      <c r="FU178" s="67"/>
      <c r="FV178" s="67"/>
      <c r="FW178" s="67"/>
      <c r="FX178" s="67"/>
      <c r="FY178" s="67"/>
      <c r="FZ178" s="67"/>
      <c r="GA178" s="67"/>
      <c r="GB178" s="67"/>
      <c r="GC178" s="67"/>
      <c r="GD178" s="67"/>
      <c r="GE178" s="67"/>
      <c r="GF178" s="67"/>
      <c r="GG178" s="67"/>
      <c r="GH178" s="67"/>
      <c r="GI178" s="67"/>
      <c r="GJ178" s="67"/>
      <c r="GK178" s="67"/>
      <c r="GL178" s="67"/>
      <c r="GM178" s="67"/>
      <c r="GN178" s="67"/>
      <c r="GO178" s="67"/>
      <c r="GP178" s="67"/>
      <c r="GQ178" s="67"/>
      <c r="GR178" s="67"/>
      <c r="GS178" s="67"/>
      <c r="GT178" s="67"/>
      <c r="GU178" s="67"/>
      <c r="GV178" s="67"/>
      <c r="GW178" s="67"/>
      <c r="GX178" s="67"/>
      <c r="GY178" s="67"/>
      <c r="GZ178" s="67"/>
      <c r="HA178" s="67"/>
      <c r="HB178" s="67"/>
      <c r="HC178" s="67"/>
      <c r="HD178" s="67"/>
      <c r="HE178" s="67"/>
      <c r="HF178" s="67"/>
      <c r="HG178" s="67"/>
      <c r="HH178" s="67"/>
      <c r="HI178" s="67"/>
      <c r="HJ178" s="67"/>
      <c r="HK178" s="67"/>
      <c r="HL178" s="67"/>
      <c r="HM178" s="67"/>
      <c r="HN178" s="67"/>
      <c r="HO178" s="67"/>
      <c r="HP178" s="67"/>
      <c r="HQ178" s="67"/>
      <c r="HR178" s="67"/>
      <c r="HS178" s="67"/>
      <c r="HT178" s="67"/>
      <c r="HU178" s="67"/>
      <c r="HV178" s="67"/>
      <c r="HW178" s="67"/>
      <c r="HX178" s="67"/>
      <c r="HY178" s="67"/>
      <c r="HZ178" s="67"/>
      <c r="IA178" s="67"/>
      <c r="IB178" s="67"/>
      <c r="IC178" s="67"/>
      <c r="ID178" s="67"/>
      <c r="IE178" s="67"/>
      <c r="IF178" s="67"/>
      <c r="IG178" s="67"/>
      <c r="IH178" s="67"/>
    </row>
    <row r="179" spans="1:242" s="336" customFormat="1" ht="15.75">
      <c r="A179" s="130"/>
      <c r="B179" s="14"/>
      <c r="C179" s="14"/>
      <c r="D179" s="14"/>
      <c r="E179" s="130"/>
      <c r="F179" s="131"/>
      <c r="G179" s="129"/>
      <c r="H179" s="129"/>
      <c r="I179" s="129"/>
      <c r="J179" s="129"/>
      <c r="K179" s="129"/>
      <c r="L179" s="132"/>
      <c r="M179" s="14"/>
      <c r="N179" s="67"/>
      <c r="O179" s="67"/>
      <c r="P179" s="67"/>
      <c r="Q179" s="67"/>
      <c r="R179" s="67"/>
      <c r="S179" s="67"/>
      <c r="T179" s="299"/>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c r="FO179" s="67"/>
      <c r="FP179" s="67"/>
      <c r="FQ179" s="67"/>
      <c r="FR179" s="67"/>
      <c r="FS179" s="67"/>
      <c r="FT179" s="67"/>
      <c r="FU179" s="67"/>
      <c r="FV179" s="67"/>
      <c r="FW179" s="67"/>
      <c r="FX179" s="67"/>
      <c r="FY179" s="67"/>
      <c r="FZ179" s="67"/>
      <c r="GA179" s="67"/>
      <c r="GB179" s="67"/>
      <c r="GC179" s="67"/>
      <c r="GD179" s="67"/>
      <c r="GE179" s="67"/>
      <c r="GF179" s="67"/>
      <c r="GG179" s="67"/>
      <c r="GH179" s="67"/>
      <c r="GI179" s="67"/>
      <c r="GJ179" s="67"/>
      <c r="GK179" s="67"/>
      <c r="GL179" s="67"/>
      <c r="GM179" s="67"/>
      <c r="GN179" s="67"/>
      <c r="GO179" s="67"/>
      <c r="GP179" s="67"/>
      <c r="GQ179" s="67"/>
      <c r="GR179" s="67"/>
      <c r="GS179" s="67"/>
      <c r="GT179" s="67"/>
      <c r="GU179" s="67"/>
      <c r="GV179" s="67"/>
      <c r="GW179" s="67"/>
      <c r="GX179" s="67"/>
      <c r="GY179" s="67"/>
      <c r="GZ179" s="67"/>
      <c r="HA179" s="67"/>
      <c r="HB179" s="67"/>
      <c r="HC179" s="67"/>
      <c r="HD179" s="67"/>
      <c r="HE179" s="67"/>
      <c r="HF179" s="67"/>
      <c r="HG179" s="67"/>
      <c r="HH179" s="67"/>
      <c r="HI179" s="67"/>
      <c r="HJ179" s="67"/>
      <c r="HK179" s="67"/>
      <c r="HL179" s="67"/>
      <c r="HM179" s="67"/>
      <c r="HN179" s="67"/>
      <c r="HO179" s="67"/>
      <c r="HP179" s="67"/>
      <c r="HQ179" s="67"/>
      <c r="HR179" s="67"/>
      <c r="HS179" s="67"/>
      <c r="HT179" s="67"/>
      <c r="HU179" s="67"/>
      <c r="HV179" s="67"/>
      <c r="HW179" s="67"/>
      <c r="HX179" s="67"/>
      <c r="HY179" s="67"/>
      <c r="HZ179" s="67"/>
      <c r="IA179" s="67"/>
      <c r="IB179" s="67"/>
      <c r="IC179" s="67"/>
      <c r="ID179" s="67"/>
      <c r="IE179" s="67"/>
      <c r="IF179" s="67"/>
      <c r="IG179" s="67"/>
      <c r="IH179" s="67"/>
    </row>
    <row r="180" spans="1:242" s="336" customFormat="1" ht="15.75">
      <c r="A180" s="130"/>
      <c r="B180" s="14"/>
      <c r="C180" s="14"/>
      <c r="D180" s="14"/>
      <c r="E180" s="130"/>
      <c r="F180" s="131"/>
      <c r="G180" s="129"/>
      <c r="H180" s="129"/>
      <c r="I180" s="129"/>
      <c r="J180" s="129"/>
      <c r="K180" s="129"/>
      <c r="L180" s="132"/>
      <c r="M180" s="14"/>
      <c r="N180" s="67"/>
      <c r="O180" s="67"/>
      <c r="P180" s="67"/>
      <c r="Q180" s="67"/>
      <c r="R180" s="67"/>
      <c r="S180" s="67"/>
      <c r="T180" s="299"/>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row>
    <row r="181" spans="1:242" s="336" customFormat="1" ht="15.75">
      <c r="A181" s="130"/>
      <c r="B181" s="14"/>
      <c r="C181" s="14"/>
      <c r="D181" s="14"/>
      <c r="E181" s="130"/>
      <c r="F181" s="131"/>
      <c r="G181" s="129"/>
      <c r="H181" s="129"/>
      <c r="I181" s="129"/>
      <c r="J181" s="129"/>
      <c r="K181" s="129"/>
      <c r="L181" s="132"/>
      <c r="M181" s="14"/>
      <c r="N181" s="67"/>
      <c r="O181" s="67"/>
      <c r="P181" s="67"/>
      <c r="Q181" s="67"/>
      <c r="R181" s="67"/>
      <c r="S181" s="67"/>
      <c r="T181" s="299"/>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row>
    <row r="182" spans="1:242" s="336" customFormat="1" ht="15.75">
      <c r="A182" s="130"/>
      <c r="B182" s="14"/>
      <c r="C182" s="14"/>
      <c r="D182" s="14"/>
      <c r="E182" s="130"/>
      <c r="F182" s="131"/>
      <c r="G182" s="129"/>
      <c r="H182" s="129"/>
      <c r="I182" s="129"/>
      <c r="J182" s="129"/>
      <c r="K182" s="129"/>
      <c r="L182" s="132"/>
      <c r="M182" s="14"/>
      <c r="N182" s="67"/>
      <c r="O182" s="67"/>
      <c r="P182" s="67"/>
      <c r="Q182" s="67"/>
      <c r="R182" s="67"/>
      <c r="S182" s="67"/>
      <c r="T182" s="299"/>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row>
    <row r="183" spans="1:242" s="336" customFormat="1" ht="15.75">
      <c r="A183" s="130"/>
      <c r="B183" s="14"/>
      <c r="C183" s="14"/>
      <c r="D183" s="14"/>
      <c r="E183" s="130"/>
      <c r="F183" s="131"/>
      <c r="G183" s="129"/>
      <c r="H183" s="129"/>
      <c r="I183" s="129"/>
      <c r="J183" s="129"/>
      <c r="K183" s="129"/>
      <c r="L183" s="132"/>
      <c r="M183" s="14"/>
      <c r="N183" s="67"/>
      <c r="O183" s="67"/>
      <c r="P183" s="67"/>
      <c r="Q183" s="67"/>
      <c r="R183" s="67"/>
      <c r="S183" s="67"/>
      <c r="T183" s="299"/>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row>
    <row r="184" spans="1:242" s="336" customFormat="1" ht="15.75">
      <c r="A184" s="130"/>
      <c r="B184" s="14"/>
      <c r="C184" s="14"/>
      <c r="D184" s="14"/>
      <c r="E184" s="130"/>
      <c r="F184" s="131"/>
      <c r="G184" s="129"/>
      <c r="H184" s="129"/>
      <c r="I184" s="129"/>
      <c r="J184" s="129"/>
      <c r="K184" s="129"/>
      <c r="L184" s="132"/>
      <c r="M184" s="14"/>
      <c r="N184" s="67"/>
      <c r="O184" s="67"/>
      <c r="P184" s="67"/>
      <c r="Q184" s="67"/>
      <c r="R184" s="67"/>
      <c r="S184" s="67"/>
      <c r="T184" s="299"/>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row>
    <row r="185" spans="1:242" s="336" customFormat="1" ht="15.75">
      <c r="A185" s="130"/>
      <c r="B185" s="14"/>
      <c r="C185" s="14"/>
      <c r="D185" s="14"/>
      <c r="E185" s="130"/>
      <c r="F185" s="131"/>
      <c r="G185" s="129"/>
      <c r="H185" s="129"/>
      <c r="I185" s="129"/>
      <c r="J185" s="129"/>
      <c r="K185" s="129"/>
      <c r="L185" s="132"/>
      <c r="M185" s="14"/>
      <c r="N185" s="67"/>
      <c r="O185" s="67"/>
      <c r="P185" s="67"/>
      <c r="Q185" s="67"/>
      <c r="R185" s="67"/>
      <c r="S185" s="67"/>
      <c r="T185" s="299"/>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row>
    <row r="186" spans="1:242" s="336" customFormat="1" ht="15.75">
      <c r="A186" s="130"/>
      <c r="B186" s="14"/>
      <c r="C186" s="14"/>
      <c r="D186" s="14"/>
      <c r="E186" s="130"/>
      <c r="F186" s="131"/>
      <c r="G186" s="129"/>
      <c r="H186" s="129"/>
      <c r="I186" s="129"/>
      <c r="J186" s="129"/>
      <c r="K186" s="129"/>
      <c r="L186" s="132"/>
      <c r="M186" s="14"/>
      <c r="N186" s="67"/>
      <c r="O186" s="67"/>
      <c r="P186" s="67"/>
      <c r="Q186" s="67"/>
      <c r="R186" s="67"/>
      <c r="S186" s="67"/>
      <c r="T186" s="299"/>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row>
    <row r="187" spans="1:242" s="336" customFormat="1" ht="15.75">
      <c r="A187" s="130"/>
      <c r="B187" s="14"/>
      <c r="C187" s="14"/>
      <c r="D187" s="14"/>
      <c r="E187" s="130"/>
      <c r="F187" s="131"/>
      <c r="G187" s="129"/>
      <c r="H187" s="129"/>
      <c r="I187" s="129"/>
      <c r="J187" s="129"/>
      <c r="K187" s="129"/>
      <c r="L187" s="132"/>
      <c r="M187" s="14"/>
      <c r="N187" s="67"/>
      <c r="O187" s="67"/>
      <c r="P187" s="67"/>
      <c r="Q187" s="67"/>
      <c r="R187" s="67"/>
      <c r="S187" s="67"/>
      <c r="T187" s="299"/>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row>
    <row r="188" spans="1:242" s="336" customFormat="1" ht="15.75">
      <c r="A188" s="130"/>
      <c r="B188" s="14"/>
      <c r="C188" s="14"/>
      <c r="D188" s="14"/>
      <c r="E188" s="130"/>
      <c r="F188" s="131"/>
      <c r="G188" s="129"/>
      <c r="H188" s="129"/>
      <c r="I188" s="129"/>
      <c r="J188" s="129"/>
      <c r="K188" s="129"/>
      <c r="L188" s="132"/>
      <c r="M188" s="14"/>
      <c r="N188" s="67"/>
      <c r="O188" s="67"/>
      <c r="P188" s="67"/>
      <c r="Q188" s="67"/>
      <c r="R188" s="67"/>
      <c r="S188" s="67"/>
      <c r="T188" s="299"/>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row>
    <row r="189" spans="1:242" s="336" customFormat="1" ht="15.75">
      <c r="A189" s="130"/>
      <c r="B189" s="14"/>
      <c r="C189" s="14"/>
      <c r="D189" s="14"/>
      <c r="E189" s="130"/>
      <c r="F189" s="131"/>
      <c r="G189" s="129"/>
      <c r="H189" s="129"/>
      <c r="I189" s="129"/>
      <c r="J189" s="129"/>
      <c r="K189" s="129"/>
      <c r="L189" s="132"/>
      <c r="M189" s="14"/>
      <c r="N189" s="67"/>
      <c r="O189" s="67"/>
      <c r="P189" s="67"/>
      <c r="Q189" s="67"/>
      <c r="R189" s="67"/>
      <c r="S189" s="67"/>
      <c r="T189" s="299"/>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row>
    <row r="190" spans="1:242" s="336" customFormat="1" ht="15.75">
      <c r="A190" s="130"/>
      <c r="B190" s="14"/>
      <c r="C190" s="14"/>
      <c r="D190" s="14"/>
      <c r="E190" s="130"/>
      <c r="F190" s="131"/>
      <c r="G190" s="129"/>
      <c r="H190" s="129"/>
      <c r="I190" s="129"/>
      <c r="J190" s="129"/>
      <c r="K190" s="129"/>
      <c r="L190" s="132"/>
      <c r="M190" s="14"/>
      <c r="N190" s="67"/>
      <c r="O190" s="67"/>
      <c r="P190" s="67"/>
      <c r="Q190" s="67"/>
      <c r="R190" s="67"/>
      <c r="S190" s="67"/>
      <c r="T190" s="299"/>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row>
    <row r="191" spans="1:242" s="336" customFormat="1" ht="15.75">
      <c r="A191" s="130"/>
      <c r="B191" s="14"/>
      <c r="C191" s="14"/>
      <c r="D191" s="14"/>
      <c r="E191" s="130"/>
      <c r="F191" s="131"/>
      <c r="G191" s="129"/>
      <c r="H191" s="129"/>
      <c r="I191" s="129"/>
      <c r="J191" s="129"/>
      <c r="K191" s="129"/>
      <c r="L191" s="132"/>
      <c r="M191" s="14"/>
      <c r="N191" s="67"/>
      <c r="O191" s="67"/>
      <c r="P191" s="67"/>
      <c r="Q191" s="67"/>
      <c r="R191" s="67"/>
      <c r="S191" s="67"/>
      <c r="T191" s="299"/>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c r="FO191" s="67"/>
      <c r="FP191" s="67"/>
      <c r="FQ191" s="67"/>
      <c r="FR191" s="67"/>
      <c r="FS191" s="67"/>
      <c r="FT191" s="67"/>
      <c r="FU191" s="67"/>
      <c r="FV191" s="67"/>
      <c r="FW191" s="67"/>
      <c r="FX191" s="67"/>
      <c r="FY191" s="67"/>
      <c r="FZ191" s="67"/>
      <c r="GA191" s="67"/>
      <c r="GB191" s="67"/>
      <c r="GC191" s="67"/>
      <c r="GD191" s="67"/>
      <c r="GE191" s="67"/>
      <c r="GF191" s="67"/>
      <c r="GG191" s="67"/>
      <c r="GH191" s="67"/>
      <c r="GI191" s="67"/>
      <c r="GJ191" s="67"/>
      <c r="GK191" s="67"/>
      <c r="GL191" s="67"/>
      <c r="GM191" s="67"/>
      <c r="GN191" s="67"/>
      <c r="GO191" s="67"/>
      <c r="GP191" s="67"/>
      <c r="GQ191" s="67"/>
      <c r="GR191" s="67"/>
      <c r="GS191" s="67"/>
      <c r="GT191" s="67"/>
      <c r="GU191" s="67"/>
      <c r="GV191" s="67"/>
      <c r="GW191" s="67"/>
      <c r="GX191" s="67"/>
      <c r="GY191" s="67"/>
      <c r="GZ191" s="67"/>
      <c r="HA191" s="67"/>
      <c r="HB191" s="67"/>
      <c r="HC191" s="67"/>
      <c r="HD191" s="67"/>
      <c r="HE191" s="67"/>
      <c r="HF191" s="67"/>
      <c r="HG191" s="67"/>
      <c r="HH191" s="67"/>
      <c r="HI191" s="67"/>
      <c r="HJ191" s="67"/>
      <c r="HK191" s="67"/>
      <c r="HL191" s="67"/>
      <c r="HM191" s="67"/>
      <c r="HN191" s="67"/>
      <c r="HO191" s="67"/>
      <c r="HP191" s="67"/>
      <c r="HQ191" s="67"/>
      <c r="HR191" s="67"/>
      <c r="HS191" s="67"/>
      <c r="HT191" s="67"/>
      <c r="HU191" s="67"/>
      <c r="HV191" s="67"/>
      <c r="HW191" s="67"/>
      <c r="HX191" s="67"/>
      <c r="HY191" s="67"/>
      <c r="HZ191" s="67"/>
      <c r="IA191" s="67"/>
      <c r="IB191" s="67"/>
      <c r="IC191" s="67"/>
      <c r="ID191" s="67"/>
      <c r="IE191" s="67"/>
      <c r="IF191" s="67"/>
      <c r="IG191" s="67"/>
      <c r="IH191" s="67"/>
    </row>
    <row r="192" spans="1:242" s="336" customFormat="1" ht="15.75">
      <c r="A192" s="130"/>
      <c r="B192" s="14"/>
      <c r="C192" s="14"/>
      <c r="D192" s="14"/>
      <c r="E192" s="130"/>
      <c r="F192" s="131"/>
      <c r="G192" s="129"/>
      <c r="H192" s="129"/>
      <c r="I192" s="129"/>
      <c r="J192" s="129"/>
      <c r="K192" s="129"/>
      <c r="L192" s="132"/>
      <c r="M192" s="14"/>
      <c r="N192" s="67"/>
      <c r="O192" s="67"/>
      <c r="P192" s="67"/>
      <c r="Q192" s="67"/>
      <c r="R192" s="67"/>
      <c r="S192" s="67"/>
      <c r="T192" s="299"/>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row>
    <row r="193" spans="1:242" s="336" customFormat="1" ht="15.75">
      <c r="A193" s="130"/>
      <c r="B193" s="14"/>
      <c r="C193" s="14"/>
      <c r="D193" s="14"/>
      <c r="E193" s="130"/>
      <c r="F193" s="131"/>
      <c r="G193" s="129"/>
      <c r="H193" s="129"/>
      <c r="I193" s="129"/>
      <c r="J193" s="129"/>
      <c r="K193" s="129"/>
      <c r="L193" s="132"/>
      <c r="M193" s="14"/>
      <c r="N193" s="67"/>
      <c r="O193" s="67"/>
      <c r="P193" s="67"/>
      <c r="Q193" s="67"/>
      <c r="R193" s="67"/>
      <c r="S193" s="67"/>
      <c r="T193" s="299"/>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row>
    <row r="194" spans="1:242" s="336" customFormat="1" ht="15.75">
      <c r="A194" s="130"/>
      <c r="B194" s="14"/>
      <c r="C194" s="14"/>
      <c r="D194" s="14"/>
      <c r="E194" s="130"/>
      <c r="F194" s="131"/>
      <c r="G194" s="129"/>
      <c r="H194" s="129"/>
      <c r="I194" s="129"/>
      <c r="J194" s="129"/>
      <c r="K194" s="129"/>
      <c r="L194" s="132"/>
      <c r="M194" s="14"/>
      <c r="N194" s="67"/>
      <c r="O194" s="67"/>
      <c r="P194" s="67"/>
      <c r="Q194" s="67"/>
      <c r="R194" s="67"/>
      <c r="S194" s="67"/>
      <c r="T194" s="299"/>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row>
    <row r="195" spans="1:242" s="336" customFormat="1" ht="15.75">
      <c r="A195" s="130"/>
      <c r="B195" s="14"/>
      <c r="C195" s="14"/>
      <c r="D195" s="14"/>
      <c r="E195" s="130"/>
      <c r="F195" s="131"/>
      <c r="G195" s="129"/>
      <c r="H195" s="129"/>
      <c r="I195" s="129"/>
      <c r="J195" s="129"/>
      <c r="K195" s="129"/>
      <c r="L195" s="132"/>
      <c r="M195" s="14"/>
      <c r="N195" s="67"/>
      <c r="O195" s="67"/>
      <c r="P195" s="67"/>
      <c r="Q195" s="67"/>
      <c r="R195" s="67"/>
      <c r="S195" s="67"/>
      <c r="T195" s="299"/>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c r="FO195" s="67"/>
      <c r="FP195" s="67"/>
      <c r="FQ195" s="67"/>
      <c r="FR195" s="67"/>
      <c r="FS195" s="67"/>
      <c r="FT195" s="67"/>
      <c r="FU195" s="67"/>
      <c r="FV195" s="67"/>
      <c r="FW195" s="67"/>
      <c r="FX195" s="67"/>
      <c r="FY195" s="67"/>
      <c r="FZ195" s="67"/>
      <c r="GA195" s="67"/>
      <c r="GB195" s="67"/>
      <c r="GC195" s="67"/>
      <c r="GD195" s="67"/>
      <c r="GE195" s="67"/>
      <c r="GF195" s="67"/>
      <c r="GG195" s="67"/>
      <c r="GH195" s="67"/>
      <c r="GI195" s="67"/>
      <c r="GJ195" s="67"/>
      <c r="GK195" s="67"/>
      <c r="GL195" s="67"/>
      <c r="GM195" s="67"/>
      <c r="GN195" s="67"/>
      <c r="GO195" s="67"/>
      <c r="GP195" s="67"/>
      <c r="GQ195" s="67"/>
      <c r="GR195" s="67"/>
      <c r="GS195" s="67"/>
      <c r="GT195" s="67"/>
      <c r="GU195" s="67"/>
      <c r="GV195" s="67"/>
      <c r="GW195" s="67"/>
      <c r="GX195" s="67"/>
      <c r="GY195" s="67"/>
      <c r="GZ195" s="67"/>
      <c r="HA195" s="67"/>
      <c r="HB195" s="67"/>
      <c r="HC195" s="67"/>
      <c r="HD195" s="67"/>
      <c r="HE195" s="67"/>
      <c r="HF195" s="67"/>
      <c r="HG195" s="67"/>
      <c r="HH195" s="67"/>
      <c r="HI195" s="67"/>
      <c r="HJ195" s="67"/>
      <c r="HK195" s="67"/>
      <c r="HL195" s="67"/>
      <c r="HM195" s="67"/>
      <c r="HN195" s="67"/>
      <c r="HO195" s="67"/>
      <c r="HP195" s="67"/>
      <c r="HQ195" s="67"/>
      <c r="HR195" s="67"/>
      <c r="HS195" s="67"/>
      <c r="HT195" s="67"/>
      <c r="HU195" s="67"/>
      <c r="HV195" s="67"/>
      <c r="HW195" s="67"/>
      <c r="HX195" s="67"/>
      <c r="HY195" s="67"/>
      <c r="HZ195" s="67"/>
      <c r="IA195" s="67"/>
      <c r="IB195" s="67"/>
      <c r="IC195" s="67"/>
      <c r="ID195" s="67"/>
      <c r="IE195" s="67"/>
      <c r="IF195" s="67"/>
      <c r="IG195" s="67"/>
      <c r="IH195" s="67"/>
    </row>
    <row r="196" spans="1:242" s="336" customFormat="1" ht="15.75">
      <c r="A196" s="130"/>
      <c r="B196" s="14"/>
      <c r="C196" s="14"/>
      <c r="D196" s="14"/>
      <c r="E196" s="130"/>
      <c r="F196" s="131"/>
      <c r="G196" s="129"/>
      <c r="H196" s="129"/>
      <c r="I196" s="129"/>
      <c r="J196" s="129"/>
      <c r="K196" s="129"/>
      <c r="L196" s="132"/>
      <c r="M196" s="14"/>
      <c r="N196" s="67"/>
      <c r="O196" s="67"/>
      <c r="P196" s="67"/>
      <c r="Q196" s="67"/>
      <c r="R196" s="67"/>
      <c r="S196" s="67"/>
      <c r="T196" s="299"/>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row>
    <row r="197" spans="1:242" s="336" customFormat="1" ht="15.75">
      <c r="A197" s="130"/>
      <c r="B197" s="14"/>
      <c r="C197" s="14"/>
      <c r="D197" s="14"/>
      <c r="E197" s="130"/>
      <c r="F197" s="131"/>
      <c r="G197" s="129"/>
      <c r="H197" s="129"/>
      <c r="I197" s="129"/>
      <c r="J197" s="129"/>
      <c r="K197" s="129"/>
      <c r="L197" s="132"/>
      <c r="M197" s="14"/>
      <c r="N197" s="67"/>
      <c r="O197" s="67"/>
      <c r="P197" s="67"/>
      <c r="Q197" s="67"/>
      <c r="R197" s="67"/>
      <c r="S197" s="67"/>
      <c r="T197" s="299"/>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c r="GM197" s="67"/>
      <c r="GN197" s="67"/>
      <c r="GO197" s="67"/>
      <c r="GP197" s="67"/>
      <c r="GQ197" s="67"/>
      <c r="GR197" s="67"/>
      <c r="GS197" s="67"/>
      <c r="GT197" s="67"/>
      <c r="GU197" s="67"/>
      <c r="GV197" s="67"/>
      <c r="GW197" s="67"/>
      <c r="GX197" s="67"/>
      <c r="GY197" s="67"/>
      <c r="GZ197" s="67"/>
      <c r="HA197" s="67"/>
      <c r="HB197" s="67"/>
      <c r="HC197" s="67"/>
      <c r="HD197" s="67"/>
      <c r="HE197" s="67"/>
      <c r="HF197" s="67"/>
      <c r="HG197" s="67"/>
      <c r="HH197" s="67"/>
      <c r="HI197" s="67"/>
      <c r="HJ197" s="67"/>
      <c r="HK197" s="67"/>
      <c r="HL197" s="67"/>
      <c r="HM197" s="67"/>
      <c r="HN197" s="67"/>
      <c r="HO197" s="67"/>
      <c r="HP197" s="67"/>
      <c r="HQ197" s="67"/>
      <c r="HR197" s="67"/>
      <c r="HS197" s="67"/>
      <c r="HT197" s="67"/>
      <c r="HU197" s="67"/>
      <c r="HV197" s="67"/>
      <c r="HW197" s="67"/>
      <c r="HX197" s="67"/>
      <c r="HY197" s="67"/>
      <c r="HZ197" s="67"/>
      <c r="IA197" s="67"/>
      <c r="IB197" s="67"/>
      <c r="IC197" s="67"/>
      <c r="ID197" s="67"/>
      <c r="IE197" s="67"/>
      <c r="IF197" s="67"/>
      <c r="IG197" s="67"/>
      <c r="IH197" s="67"/>
    </row>
    <row r="198" spans="1:242" s="336" customFormat="1" ht="15.75">
      <c r="A198" s="130"/>
      <c r="B198" s="14"/>
      <c r="C198" s="14"/>
      <c r="D198" s="14"/>
      <c r="E198" s="130"/>
      <c r="F198" s="131"/>
      <c r="G198" s="129"/>
      <c r="H198" s="129"/>
      <c r="I198" s="129"/>
      <c r="J198" s="129"/>
      <c r="K198" s="129"/>
      <c r="L198" s="132"/>
      <c r="M198" s="14"/>
      <c r="N198" s="67"/>
      <c r="O198" s="67"/>
      <c r="P198" s="67"/>
      <c r="Q198" s="67"/>
      <c r="R198" s="67"/>
      <c r="S198" s="67"/>
      <c r="T198" s="299"/>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c r="FO198" s="67"/>
      <c r="FP198" s="67"/>
      <c r="FQ198" s="67"/>
      <c r="FR198" s="67"/>
      <c r="FS198" s="67"/>
      <c r="FT198" s="67"/>
      <c r="FU198" s="67"/>
      <c r="FV198" s="67"/>
      <c r="FW198" s="67"/>
      <c r="FX198" s="67"/>
      <c r="FY198" s="67"/>
      <c r="FZ198" s="67"/>
      <c r="GA198" s="67"/>
      <c r="GB198" s="67"/>
      <c r="GC198" s="67"/>
      <c r="GD198" s="67"/>
      <c r="GE198" s="67"/>
      <c r="GF198" s="67"/>
      <c r="GG198" s="67"/>
      <c r="GH198" s="67"/>
      <c r="GI198" s="67"/>
      <c r="GJ198" s="67"/>
      <c r="GK198" s="67"/>
      <c r="GL198" s="67"/>
      <c r="GM198" s="67"/>
      <c r="GN198" s="67"/>
      <c r="GO198" s="67"/>
      <c r="GP198" s="67"/>
      <c r="GQ198" s="67"/>
      <c r="GR198" s="67"/>
      <c r="GS198" s="67"/>
      <c r="GT198" s="67"/>
      <c r="GU198" s="67"/>
      <c r="GV198" s="67"/>
      <c r="GW198" s="67"/>
      <c r="GX198" s="67"/>
      <c r="GY198" s="67"/>
      <c r="GZ198" s="67"/>
      <c r="HA198" s="67"/>
      <c r="HB198" s="67"/>
      <c r="HC198" s="67"/>
      <c r="HD198" s="67"/>
      <c r="HE198" s="67"/>
      <c r="HF198" s="67"/>
      <c r="HG198" s="67"/>
      <c r="HH198" s="67"/>
      <c r="HI198" s="67"/>
      <c r="HJ198" s="67"/>
      <c r="HK198" s="67"/>
      <c r="HL198" s="67"/>
      <c r="HM198" s="67"/>
      <c r="HN198" s="67"/>
      <c r="HO198" s="67"/>
      <c r="HP198" s="67"/>
      <c r="HQ198" s="67"/>
      <c r="HR198" s="67"/>
      <c r="HS198" s="67"/>
      <c r="HT198" s="67"/>
      <c r="HU198" s="67"/>
      <c r="HV198" s="67"/>
      <c r="HW198" s="67"/>
      <c r="HX198" s="67"/>
      <c r="HY198" s="67"/>
      <c r="HZ198" s="67"/>
      <c r="IA198" s="67"/>
      <c r="IB198" s="67"/>
      <c r="IC198" s="67"/>
      <c r="ID198" s="67"/>
      <c r="IE198" s="67"/>
      <c r="IF198" s="67"/>
      <c r="IG198" s="67"/>
      <c r="IH198" s="67"/>
    </row>
    <row r="199" spans="1:242" s="336" customFormat="1" ht="15.75">
      <c r="A199" s="130"/>
      <c r="B199" s="14"/>
      <c r="C199" s="14"/>
      <c r="D199" s="14"/>
      <c r="E199" s="130"/>
      <c r="F199" s="131"/>
      <c r="G199" s="129"/>
      <c r="H199" s="129"/>
      <c r="I199" s="129"/>
      <c r="J199" s="129"/>
      <c r="K199" s="129"/>
      <c r="L199" s="132"/>
      <c r="M199" s="14"/>
      <c r="N199" s="67"/>
      <c r="O199" s="67"/>
      <c r="P199" s="67"/>
      <c r="Q199" s="67"/>
      <c r="R199" s="67"/>
      <c r="S199" s="67"/>
      <c r="T199" s="299"/>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c r="FO199" s="67"/>
      <c r="FP199" s="67"/>
      <c r="FQ199" s="67"/>
      <c r="FR199" s="67"/>
      <c r="FS199" s="67"/>
      <c r="FT199" s="67"/>
      <c r="FU199" s="67"/>
      <c r="FV199" s="67"/>
      <c r="FW199" s="67"/>
      <c r="FX199" s="67"/>
      <c r="FY199" s="67"/>
      <c r="FZ199" s="67"/>
      <c r="GA199" s="67"/>
      <c r="GB199" s="67"/>
      <c r="GC199" s="67"/>
      <c r="GD199" s="67"/>
      <c r="GE199" s="67"/>
      <c r="GF199" s="67"/>
      <c r="GG199" s="67"/>
      <c r="GH199" s="67"/>
      <c r="GI199" s="67"/>
      <c r="GJ199" s="67"/>
      <c r="GK199" s="67"/>
      <c r="GL199" s="67"/>
      <c r="GM199" s="67"/>
      <c r="GN199" s="67"/>
      <c r="GO199" s="67"/>
      <c r="GP199" s="67"/>
      <c r="GQ199" s="67"/>
      <c r="GR199" s="67"/>
      <c r="GS199" s="67"/>
      <c r="GT199" s="67"/>
      <c r="GU199" s="67"/>
      <c r="GV199" s="67"/>
      <c r="GW199" s="67"/>
      <c r="GX199" s="67"/>
      <c r="GY199" s="67"/>
      <c r="GZ199" s="67"/>
      <c r="HA199" s="67"/>
      <c r="HB199" s="67"/>
      <c r="HC199" s="67"/>
      <c r="HD199" s="67"/>
      <c r="HE199" s="67"/>
      <c r="HF199" s="67"/>
      <c r="HG199" s="67"/>
      <c r="HH199" s="67"/>
      <c r="HI199" s="67"/>
      <c r="HJ199" s="67"/>
      <c r="HK199" s="67"/>
      <c r="HL199" s="67"/>
      <c r="HM199" s="67"/>
      <c r="HN199" s="67"/>
      <c r="HO199" s="67"/>
      <c r="HP199" s="67"/>
      <c r="HQ199" s="67"/>
      <c r="HR199" s="67"/>
      <c r="HS199" s="67"/>
      <c r="HT199" s="67"/>
      <c r="HU199" s="67"/>
      <c r="HV199" s="67"/>
      <c r="HW199" s="67"/>
      <c r="HX199" s="67"/>
      <c r="HY199" s="67"/>
      <c r="HZ199" s="67"/>
      <c r="IA199" s="67"/>
      <c r="IB199" s="67"/>
      <c r="IC199" s="67"/>
      <c r="ID199" s="67"/>
      <c r="IE199" s="67"/>
      <c r="IF199" s="67"/>
      <c r="IG199" s="67"/>
      <c r="IH199" s="67"/>
    </row>
    <row r="200" spans="1:242" s="336" customFormat="1" ht="15.75">
      <c r="A200" s="130"/>
      <c r="B200" s="14"/>
      <c r="C200" s="14"/>
      <c r="D200" s="14"/>
      <c r="E200" s="130"/>
      <c r="F200" s="131"/>
      <c r="G200" s="129"/>
      <c r="H200" s="129"/>
      <c r="I200" s="129"/>
      <c r="J200" s="129"/>
      <c r="K200" s="129"/>
      <c r="L200" s="132"/>
      <c r="M200" s="14"/>
      <c r="N200" s="67"/>
      <c r="O200" s="67"/>
      <c r="P200" s="67"/>
      <c r="Q200" s="67"/>
      <c r="R200" s="67"/>
      <c r="S200" s="67"/>
      <c r="T200" s="299"/>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row>
    <row r="201" spans="1:242" s="336" customFormat="1" ht="15.75">
      <c r="A201" s="130"/>
      <c r="B201" s="14"/>
      <c r="C201" s="14"/>
      <c r="D201" s="14"/>
      <c r="E201" s="130"/>
      <c r="F201" s="131"/>
      <c r="G201" s="129"/>
      <c r="H201" s="129"/>
      <c r="I201" s="129"/>
      <c r="J201" s="129"/>
      <c r="K201" s="129"/>
      <c r="L201" s="132"/>
      <c r="M201" s="14"/>
      <c r="N201" s="67"/>
      <c r="O201" s="67"/>
      <c r="P201" s="67"/>
      <c r="Q201" s="67"/>
      <c r="R201" s="67"/>
      <c r="S201" s="67"/>
      <c r="T201" s="299"/>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67"/>
      <c r="HD201" s="67"/>
      <c r="HE201" s="67"/>
      <c r="HF201" s="67"/>
      <c r="HG201" s="67"/>
      <c r="HH201" s="67"/>
      <c r="HI201" s="67"/>
      <c r="HJ201" s="67"/>
      <c r="HK201" s="67"/>
      <c r="HL201" s="67"/>
      <c r="HM201" s="67"/>
      <c r="HN201" s="67"/>
      <c r="HO201" s="67"/>
      <c r="HP201" s="67"/>
      <c r="HQ201" s="67"/>
      <c r="HR201" s="67"/>
      <c r="HS201" s="67"/>
      <c r="HT201" s="67"/>
      <c r="HU201" s="67"/>
      <c r="HV201" s="67"/>
      <c r="HW201" s="67"/>
      <c r="HX201" s="67"/>
      <c r="HY201" s="67"/>
      <c r="HZ201" s="67"/>
      <c r="IA201" s="67"/>
      <c r="IB201" s="67"/>
      <c r="IC201" s="67"/>
      <c r="ID201" s="67"/>
      <c r="IE201" s="67"/>
      <c r="IF201" s="67"/>
      <c r="IG201" s="67"/>
      <c r="IH201" s="67"/>
    </row>
    <row r="202" spans="1:242" s="336" customFormat="1" ht="15.75">
      <c r="A202" s="130"/>
      <c r="B202" s="14"/>
      <c r="C202" s="14"/>
      <c r="D202" s="14"/>
      <c r="E202" s="130"/>
      <c r="F202" s="131"/>
      <c r="G202" s="129"/>
      <c r="H202" s="129"/>
      <c r="I202" s="129"/>
      <c r="J202" s="129"/>
      <c r="K202" s="129"/>
      <c r="L202" s="132"/>
      <c r="M202" s="14"/>
      <c r="N202" s="67"/>
      <c r="O202" s="67"/>
      <c r="P202" s="67"/>
      <c r="Q202" s="67"/>
      <c r="R202" s="67"/>
      <c r="S202" s="67"/>
      <c r="T202" s="299"/>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row>
    <row r="203" spans="1:242" s="336" customFormat="1" ht="15.75">
      <c r="A203" s="130"/>
      <c r="B203" s="14"/>
      <c r="C203" s="14"/>
      <c r="D203" s="14"/>
      <c r="E203" s="130"/>
      <c r="F203" s="131"/>
      <c r="G203" s="129"/>
      <c r="H203" s="129"/>
      <c r="I203" s="129"/>
      <c r="J203" s="129"/>
      <c r="K203" s="129"/>
      <c r="L203" s="132"/>
      <c r="M203" s="14"/>
      <c r="N203" s="67"/>
      <c r="O203" s="67"/>
      <c r="P203" s="67"/>
      <c r="Q203" s="67"/>
      <c r="R203" s="67"/>
      <c r="S203" s="67"/>
      <c r="T203" s="299"/>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c r="FO203" s="67"/>
      <c r="FP203" s="67"/>
      <c r="FQ203" s="67"/>
      <c r="FR203" s="67"/>
      <c r="FS203" s="67"/>
      <c r="FT203" s="67"/>
      <c r="FU203" s="67"/>
      <c r="FV203" s="67"/>
      <c r="FW203" s="67"/>
      <c r="FX203" s="67"/>
      <c r="FY203" s="67"/>
      <c r="FZ203" s="67"/>
      <c r="GA203" s="67"/>
      <c r="GB203" s="67"/>
      <c r="GC203" s="67"/>
      <c r="GD203" s="67"/>
      <c r="GE203" s="67"/>
      <c r="GF203" s="67"/>
      <c r="GG203" s="67"/>
      <c r="GH203" s="67"/>
      <c r="GI203" s="67"/>
      <c r="GJ203" s="67"/>
      <c r="GK203" s="67"/>
      <c r="GL203" s="67"/>
      <c r="GM203" s="67"/>
      <c r="GN203" s="67"/>
      <c r="GO203" s="67"/>
      <c r="GP203" s="67"/>
      <c r="GQ203" s="67"/>
      <c r="GR203" s="67"/>
      <c r="GS203" s="67"/>
      <c r="GT203" s="67"/>
      <c r="GU203" s="67"/>
      <c r="GV203" s="67"/>
      <c r="GW203" s="67"/>
      <c r="GX203" s="67"/>
      <c r="GY203" s="67"/>
      <c r="GZ203" s="67"/>
      <c r="HA203" s="67"/>
      <c r="HB203" s="67"/>
      <c r="HC203" s="67"/>
      <c r="HD203" s="67"/>
      <c r="HE203" s="67"/>
      <c r="HF203" s="67"/>
      <c r="HG203" s="67"/>
      <c r="HH203" s="67"/>
      <c r="HI203" s="67"/>
      <c r="HJ203" s="67"/>
      <c r="HK203" s="67"/>
      <c r="HL203" s="67"/>
      <c r="HM203" s="67"/>
      <c r="HN203" s="67"/>
      <c r="HO203" s="67"/>
      <c r="HP203" s="67"/>
      <c r="HQ203" s="67"/>
      <c r="HR203" s="67"/>
      <c r="HS203" s="67"/>
      <c r="HT203" s="67"/>
      <c r="HU203" s="67"/>
      <c r="HV203" s="67"/>
      <c r="HW203" s="67"/>
      <c r="HX203" s="67"/>
      <c r="HY203" s="67"/>
      <c r="HZ203" s="67"/>
      <c r="IA203" s="67"/>
      <c r="IB203" s="67"/>
      <c r="IC203" s="67"/>
      <c r="ID203" s="67"/>
      <c r="IE203" s="67"/>
      <c r="IF203" s="67"/>
      <c r="IG203" s="67"/>
      <c r="IH203" s="67"/>
    </row>
    <row r="204" spans="1:242" s="336" customFormat="1" ht="15.75">
      <c r="A204" s="130"/>
      <c r="B204" s="14"/>
      <c r="C204" s="14"/>
      <c r="D204" s="14"/>
      <c r="E204" s="130"/>
      <c r="F204" s="131"/>
      <c r="G204" s="129"/>
      <c r="H204" s="129"/>
      <c r="I204" s="129"/>
      <c r="J204" s="129"/>
      <c r="K204" s="129"/>
      <c r="L204" s="132"/>
      <c r="M204" s="14"/>
      <c r="N204" s="67"/>
      <c r="O204" s="67"/>
      <c r="P204" s="67"/>
      <c r="Q204" s="67"/>
      <c r="R204" s="67"/>
      <c r="S204" s="67"/>
      <c r="T204" s="299"/>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c r="GF204" s="67"/>
      <c r="GG204" s="67"/>
      <c r="GH204" s="67"/>
      <c r="GI204" s="67"/>
      <c r="GJ204" s="67"/>
      <c r="GK204" s="67"/>
      <c r="GL204" s="67"/>
      <c r="GM204" s="67"/>
      <c r="GN204" s="67"/>
      <c r="GO204" s="67"/>
      <c r="GP204" s="67"/>
      <c r="GQ204" s="67"/>
      <c r="GR204" s="67"/>
      <c r="GS204" s="67"/>
      <c r="GT204" s="67"/>
      <c r="GU204" s="67"/>
      <c r="GV204" s="67"/>
      <c r="GW204" s="67"/>
      <c r="GX204" s="67"/>
      <c r="GY204" s="67"/>
      <c r="GZ204" s="67"/>
      <c r="HA204" s="67"/>
      <c r="HB204" s="67"/>
      <c r="HC204" s="67"/>
      <c r="HD204" s="67"/>
      <c r="HE204" s="67"/>
      <c r="HF204" s="67"/>
      <c r="HG204" s="67"/>
      <c r="HH204" s="67"/>
      <c r="HI204" s="67"/>
      <c r="HJ204" s="67"/>
      <c r="HK204" s="67"/>
      <c r="HL204" s="67"/>
      <c r="HM204" s="67"/>
      <c r="HN204" s="67"/>
      <c r="HO204" s="67"/>
      <c r="HP204" s="67"/>
      <c r="HQ204" s="67"/>
      <c r="HR204" s="67"/>
      <c r="HS204" s="67"/>
      <c r="HT204" s="67"/>
      <c r="HU204" s="67"/>
      <c r="HV204" s="67"/>
      <c r="HW204" s="67"/>
      <c r="HX204" s="67"/>
      <c r="HY204" s="67"/>
      <c r="HZ204" s="67"/>
      <c r="IA204" s="67"/>
      <c r="IB204" s="67"/>
      <c r="IC204" s="67"/>
      <c r="ID204" s="67"/>
      <c r="IE204" s="67"/>
      <c r="IF204" s="67"/>
      <c r="IG204" s="67"/>
      <c r="IH204" s="67"/>
    </row>
    <row r="205" spans="1:242" s="336" customFormat="1" ht="15.75">
      <c r="A205" s="130"/>
      <c r="B205" s="14"/>
      <c r="C205" s="14"/>
      <c r="D205" s="14"/>
      <c r="E205" s="130"/>
      <c r="F205" s="131"/>
      <c r="G205" s="129"/>
      <c r="H205" s="129"/>
      <c r="I205" s="129"/>
      <c r="J205" s="129"/>
      <c r="K205" s="129"/>
      <c r="L205" s="132"/>
      <c r="M205" s="14"/>
      <c r="N205" s="67"/>
      <c r="O205" s="67"/>
      <c r="P205" s="67"/>
      <c r="Q205" s="67"/>
      <c r="R205" s="67"/>
      <c r="S205" s="67"/>
      <c r="T205" s="299"/>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67"/>
      <c r="HD205" s="67"/>
      <c r="HE205" s="67"/>
      <c r="HF205" s="67"/>
      <c r="HG205" s="67"/>
      <c r="HH205" s="67"/>
      <c r="HI205" s="67"/>
      <c r="HJ205" s="67"/>
      <c r="HK205" s="67"/>
      <c r="HL205" s="67"/>
      <c r="HM205" s="67"/>
      <c r="HN205" s="67"/>
      <c r="HO205" s="67"/>
      <c r="HP205" s="67"/>
      <c r="HQ205" s="67"/>
      <c r="HR205" s="67"/>
      <c r="HS205" s="67"/>
      <c r="HT205" s="67"/>
      <c r="HU205" s="67"/>
      <c r="HV205" s="67"/>
      <c r="HW205" s="67"/>
      <c r="HX205" s="67"/>
      <c r="HY205" s="67"/>
      <c r="HZ205" s="67"/>
      <c r="IA205" s="67"/>
      <c r="IB205" s="67"/>
      <c r="IC205" s="67"/>
      <c r="ID205" s="67"/>
      <c r="IE205" s="67"/>
      <c r="IF205" s="67"/>
      <c r="IG205" s="67"/>
      <c r="IH205" s="67"/>
    </row>
    <row r="206" spans="1:242" s="336" customFormat="1" ht="15.75">
      <c r="A206" s="130"/>
      <c r="B206" s="14"/>
      <c r="C206" s="14"/>
      <c r="D206" s="14"/>
      <c r="E206" s="130"/>
      <c r="F206" s="131"/>
      <c r="G206" s="129"/>
      <c r="H206" s="129"/>
      <c r="I206" s="129"/>
      <c r="J206" s="129"/>
      <c r="K206" s="129"/>
      <c r="L206" s="132"/>
      <c r="M206" s="14"/>
      <c r="N206" s="67"/>
      <c r="O206" s="67"/>
      <c r="P206" s="67"/>
      <c r="Q206" s="67"/>
      <c r="R206" s="67"/>
      <c r="S206" s="67"/>
      <c r="T206" s="299"/>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c r="FO206" s="67"/>
      <c r="FP206" s="67"/>
      <c r="FQ206" s="67"/>
      <c r="FR206" s="67"/>
      <c r="FS206" s="67"/>
      <c r="FT206" s="67"/>
      <c r="FU206" s="67"/>
      <c r="FV206" s="67"/>
      <c r="FW206" s="67"/>
      <c r="FX206" s="67"/>
      <c r="FY206" s="67"/>
      <c r="FZ206" s="67"/>
      <c r="GA206" s="67"/>
      <c r="GB206" s="67"/>
      <c r="GC206" s="67"/>
      <c r="GD206" s="67"/>
      <c r="GE206" s="67"/>
      <c r="GF206" s="67"/>
      <c r="GG206" s="67"/>
      <c r="GH206" s="67"/>
      <c r="GI206" s="67"/>
      <c r="GJ206" s="67"/>
      <c r="GK206" s="67"/>
      <c r="GL206" s="67"/>
      <c r="GM206" s="67"/>
      <c r="GN206" s="67"/>
      <c r="GO206" s="67"/>
      <c r="GP206" s="67"/>
      <c r="GQ206" s="67"/>
      <c r="GR206" s="67"/>
      <c r="GS206" s="67"/>
      <c r="GT206" s="67"/>
      <c r="GU206" s="67"/>
      <c r="GV206" s="67"/>
      <c r="GW206" s="67"/>
      <c r="GX206" s="67"/>
      <c r="GY206" s="67"/>
      <c r="GZ206" s="67"/>
      <c r="HA206" s="67"/>
      <c r="HB206" s="67"/>
      <c r="HC206" s="67"/>
      <c r="HD206" s="67"/>
      <c r="HE206" s="67"/>
      <c r="HF206" s="67"/>
      <c r="HG206" s="67"/>
      <c r="HH206" s="67"/>
      <c r="HI206" s="67"/>
      <c r="HJ206" s="67"/>
      <c r="HK206" s="67"/>
      <c r="HL206" s="67"/>
      <c r="HM206" s="67"/>
      <c r="HN206" s="67"/>
      <c r="HO206" s="67"/>
      <c r="HP206" s="67"/>
      <c r="HQ206" s="67"/>
      <c r="HR206" s="67"/>
      <c r="HS206" s="67"/>
      <c r="HT206" s="67"/>
      <c r="HU206" s="67"/>
      <c r="HV206" s="67"/>
      <c r="HW206" s="67"/>
      <c r="HX206" s="67"/>
      <c r="HY206" s="67"/>
      <c r="HZ206" s="67"/>
      <c r="IA206" s="67"/>
      <c r="IB206" s="67"/>
      <c r="IC206" s="67"/>
      <c r="ID206" s="67"/>
      <c r="IE206" s="67"/>
      <c r="IF206" s="67"/>
      <c r="IG206" s="67"/>
      <c r="IH206" s="67"/>
    </row>
    <row r="207" spans="1:242" s="336" customFormat="1" ht="15.75">
      <c r="A207" s="130"/>
      <c r="B207" s="14"/>
      <c r="C207" s="14"/>
      <c r="D207" s="14"/>
      <c r="E207" s="130"/>
      <c r="F207" s="131"/>
      <c r="G207" s="129"/>
      <c r="H207" s="129"/>
      <c r="I207" s="129"/>
      <c r="J207" s="129"/>
      <c r="K207" s="129"/>
      <c r="L207" s="132"/>
      <c r="M207" s="14"/>
      <c r="N207" s="67"/>
      <c r="O207" s="67"/>
      <c r="P207" s="67"/>
      <c r="Q207" s="67"/>
      <c r="R207" s="67"/>
      <c r="S207" s="67"/>
      <c r="T207" s="299"/>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67"/>
      <c r="HD207" s="67"/>
      <c r="HE207" s="67"/>
      <c r="HF207" s="67"/>
      <c r="HG207" s="67"/>
      <c r="HH207" s="67"/>
      <c r="HI207" s="67"/>
      <c r="HJ207" s="67"/>
      <c r="HK207" s="67"/>
      <c r="HL207" s="67"/>
      <c r="HM207" s="67"/>
      <c r="HN207" s="67"/>
      <c r="HO207" s="67"/>
      <c r="HP207" s="67"/>
      <c r="HQ207" s="67"/>
      <c r="HR207" s="67"/>
      <c r="HS207" s="67"/>
      <c r="HT207" s="67"/>
      <c r="HU207" s="67"/>
      <c r="HV207" s="67"/>
      <c r="HW207" s="67"/>
      <c r="HX207" s="67"/>
      <c r="HY207" s="67"/>
      <c r="HZ207" s="67"/>
      <c r="IA207" s="67"/>
      <c r="IB207" s="67"/>
      <c r="IC207" s="67"/>
      <c r="ID207" s="67"/>
      <c r="IE207" s="67"/>
      <c r="IF207" s="67"/>
      <c r="IG207" s="67"/>
      <c r="IH207" s="67"/>
    </row>
    <row r="208" spans="1:242" s="336" customFormat="1" ht="15.75">
      <c r="A208" s="130"/>
      <c r="B208" s="14"/>
      <c r="C208" s="14"/>
      <c r="D208" s="14"/>
      <c r="E208" s="130"/>
      <c r="F208" s="131"/>
      <c r="G208" s="129"/>
      <c r="H208" s="129"/>
      <c r="I208" s="129"/>
      <c r="J208" s="129"/>
      <c r="K208" s="129"/>
      <c r="L208" s="132"/>
      <c r="M208" s="14"/>
      <c r="N208" s="67"/>
      <c r="O208" s="67"/>
      <c r="P208" s="67"/>
      <c r="Q208" s="67"/>
      <c r="R208" s="67"/>
      <c r="S208" s="67"/>
      <c r="T208" s="299"/>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c r="FO208" s="67"/>
      <c r="FP208" s="67"/>
      <c r="FQ208" s="67"/>
      <c r="FR208" s="67"/>
      <c r="FS208" s="67"/>
      <c r="FT208" s="67"/>
      <c r="FU208" s="67"/>
      <c r="FV208" s="67"/>
      <c r="FW208" s="67"/>
      <c r="FX208" s="67"/>
      <c r="FY208" s="67"/>
      <c r="FZ208" s="67"/>
      <c r="GA208" s="67"/>
      <c r="GB208" s="67"/>
      <c r="GC208" s="67"/>
      <c r="GD208" s="67"/>
      <c r="GE208" s="67"/>
      <c r="GF208" s="67"/>
      <c r="GG208" s="67"/>
      <c r="GH208" s="67"/>
      <c r="GI208" s="67"/>
      <c r="GJ208" s="67"/>
      <c r="GK208" s="67"/>
      <c r="GL208" s="67"/>
      <c r="GM208" s="67"/>
      <c r="GN208" s="67"/>
      <c r="GO208" s="67"/>
      <c r="GP208" s="67"/>
      <c r="GQ208" s="67"/>
      <c r="GR208" s="67"/>
      <c r="GS208" s="67"/>
      <c r="GT208" s="67"/>
      <c r="GU208" s="67"/>
      <c r="GV208" s="67"/>
      <c r="GW208" s="67"/>
      <c r="GX208" s="67"/>
      <c r="GY208" s="67"/>
      <c r="GZ208" s="67"/>
      <c r="HA208" s="67"/>
      <c r="HB208" s="67"/>
      <c r="HC208" s="67"/>
      <c r="HD208" s="67"/>
      <c r="HE208" s="67"/>
      <c r="HF208" s="67"/>
      <c r="HG208" s="67"/>
      <c r="HH208" s="67"/>
      <c r="HI208" s="67"/>
      <c r="HJ208" s="67"/>
      <c r="HK208" s="67"/>
      <c r="HL208" s="67"/>
      <c r="HM208" s="67"/>
      <c r="HN208" s="67"/>
      <c r="HO208" s="67"/>
      <c r="HP208" s="67"/>
      <c r="HQ208" s="67"/>
      <c r="HR208" s="67"/>
      <c r="HS208" s="67"/>
      <c r="HT208" s="67"/>
      <c r="HU208" s="67"/>
      <c r="HV208" s="67"/>
      <c r="HW208" s="67"/>
      <c r="HX208" s="67"/>
      <c r="HY208" s="67"/>
      <c r="HZ208" s="67"/>
      <c r="IA208" s="67"/>
      <c r="IB208" s="67"/>
      <c r="IC208" s="67"/>
      <c r="ID208" s="67"/>
      <c r="IE208" s="67"/>
      <c r="IF208" s="67"/>
      <c r="IG208" s="67"/>
      <c r="IH208" s="67"/>
    </row>
    <row r="209" spans="1:242" s="336" customFormat="1" ht="15.75">
      <c r="A209" s="130"/>
      <c r="B209" s="14"/>
      <c r="C209" s="14"/>
      <c r="D209" s="14"/>
      <c r="E209" s="130"/>
      <c r="F209" s="131"/>
      <c r="G209" s="129"/>
      <c r="H209" s="129"/>
      <c r="I209" s="129"/>
      <c r="J209" s="129"/>
      <c r="K209" s="129"/>
      <c r="L209" s="132"/>
      <c r="M209" s="14"/>
      <c r="N209" s="67"/>
      <c r="O209" s="67"/>
      <c r="P209" s="67"/>
      <c r="Q209" s="67"/>
      <c r="R209" s="67"/>
      <c r="S209" s="67"/>
      <c r="T209" s="299"/>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row>
    <row r="210" spans="1:242" s="336" customFormat="1" ht="15.75">
      <c r="A210" s="130"/>
      <c r="B210" s="14"/>
      <c r="C210" s="14"/>
      <c r="D210" s="14"/>
      <c r="E210" s="130"/>
      <c r="F210" s="131"/>
      <c r="G210" s="129"/>
      <c r="H210" s="129"/>
      <c r="I210" s="129"/>
      <c r="J210" s="129"/>
      <c r="K210" s="129"/>
      <c r="L210" s="132"/>
      <c r="M210" s="14"/>
      <c r="N210" s="67"/>
      <c r="O210" s="67"/>
      <c r="P210" s="67"/>
      <c r="Q210" s="67"/>
      <c r="R210" s="67"/>
      <c r="S210" s="67"/>
      <c r="T210" s="299"/>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c r="GF210" s="67"/>
      <c r="GG210" s="67"/>
      <c r="GH210" s="67"/>
      <c r="GI210" s="67"/>
      <c r="GJ210" s="67"/>
      <c r="GK210" s="67"/>
      <c r="GL210" s="67"/>
      <c r="GM210" s="67"/>
      <c r="GN210" s="67"/>
      <c r="GO210" s="67"/>
      <c r="GP210" s="67"/>
      <c r="GQ210" s="67"/>
      <c r="GR210" s="67"/>
      <c r="GS210" s="67"/>
      <c r="GT210" s="67"/>
      <c r="GU210" s="67"/>
      <c r="GV210" s="67"/>
      <c r="GW210" s="67"/>
      <c r="GX210" s="67"/>
      <c r="GY210" s="67"/>
      <c r="GZ210" s="67"/>
      <c r="HA210" s="67"/>
      <c r="HB210" s="67"/>
      <c r="HC210" s="67"/>
      <c r="HD210" s="67"/>
      <c r="HE210" s="67"/>
      <c r="HF210" s="67"/>
      <c r="HG210" s="67"/>
      <c r="HH210" s="67"/>
      <c r="HI210" s="67"/>
      <c r="HJ210" s="67"/>
      <c r="HK210" s="67"/>
      <c r="HL210" s="67"/>
      <c r="HM210" s="67"/>
      <c r="HN210" s="67"/>
      <c r="HO210" s="67"/>
      <c r="HP210" s="67"/>
      <c r="HQ210" s="67"/>
      <c r="HR210" s="67"/>
      <c r="HS210" s="67"/>
      <c r="HT210" s="67"/>
      <c r="HU210" s="67"/>
      <c r="HV210" s="67"/>
      <c r="HW210" s="67"/>
      <c r="HX210" s="67"/>
      <c r="HY210" s="67"/>
      <c r="HZ210" s="67"/>
      <c r="IA210" s="67"/>
      <c r="IB210" s="67"/>
      <c r="IC210" s="67"/>
      <c r="ID210" s="67"/>
      <c r="IE210" s="67"/>
      <c r="IF210" s="67"/>
      <c r="IG210" s="67"/>
      <c r="IH210" s="67"/>
    </row>
    <row r="211" spans="1:242" s="336" customFormat="1" ht="15.75">
      <c r="A211" s="130"/>
      <c r="B211" s="14"/>
      <c r="C211" s="14"/>
      <c r="D211" s="14"/>
      <c r="E211" s="130"/>
      <c r="F211" s="131"/>
      <c r="G211" s="129"/>
      <c r="H211" s="129"/>
      <c r="I211" s="129"/>
      <c r="J211" s="129"/>
      <c r="K211" s="129"/>
      <c r="L211" s="132"/>
      <c r="M211" s="14"/>
      <c r="N211" s="67"/>
      <c r="O211" s="67"/>
      <c r="P211" s="67"/>
      <c r="Q211" s="67"/>
      <c r="R211" s="67"/>
      <c r="S211" s="67"/>
      <c r="T211" s="299"/>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c r="GF211" s="67"/>
      <c r="GG211" s="67"/>
      <c r="GH211" s="67"/>
      <c r="GI211" s="67"/>
      <c r="GJ211" s="67"/>
      <c r="GK211" s="67"/>
      <c r="GL211" s="67"/>
      <c r="GM211" s="67"/>
      <c r="GN211" s="67"/>
      <c r="GO211" s="67"/>
      <c r="GP211" s="67"/>
      <c r="GQ211" s="67"/>
      <c r="GR211" s="67"/>
      <c r="GS211" s="67"/>
      <c r="GT211" s="67"/>
      <c r="GU211" s="67"/>
      <c r="GV211" s="67"/>
      <c r="GW211" s="67"/>
      <c r="GX211" s="67"/>
      <c r="GY211" s="67"/>
      <c r="GZ211" s="67"/>
      <c r="HA211" s="67"/>
      <c r="HB211" s="67"/>
      <c r="HC211" s="67"/>
      <c r="HD211" s="67"/>
      <c r="HE211" s="67"/>
      <c r="HF211" s="67"/>
      <c r="HG211" s="67"/>
      <c r="HH211" s="67"/>
      <c r="HI211" s="67"/>
      <c r="HJ211" s="67"/>
      <c r="HK211" s="67"/>
      <c r="HL211" s="67"/>
      <c r="HM211" s="67"/>
      <c r="HN211" s="67"/>
      <c r="HO211" s="67"/>
      <c r="HP211" s="67"/>
      <c r="HQ211" s="67"/>
      <c r="HR211" s="67"/>
      <c r="HS211" s="67"/>
      <c r="HT211" s="67"/>
      <c r="HU211" s="67"/>
      <c r="HV211" s="67"/>
      <c r="HW211" s="67"/>
      <c r="HX211" s="67"/>
      <c r="HY211" s="67"/>
      <c r="HZ211" s="67"/>
      <c r="IA211" s="67"/>
      <c r="IB211" s="67"/>
      <c r="IC211" s="67"/>
      <c r="ID211" s="67"/>
      <c r="IE211" s="67"/>
      <c r="IF211" s="67"/>
      <c r="IG211" s="67"/>
      <c r="IH211" s="67"/>
    </row>
    <row r="212" spans="1:242" s="336" customFormat="1" ht="15.75">
      <c r="A212" s="130"/>
      <c r="B212" s="14"/>
      <c r="C212" s="14"/>
      <c r="D212" s="14"/>
      <c r="E212" s="130"/>
      <c r="F212" s="131"/>
      <c r="G212" s="129"/>
      <c r="H212" s="129"/>
      <c r="I212" s="129"/>
      <c r="J212" s="129"/>
      <c r="K212" s="129"/>
      <c r="L212" s="132"/>
      <c r="M212" s="14"/>
      <c r="N212" s="67"/>
      <c r="O212" s="67"/>
      <c r="P212" s="67"/>
      <c r="Q212" s="67"/>
      <c r="R212" s="67"/>
      <c r="S212" s="67"/>
      <c r="T212" s="299"/>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c r="FO212" s="67"/>
      <c r="FP212" s="67"/>
      <c r="FQ212" s="67"/>
      <c r="FR212" s="67"/>
      <c r="FS212" s="67"/>
      <c r="FT212" s="67"/>
      <c r="FU212" s="67"/>
      <c r="FV212" s="67"/>
      <c r="FW212" s="67"/>
      <c r="FX212" s="67"/>
      <c r="FY212" s="67"/>
      <c r="FZ212" s="67"/>
      <c r="GA212" s="67"/>
      <c r="GB212" s="67"/>
      <c r="GC212" s="67"/>
      <c r="GD212" s="67"/>
      <c r="GE212" s="67"/>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67"/>
      <c r="HD212" s="67"/>
      <c r="HE212" s="67"/>
      <c r="HF212" s="67"/>
      <c r="HG212" s="67"/>
      <c r="HH212" s="67"/>
      <c r="HI212" s="67"/>
      <c r="HJ212" s="67"/>
      <c r="HK212" s="67"/>
      <c r="HL212" s="67"/>
      <c r="HM212" s="67"/>
      <c r="HN212" s="67"/>
      <c r="HO212" s="67"/>
      <c r="HP212" s="67"/>
      <c r="HQ212" s="67"/>
      <c r="HR212" s="67"/>
      <c r="HS212" s="67"/>
      <c r="HT212" s="67"/>
      <c r="HU212" s="67"/>
      <c r="HV212" s="67"/>
      <c r="HW212" s="67"/>
      <c r="HX212" s="67"/>
      <c r="HY212" s="67"/>
      <c r="HZ212" s="67"/>
      <c r="IA212" s="67"/>
      <c r="IB212" s="67"/>
      <c r="IC212" s="67"/>
      <c r="ID212" s="67"/>
      <c r="IE212" s="67"/>
      <c r="IF212" s="67"/>
      <c r="IG212" s="67"/>
      <c r="IH212" s="67"/>
    </row>
    <row r="213" spans="1:242" s="336" customFormat="1" ht="15.75">
      <c r="A213" s="130"/>
      <c r="B213" s="14"/>
      <c r="C213" s="14"/>
      <c r="D213" s="14"/>
      <c r="E213" s="130"/>
      <c r="F213" s="131"/>
      <c r="G213" s="129"/>
      <c r="H213" s="129"/>
      <c r="I213" s="129"/>
      <c r="J213" s="129"/>
      <c r="K213" s="129"/>
      <c r="L213" s="132"/>
      <c r="M213" s="14"/>
      <c r="N213" s="67"/>
      <c r="O213" s="67"/>
      <c r="P213" s="67"/>
      <c r="Q213" s="67"/>
      <c r="R213" s="67"/>
      <c r="S213" s="67"/>
      <c r="T213" s="299"/>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c r="GO213" s="67"/>
      <c r="GP213" s="67"/>
      <c r="GQ213" s="67"/>
      <c r="GR213" s="67"/>
      <c r="GS213" s="67"/>
      <c r="GT213" s="67"/>
      <c r="GU213" s="67"/>
      <c r="GV213" s="67"/>
      <c r="GW213" s="67"/>
      <c r="GX213" s="67"/>
      <c r="GY213" s="67"/>
      <c r="GZ213" s="67"/>
      <c r="HA213" s="67"/>
      <c r="HB213" s="67"/>
      <c r="HC213" s="67"/>
      <c r="HD213" s="67"/>
      <c r="HE213" s="67"/>
      <c r="HF213" s="67"/>
      <c r="HG213" s="67"/>
      <c r="HH213" s="67"/>
      <c r="HI213" s="67"/>
      <c r="HJ213" s="67"/>
      <c r="HK213" s="67"/>
      <c r="HL213" s="67"/>
      <c r="HM213" s="67"/>
      <c r="HN213" s="67"/>
      <c r="HO213" s="67"/>
      <c r="HP213" s="67"/>
      <c r="HQ213" s="67"/>
      <c r="HR213" s="67"/>
      <c r="HS213" s="67"/>
      <c r="HT213" s="67"/>
      <c r="HU213" s="67"/>
      <c r="HV213" s="67"/>
      <c r="HW213" s="67"/>
      <c r="HX213" s="67"/>
      <c r="HY213" s="67"/>
      <c r="HZ213" s="67"/>
      <c r="IA213" s="67"/>
      <c r="IB213" s="67"/>
      <c r="IC213" s="67"/>
      <c r="ID213" s="67"/>
      <c r="IE213" s="67"/>
      <c r="IF213" s="67"/>
      <c r="IG213" s="67"/>
      <c r="IH213" s="67"/>
    </row>
    <row r="214" spans="1:242" s="336" customFormat="1" ht="15.75">
      <c r="A214" s="130"/>
      <c r="B214" s="14"/>
      <c r="C214" s="14"/>
      <c r="D214" s="14"/>
      <c r="E214" s="130"/>
      <c r="F214" s="131"/>
      <c r="G214" s="129"/>
      <c r="H214" s="129"/>
      <c r="I214" s="129"/>
      <c r="J214" s="129"/>
      <c r="K214" s="129"/>
      <c r="L214" s="132"/>
      <c r="M214" s="14"/>
      <c r="N214" s="67"/>
      <c r="O214" s="67"/>
      <c r="P214" s="67"/>
      <c r="Q214" s="67"/>
      <c r="R214" s="67"/>
      <c r="S214" s="67"/>
      <c r="T214" s="299"/>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c r="GM214" s="67"/>
      <c r="GN214" s="67"/>
      <c r="GO214" s="67"/>
      <c r="GP214" s="67"/>
      <c r="GQ214" s="67"/>
      <c r="GR214" s="67"/>
      <c r="GS214" s="67"/>
      <c r="GT214" s="67"/>
      <c r="GU214" s="67"/>
      <c r="GV214" s="67"/>
      <c r="GW214" s="67"/>
      <c r="GX214" s="67"/>
      <c r="GY214" s="67"/>
      <c r="GZ214" s="67"/>
      <c r="HA214" s="67"/>
      <c r="HB214" s="67"/>
      <c r="HC214" s="67"/>
      <c r="HD214" s="67"/>
      <c r="HE214" s="67"/>
      <c r="HF214" s="67"/>
      <c r="HG214" s="67"/>
      <c r="HH214" s="67"/>
      <c r="HI214" s="67"/>
      <c r="HJ214" s="67"/>
      <c r="HK214" s="67"/>
      <c r="HL214" s="67"/>
      <c r="HM214" s="67"/>
      <c r="HN214" s="67"/>
      <c r="HO214" s="67"/>
      <c r="HP214" s="67"/>
      <c r="HQ214" s="67"/>
      <c r="HR214" s="67"/>
      <c r="HS214" s="67"/>
      <c r="HT214" s="67"/>
      <c r="HU214" s="67"/>
      <c r="HV214" s="67"/>
      <c r="HW214" s="67"/>
      <c r="HX214" s="67"/>
      <c r="HY214" s="67"/>
      <c r="HZ214" s="67"/>
      <c r="IA214" s="67"/>
      <c r="IB214" s="67"/>
      <c r="IC214" s="67"/>
      <c r="ID214" s="67"/>
      <c r="IE214" s="67"/>
      <c r="IF214" s="67"/>
      <c r="IG214" s="67"/>
      <c r="IH214" s="67"/>
    </row>
    <row r="215" spans="1:242" s="336" customFormat="1" ht="15.75">
      <c r="A215" s="130"/>
      <c r="B215" s="14"/>
      <c r="C215" s="14"/>
      <c r="D215" s="14"/>
      <c r="E215" s="130"/>
      <c r="F215" s="131"/>
      <c r="G215" s="129"/>
      <c r="H215" s="129"/>
      <c r="I215" s="129"/>
      <c r="J215" s="129"/>
      <c r="K215" s="129"/>
      <c r="L215" s="132"/>
      <c r="M215" s="14"/>
      <c r="N215" s="67"/>
      <c r="O215" s="67"/>
      <c r="P215" s="67"/>
      <c r="Q215" s="67"/>
      <c r="R215" s="67"/>
      <c r="S215" s="67"/>
      <c r="T215" s="299"/>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c r="FO215" s="67"/>
      <c r="FP215" s="67"/>
      <c r="FQ215" s="67"/>
      <c r="FR215" s="67"/>
      <c r="FS215" s="67"/>
      <c r="FT215" s="67"/>
      <c r="FU215" s="67"/>
      <c r="FV215" s="67"/>
      <c r="FW215" s="67"/>
      <c r="FX215" s="67"/>
      <c r="FY215" s="67"/>
      <c r="FZ215" s="67"/>
      <c r="GA215" s="67"/>
      <c r="GB215" s="67"/>
      <c r="GC215" s="67"/>
      <c r="GD215" s="67"/>
      <c r="GE215" s="67"/>
      <c r="GF215" s="67"/>
      <c r="GG215" s="67"/>
      <c r="GH215" s="67"/>
      <c r="GI215" s="67"/>
      <c r="GJ215" s="67"/>
      <c r="GK215" s="67"/>
      <c r="GL215" s="67"/>
      <c r="GM215" s="67"/>
      <c r="GN215" s="67"/>
      <c r="GO215" s="67"/>
      <c r="GP215" s="67"/>
      <c r="GQ215" s="67"/>
      <c r="GR215" s="67"/>
      <c r="GS215" s="67"/>
      <c r="GT215" s="67"/>
      <c r="GU215" s="67"/>
      <c r="GV215" s="67"/>
      <c r="GW215" s="67"/>
      <c r="GX215" s="67"/>
      <c r="GY215" s="67"/>
      <c r="GZ215" s="67"/>
      <c r="HA215" s="67"/>
      <c r="HB215" s="67"/>
      <c r="HC215" s="67"/>
      <c r="HD215" s="67"/>
      <c r="HE215" s="67"/>
      <c r="HF215" s="67"/>
      <c r="HG215" s="67"/>
      <c r="HH215" s="67"/>
      <c r="HI215" s="67"/>
      <c r="HJ215" s="67"/>
      <c r="HK215" s="67"/>
      <c r="HL215" s="67"/>
      <c r="HM215" s="67"/>
      <c r="HN215" s="67"/>
      <c r="HO215" s="67"/>
      <c r="HP215" s="67"/>
      <c r="HQ215" s="67"/>
      <c r="HR215" s="67"/>
      <c r="HS215" s="67"/>
      <c r="HT215" s="67"/>
      <c r="HU215" s="67"/>
      <c r="HV215" s="67"/>
      <c r="HW215" s="67"/>
      <c r="HX215" s="67"/>
      <c r="HY215" s="67"/>
      <c r="HZ215" s="67"/>
      <c r="IA215" s="67"/>
      <c r="IB215" s="67"/>
      <c r="IC215" s="67"/>
      <c r="ID215" s="67"/>
      <c r="IE215" s="67"/>
      <c r="IF215" s="67"/>
      <c r="IG215" s="67"/>
      <c r="IH215" s="67"/>
    </row>
    <row r="216" spans="1:242" s="336" customFormat="1" ht="15.75">
      <c r="A216" s="130"/>
      <c r="B216" s="14"/>
      <c r="C216" s="14"/>
      <c r="D216" s="14"/>
      <c r="E216" s="130"/>
      <c r="F216" s="131"/>
      <c r="G216" s="129"/>
      <c r="H216" s="129"/>
      <c r="I216" s="129"/>
      <c r="J216" s="129"/>
      <c r="K216" s="129"/>
      <c r="L216" s="132"/>
      <c r="M216" s="14"/>
      <c r="N216" s="67"/>
      <c r="O216" s="67"/>
      <c r="P216" s="67"/>
      <c r="Q216" s="67"/>
      <c r="R216" s="67"/>
      <c r="S216" s="67"/>
      <c r="T216" s="299"/>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c r="GO216" s="67"/>
      <c r="GP216" s="67"/>
      <c r="GQ216" s="67"/>
      <c r="GR216" s="67"/>
      <c r="GS216" s="67"/>
      <c r="GT216" s="67"/>
      <c r="GU216" s="67"/>
      <c r="GV216" s="67"/>
      <c r="GW216" s="67"/>
      <c r="GX216" s="67"/>
      <c r="GY216" s="67"/>
      <c r="GZ216" s="67"/>
      <c r="HA216" s="67"/>
      <c r="HB216" s="67"/>
      <c r="HC216" s="67"/>
      <c r="HD216" s="67"/>
      <c r="HE216" s="67"/>
      <c r="HF216" s="67"/>
      <c r="HG216" s="67"/>
      <c r="HH216" s="67"/>
      <c r="HI216" s="67"/>
      <c r="HJ216" s="67"/>
      <c r="HK216" s="67"/>
      <c r="HL216" s="67"/>
      <c r="HM216" s="67"/>
      <c r="HN216" s="67"/>
      <c r="HO216" s="67"/>
      <c r="HP216" s="67"/>
      <c r="HQ216" s="67"/>
      <c r="HR216" s="67"/>
      <c r="HS216" s="67"/>
      <c r="HT216" s="67"/>
      <c r="HU216" s="67"/>
      <c r="HV216" s="67"/>
      <c r="HW216" s="67"/>
      <c r="HX216" s="67"/>
      <c r="HY216" s="67"/>
      <c r="HZ216" s="67"/>
      <c r="IA216" s="67"/>
      <c r="IB216" s="67"/>
      <c r="IC216" s="67"/>
      <c r="ID216" s="67"/>
      <c r="IE216" s="67"/>
      <c r="IF216" s="67"/>
      <c r="IG216" s="67"/>
      <c r="IH216" s="67"/>
    </row>
    <row r="217" spans="1:242" s="336" customFormat="1" ht="15.75">
      <c r="A217" s="130"/>
      <c r="B217" s="14"/>
      <c r="C217" s="14"/>
      <c r="D217" s="14"/>
      <c r="E217" s="130"/>
      <c r="F217" s="131"/>
      <c r="G217" s="129"/>
      <c r="H217" s="129"/>
      <c r="I217" s="129"/>
      <c r="J217" s="129"/>
      <c r="K217" s="129"/>
      <c r="L217" s="132"/>
      <c r="M217" s="14"/>
      <c r="N217" s="67"/>
      <c r="O217" s="67"/>
      <c r="P217" s="67"/>
      <c r="Q217" s="67"/>
      <c r="R217" s="67"/>
      <c r="S217" s="67"/>
      <c r="T217" s="299"/>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c r="GM217" s="67"/>
      <c r="GN217" s="67"/>
      <c r="GO217" s="67"/>
      <c r="GP217" s="67"/>
      <c r="GQ217" s="67"/>
      <c r="GR217" s="67"/>
      <c r="GS217" s="67"/>
      <c r="GT217" s="67"/>
      <c r="GU217" s="67"/>
      <c r="GV217" s="67"/>
      <c r="GW217" s="67"/>
      <c r="GX217" s="67"/>
      <c r="GY217" s="67"/>
      <c r="GZ217" s="67"/>
      <c r="HA217" s="67"/>
      <c r="HB217" s="67"/>
      <c r="HC217" s="67"/>
      <c r="HD217" s="67"/>
      <c r="HE217" s="67"/>
      <c r="HF217" s="67"/>
      <c r="HG217" s="67"/>
      <c r="HH217" s="67"/>
      <c r="HI217" s="67"/>
      <c r="HJ217" s="67"/>
      <c r="HK217" s="67"/>
      <c r="HL217" s="67"/>
      <c r="HM217" s="67"/>
      <c r="HN217" s="67"/>
      <c r="HO217" s="67"/>
      <c r="HP217" s="67"/>
      <c r="HQ217" s="67"/>
      <c r="HR217" s="67"/>
      <c r="HS217" s="67"/>
      <c r="HT217" s="67"/>
      <c r="HU217" s="67"/>
      <c r="HV217" s="67"/>
      <c r="HW217" s="67"/>
      <c r="HX217" s="67"/>
      <c r="HY217" s="67"/>
      <c r="HZ217" s="67"/>
      <c r="IA217" s="67"/>
      <c r="IB217" s="67"/>
      <c r="IC217" s="67"/>
      <c r="ID217" s="67"/>
      <c r="IE217" s="67"/>
      <c r="IF217" s="67"/>
      <c r="IG217" s="67"/>
      <c r="IH217" s="67"/>
    </row>
    <row r="218" spans="1:242" ht="15.75">
      <c r="F218" s="131"/>
    </row>
  </sheetData>
  <sheetProtection formatCells="0" formatColumns="0" insertColumns="0" selectLockedCells="1"/>
  <mergeCells count="97">
    <mergeCell ref="I96:J96"/>
    <mergeCell ref="I97:J97"/>
    <mergeCell ref="I98:J98"/>
    <mergeCell ref="I99:J99"/>
    <mergeCell ref="I90:J90"/>
    <mergeCell ref="I91:J91"/>
    <mergeCell ref="I92:J92"/>
    <mergeCell ref="I93:J93"/>
    <mergeCell ref="I94:J94"/>
    <mergeCell ref="I95:J95"/>
    <mergeCell ref="J88:K88"/>
    <mergeCell ref="D78:F78"/>
    <mergeCell ref="J78:K78"/>
    <mergeCell ref="D79:F79"/>
    <mergeCell ref="J79:K79"/>
    <mergeCell ref="C81:F81"/>
    <mergeCell ref="I81:J81"/>
    <mergeCell ref="I83:J83"/>
    <mergeCell ref="J84:K84"/>
    <mergeCell ref="J85:K85"/>
    <mergeCell ref="J86:K86"/>
    <mergeCell ref="J87:K87"/>
    <mergeCell ref="D75:F75"/>
    <mergeCell ref="J75:K75"/>
    <mergeCell ref="D76:F76"/>
    <mergeCell ref="J76:K76"/>
    <mergeCell ref="D77:F77"/>
    <mergeCell ref="J77:K77"/>
    <mergeCell ref="D74:F74"/>
    <mergeCell ref="J74:K74"/>
    <mergeCell ref="J63:K63"/>
    <mergeCell ref="K64:L64"/>
    <mergeCell ref="K65:L65"/>
    <mergeCell ref="K66:L66"/>
    <mergeCell ref="J68:K68"/>
    <mergeCell ref="J69:K69"/>
    <mergeCell ref="D70:F70"/>
    <mergeCell ref="J70:K70"/>
    <mergeCell ref="I72:J72"/>
    <mergeCell ref="D73:F73"/>
    <mergeCell ref="J73:K73"/>
    <mergeCell ref="C61:F61"/>
    <mergeCell ref="I61:J61"/>
    <mergeCell ref="K49:L49"/>
    <mergeCell ref="K50:L50"/>
    <mergeCell ref="K51:L51"/>
    <mergeCell ref="K52:L52"/>
    <mergeCell ref="J53:K53"/>
    <mergeCell ref="J54:K54"/>
    <mergeCell ref="J55:K55"/>
    <mergeCell ref="I56:J56"/>
    <mergeCell ref="J58:K58"/>
    <mergeCell ref="C60:F60"/>
    <mergeCell ref="I60:J60"/>
    <mergeCell ref="C33:F33"/>
    <mergeCell ref="I33:J33"/>
    <mergeCell ref="K48:L48"/>
    <mergeCell ref="I37:J37"/>
    <mergeCell ref="J38:K38"/>
    <mergeCell ref="J39:K39"/>
    <mergeCell ref="J40:K40"/>
    <mergeCell ref="J41:K41"/>
    <mergeCell ref="J42:K42"/>
    <mergeCell ref="I43:J43"/>
    <mergeCell ref="C45:F45"/>
    <mergeCell ref="I45:J45"/>
    <mergeCell ref="J46:K46"/>
    <mergeCell ref="K47:L47"/>
    <mergeCell ref="I35:J35"/>
    <mergeCell ref="J31:K31"/>
    <mergeCell ref="I20:J20"/>
    <mergeCell ref="I21:J21"/>
    <mergeCell ref="I23:J23"/>
    <mergeCell ref="I24:J24"/>
    <mergeCell ref="I25:J25"/>
    <mergeCell ref="I26:J26"/>
    <mergeCell ref="J11:K11"/>
    <mergeCell ref="I12:J12"/>
    <mergeCell ref="I28:J28"/>
    <mergeCell ref="J29:K29"/>
    <mergeCell ref="J30:K30"/>
    <mergeCell ref="J18:K18"/>
    <mergeCell ref="J19:K19"/>
    <mergeCell ref="J9:K9"/>
    <mergeCell ref="C3:F3"/>
    <mergeCell ref="I3:L3"/>
    <mergeCell ref="I5:J5"/>
    <mergeCell ref="I6:J6"/>
    <mergeCell ref="I8:J8"/>
    <mergeCell ref="C13:F13"/>
    <mergeCell ref="I13:J13"/>
    <mergeCell ref="I14:J14"/>
    <mergeCell ref="I15:J15"/>
    <mergeCell ref="I17:J17"/>
    <mergeCell ref="D10:F10"/>
    <mergeCell ref="J10:K10"/>
    <mergeCell ref="D11:F11"/>
  </mergeCells>
  <printOptions gridLines="1"/>
  <pageMargins left="0.19685039370078741" right="0.19685039370078741" top="0.15748031496062992" bottom="0.19685039370078741" header="0.15748031496062992" footer="0.19685039370078741"/>
  <pageSetup paperSize="9" scale="40" fitToHeight="4" orientation="portrait" r:id="rId1"/>
  <headerFooter alignWithMargins="0">
    <oddHeade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159"/>
  <sheetViews>
    <sheetView zoomScale="70" zoomScaleNormal="70" workbookViewId="0">
      <selection activeCell="A2" sqref="A2"/>
    </sheetView>
  </sheetViews>
  <sheetFormatPr defaultColWidth="9.140625" defaultRowHeight="15"/>
  <cols>
    <col min="1" max="1" width="4.140625" style="238" customWidth="1"/>
    <col min="2" max="3" width="10" style="139" customWidth="1"/>
    <col min="4" max="4" width="61.7109375" style="139" customWidth="1"/>
    <col min="5" max="5" width="119.140625" style="139" customWidth="1"/>
    <col min="6" max="6" width="1.7109375" style="133" customWidth="1"/>
    <col min="7" max="7" width="6.7109375" style="133" customWidth="1"/>
    <col min="8" max="8" width="18.7109375" style="133" customWidth="1"/>
    <col min="9" max="9" width="6.7109375" style="132" customWidth="1"/>
    <col min="10" max="10" width="1.7109375" style="14" customWidth="1"/>
    <col min="11" max="11" width="18.85546875" style="337" customWidth="1"/>
    <col min="12" max="12" width="13.140625" style="338" customWidth="1"/>
    <col min="13" max="13" width="9.140625" style="337" customWidth="1"/>
    <col min="14" max="14" width="17.140625" style="337" customWidth="1"/>
    <col min="15" max="15" width="18.5703125" style="337" customWidth="1"/>
    <col min="16" max="16" width="13" style="337" customWidth="1"/>
    <col min="17" max="17" width="48.42578125" style="337" customWidth="1"/>
    <col min="18" max="22" width="9.140625" style="337"/>
    <col min="23" max="16384" width="9.140625" style="139"/>
  </cols>
  <sheetData>
    <row r="1" spans="1:22" ht="26.25">
      <c r="A1" s="134" t="s">
        <v>0</v>
      </c>
      <c r="B1" s="135"/>
      <c r="C1" s="135"/>
      <c r="D1" s="135"/>
      <c r="E1" s="135"/>
      <c r="F1" s="136"/>
      <c r="G1" s="136"/>
      <c r="H1" s="136"/>
      <c r="I1" s="137"/>
      <c r="J1" s="138"/>
    </row>
    <row r="2" spans="1:22" ht="23.25">
      <c r="A2" s="140"/>
      <c r="B2" s="141" t="s">
        <v>293</v>
      </c>
      <c r="C2" s="141"/>
      <c r="D2" s="142"/>
      <c r="E2" s="142"/>
      <c r="F2" s="141"/>
      <c r="G2" s="141"/>
      <c r="H2" s="141"/>
      <c r="I2" s="9"/>
      <c r="J2" s="143"/>
    </row>
    <row r="3" spans="1:22" ht="44.25" customHeight="1">
      <c r="A3" s="144"/>
      <c r="B3" s="145" t="s">
        <v>2</v>
      </c>
      <c r="C3" s="403" t="s">
        <v>3</v>
      </c>
      <c r="D3" s="403"/>
      <c r="E3" s="145" t="s">
        <v>4</v>
      </c>
      <c r="F3" s="145"/>
      <c r="G3" s="385" t="s">
        <v>5</v>
      </c>
      <c r="H3" s="385"/>
      <c r="I3" s="385"/>
      <c r="J3" s="146"/>
      <c r="K3" s="22"/>
      <c r="L3" s="147"/>
      <c r="P3" s="332"/>
      <c r="Q3" s="339"/>
    </row>
    <row r="4" spans="1:22" s="152" customFormat="1" ht="23.25">
      <c r="A4" s="148" t="s">
        <v>294</v>
      </c>
      <c r="B4" s="149"/>
      <c r="C4" s="149"/>
      <c r="D4" s="149"/>
      <c r="E4" s="149"/>
      <c r="F4" s="150"/>
      <c r="G4" s="150"/>
      <c r="H4" s="150"/>
      <c r="I4" s="150"/>
      <c r="J4" s="151"/>
      <c r="K4" s="67"/>
      <c r="L4" s="340"/>
      <c r="M4" s="235"/>
      <c r="N4" s="235"/>
      <c r="O4" s="235"/>
      <c r="P4" s="333"/>
      <c r="Q4" s="235"/>
      <c r="R4" s="235"/>
      <c r="S4" s="235"/>
      <c r="T4" s="235"/>
      <c r="U4" s="235"/>
      <c r="V4" s="235"/>
    </row>
    <row r="5" spans="1:22" s="152" customFormat="1" ht="18.75">
      <c r="A5" s="153"/>
      <c r="B5" s="154" t="s">
        <v>2</v>
      </c>
      <c r="C5" s="155" t="s">
        <v>295</v>
      </c>
      <c r="D5" s="155"/>
      <c r="E5" s="156" t="s">
        <v>296</v>
      </c>
      <c r="F5" s="157"/>
      <c r="G5" s="157"/>
      <c r="H5" s="157"/>
      <c r="I5" s="157"/>
      <c r="J5" s="158"/>
      <c r="K5" s="22"/>
      <c r="L5" s="341"/>
      <c r="M5" s="235"/>
      <c r="N5" s="235"/>
      <c r="O5" s="235"/>
      <c r="P5" s="235"/>
      <c r="Q5" s="235"/>
      <c r="R5" s="235"/>
      <c r="S5" s="235"/>
      <c r="T5" s="235"/>
      <c r="U5" s="235"/>
      <c r="V5" s="235"/>
    </row>
    <row r="6" spans="1:22" ht="31.15" customHeight="1" thickBot="1">
      <c r="A6" s="160" t="s">
        <v>297</v>
      </c>
      <c r="B6" s="161" t="s">
        <v>297</v>
      </c>
      <c r="C6" s="161" t="s">
        <v>298</v>
      </c>
      <c r="D6" s="162"/>
      <c r="E6" s="163" t="s">
        <v>299</v>
      </c>
      <c r="F6" s="43"/>
      <c r="G6" s="401">
        <v>2412000</v>
      </c>
      <c r="H6" s="402"/>
      <c r="I6" s="164"/>
      <c r="J6" s="32"/>
      <c r="L6" s="342"/>
      <c r="N6" s="343"/>
      <c r="P6" s="299"/>
    </row>
    <row r="7" spans="1:22" ht="31.15" customHeight="1" thickBot="1">
      <c r="A7" s="160" t="s">
        <v>300</v>
      </c>
      <c r="B7" s="161" t="s">
        <v>300</v>
      </c>
      <c r="C7" s="165" t="s">
        <v>301</v>
      </c>
      <c r="D7" s="166"/>
      <c r="E7" s="163" t="s">
        <v>302</v>
      </c>
      <c r="F7" s="43"/>
      <c r="G7" s="401">
        <v>3860000</v>
      </c>
      <c r="H7" s="402"/>
      <c r="I7" s="167"/>
      <c r="J7" s="32"/>
      <c r="L7" s="342"/>
      <c r="N7" s="343"/>
      <c r="P7" s="299"/>
    </row>
    <row r="8" spans="1:22" ht="32.25" thickBot="1">
      <c r="A8" s="160" t="s">
        <v>303</v>
      </c>
      <c r="B8" s="161" t="s">
        <v>304</v>
      </c>
      <c r="C8" s="168"/>
      <c r="D8" s="162" t="s">
        <v>305</v>
      </c>
      <c r="E8" s="169" t="s">
        <v>306</v>
      </c>
      <c r="F8" s="170"/>
      <c r="G8" s="43"/>
      <c r="H8" s="401">
        <v>56000</v>
      </c>
      <c r="I8" s="402"/>
      <c r="J8" s="171"/>
      <c r="L8" s="342"/>
      <c r="N8" s="343"/>
      <c r="P8" s="299"/>
    </row>
    <row r="9" spans="1:22" ht="32.25" thickBot="1">
      <c r="A9" s="160" t="s">
        <v>307</v>
      </c>
      <c r="B9" s="161" t="s">
        <v>308</v>
      </c>
      <c r="C9" s="168"/>
      <c r="D9" s="162" t="s">
        <v>309</v>
      </c>
      <c r="E9" s="169" t="s">
        <v>310</v>
      </c>
      <c r="F9" s="170"/>
      <c r="G9" s="43"/>
      <c r="H9" s="401">
        <v>210000</v>
      </c>
      <c r="I9" s="402"/>
      <c r="J9" s="171"/>
      <c r="L9" s="342"/>
      <c r="N9" s="343"/>
      <c r="P9" s="299"/>
    </row>
    <row r="10" spans="1:22" ht="32.25" thickBot="1">
      <c r="A10" s="160" t="s">
        <v>311</v>
      </c>
      <c r="B10" s="161" t="s">
        <v>312</v>
      </c>
      <c r="C10" s="168"/>
      <c r="D10" s="162" t="s">
        <v>313</v>
      </c>
      <c r="E10" s="172" t="s">
        <v>314</v>
      </c>
      <c r="F10" s="170"/>
      <c r="G10" s="43"/>
      <c r="H10" s="401">
        <v>1206000</v>
      </c>
      <c r="I10" s="402"/>
      <c r="J10" s="171"/>
      <c r="L10" s="342"/>
      <c r="N10" s="343"/>
      <c r="P10" s="299"/>
    </row>
    <row r="11" spans="1:22" ht="19.899999999999999" customHeight="1" thickBot="1">
      <c r="A11" s="160" t="s">
        <v>315</v>
      </c>
      <c r="B11" s="161" t="s">
        <v>316</v>
      </c>
      <c r="C11" s="168"/>
      <c r="D11" s="162" t="s">
        <v>317</v>
      </c>
      <c r="E11" s="172" t="s">
        <v>318</v>
      </c>
      <c r="F11" s="170"/>
      <c r="G11" s="43"/>
      <c r="H11" s="401">
        <v>50000</v>
      </c>
      <c r="I11" s="402"/>
      <c r="J11" s="171"/>
      <c r="L11" s="342"/>
      <c r="N11" s="343"/>
      <c r="P11" s="299"/>
    </row>
    <row r="12" spans="1:22" ht="30.6" customHeight="1" thickBot="1">
      <c r="A12" s="160" t="s">
        <v>319</v>
      </c>
      <c r="B12" s="162" t="s">
        <v>319</v>
      </c>
      <c r="C12" s="173"/>
      <c r="D12" s="162" t="s">
        <v>320</v>
      </c>
      <c r="E12" s="169" t="s">
        <v>321</v>
      </c>
      <c r="F12" s="170"/>
      <c r="G12" s="174"/>
      <c r="H12" s="401">
        <v>900000</v>
      </c>
      <c r="I12" s="402"/>
      <c r="J12" s="171"/>
      <c r="L12" s="342"/>
      <c r="N12" s="343"/>
      <c r="P12" s="299"/>
    </row>
    <row r="13" spans="1:22" ht="32.25" thickBot="1">
      <c r="A13" s="160" t="s">
        <v>322</v>
      </c>
      <c r="B13" s="162" t="s">
        <v>323</v>
      </c>
      <c r="C13" s="175" t="s">
        <v>324</v>
      </c>
      <c r="D13" s="162"/>
      <c r="E13" s="169" t="s">
        <v>325</v>
      </c>
      <c r="F13" s="43"/>
      <c r="G13" s="401" t="s">
        <v>82</v>
      </c>
      <c r="H13" s="402"/>
      <c r="I13" s="164"/>
      <c r="J13" s="32"/>
      <c r="L13" s="342"/>
      <c r="N13" s="343"/>
      <c r="P13" s="299"/>
    </row>
    <row r="14" spans="1:22" ht="32.450000000000003" customHeight="1" thickBot="1">
      <c r="A14" s="160" t="s">
        <v>326</v>
      </c>
      <c r="B14" s="162" t="s">
        <v>327</v>
      </c>
      <c r="C14" s="175" t="s">
        <v>328</v>
      </c>
      <c r="D14" s="162"/>
      <c r="E14" s="169" t="s">
        <v>329</v>
      </c>
      <c r="F14" s="43"/>
      <c r="G14" s="401">
        <v>1586000</v>
      </c>
      <c r="H14" s="402"/>
      <c r="I14" s="164"/>
      <c r="J14" s="32"/>
      <c r="L14" s="342"/>
      <c r="N14" s="343"/>
      <c r="P14" s="299"/>
    </row>
    <row r="15" spans="1:22" ht="34.15" customHeight="1" thickBot="1">
      <c r="A15" s="160" t="s">
        <v>330</v>
      </c>
      <c r="B15" s="162" t="s">
        <v>331</v>
      </c>
      <c r="C15" s="175" t="s">
        <v>332</v>
      </c>
      <c r="D15" s="162"/>
      <c r="E15" s="169" t="s">
        <v>333</v>
      </c>
      <c r="F15" s="43"/>
      <c r="G15" s="401">
        <v>52000</v>
      </c>
      <c r="H15" s="402"/>
      <c r="I15" s="164"/>
      <c r="J15" s="32"/>
      <c r="L15" s="342"/>
      <c r="N15" s="343"/>
      <c r="P15" s="299"/>
    </row>
    <row r="16" spans="1:22" ht="31.15" customHeight="1" thickBot="1">
      <c r="A16" s="160" t="s">
        <v>334</v>
      </c>
      <c r="B16" s="162" t="s">
        <v>335</v>
      </c>
      <c r="C16" s="175" t="s">
        <v>336</v>
      </c>
      <c r="D16" s="162"/>
      <c r="E16" s="169" t="s">
        <v>337</v>
      </c>
      <c r="F16" s="43"/>
      <c r="G16" s="401">
        <v>2029000</v>
      </c>
      <c r="H16" s="402"/>
      <c r="I16" s="164"/>
      <c r="J16" s="32"/>
      <c r="L16" s="342"/>
      <c r="N16" s="343"/>
      <c r="P16" s="299"/>
    </row>
    <row r="17" spans="1:22" s="152" customFormat="1" ht="41.25" customHeight="1">
      <c r="A17" s="176"/>
      <c r="B17" s="177"/>
      <c r="C17" s="178" t="s">
        <v>338</v>
      </c>
      <c r="D17" s="179"/>
      <c r="E17" s="180" t="s">
        <v>339</v>
      </c>
      <c r="F17" s="181"/>
      <c r="G17" s="181"/>
      <c r="H17" s="181"/>
      <c r="I17" s="181"/>
      <c r="J17" s="182"/>
      <c r="K17" s="235"/>
      <c r="L17" s="342"/>
      <c r="M17" s="235"/>
      <c r="N17" s="235"/>
      <c r="O17" s="235"/>
      <c r="P17" s="235"/>
      <c r="Q17" s="235"/>
      <c r="R17" s="235"/>
      <c r="S17" s="235"/>
      <c r="T17" s="235"/>
      <c r="U17" s="235"/>
      <c r="V17" s="235"/>
    </row>
    <row r="18" spans="1:22" ht="31.15" customHeight="1" thickBot="1">
      <c r="A18" s="160" t="s">
        <v>340</v>
      </c>
      <c r="B18" s="161" t="s">
        <v>341</v>
      </c>
      <c r="C18" s="161" t="s">
        <v>342</v>
      </c>
      <c r="D18" s="162"/>
      <c r="E18" s="183" t="s">
        <v>343</v>
      </c>
      <c r="F18" s="170"/>
      <c r="G18" s="401">
        <v>1377000</v>
      </c>
      <c r="H18" s="402"/>
      <c r="I18" s="167"/>
      <c r="J18" s="32"/>
      <c r="L18" s="342"/>
      <c r="N18" s="343"/>
      <c r="P18" s="299"/>
    </row>
    <row r="19" spans="1:22" ht="32.25" thickBot="1">
      <c r="A19" s="160" t="s">
        <v>344</v>
      </c>
      <c r="B19" s="161" t="s">
        <v>345</v>
      </c>
      <c r="C19" s="184"/>
      <c r="D19" s="162" t="s">
        <v>346</v>
      </c>
      <c r="E19" s="185" t="s">
        <v>347</v>
      </c>
      <c r="F19" s="170"/>
      <c r="G19" s="43"/>
      <c r="H19" s="401">
        <v>53000</v>
      </c>
      <c r="I19" s="402"/>
      <c r="J19" s="32"/>
      <c r="L19" s="342"/>
      <c r="N19" s="343"/>
      <c r="P19" s="299"/>
    </row>
    <row r="20" spans="1:22" ht="32.25" thickBot="1">
      <c r="A20" s="160" t="s">
        <v>348</v>
      </c>
      <c r="B20" s="161" t="s">
        <v>348</v>
      </c>
      <c r="C20" s="168"/>
      <c r="D20" s="162" t="s">
        <v>349</v>
      </c>
      <c r="E20" s="185" t="s">
        <v>350</v>
      </c>
      <c r="F20" s="170"/>
      <c r="G20" s="43"/>
      <c r="H20" s="401">
        <v>443000</v>
      </c>
      <c r="I20" s="402"/>
      <c r="J20" s="32"/>
      <c r="L20" s="342"/>
      <c r="N20" s="343"/>
      <c r="P20" s="299"/>
    </row>
    <row r="21" spans="1:22" ht="32.25" thickBot="1">
      <c r="A21" s="160" t="s">
        <v>351</v>
      </c>
      <c r="B21" s="161" t="s">
        <v>351</v>
      </c>
      <c r="C21" s="168"/>
      <c r="D21" s="162" t="s">
        <v>352</v>
      </c>
      <c r="E21" s="185" t="s">
        <v>353</v>
      </c>
      <c r="F21" s="170"/>
      <c r="G21" s="43"/>
      <c r="H21" s="401">
        <v>441000</v>
      </c>
      <c r="I21" s="402"/>
      <c r="J21" s="32"/>
      <c r="L21" s="342"/>
      <c r="N21" s="343"/>
      <c r="P21" s="299"/>
    </row>
    <row r="22" spans="1:22" ht="32.25" thickBot="1">
      <c r="A22" s="160" t="s">
        <v>354</v>
      </c>
      <c r="B22" s="161" t="s">
        <v>354</v>
      </c>
      <c r="C22" s="168"/>
      <c r="D22" s="162" t="s">
        <v>355</v>
      </c>
      <c r="E22" s="185" t="s">
        <v>356</v>
      </c>
      <c r="F22" s="170"/>
      <c r="G22" s="43"/>
      <c r="H22" s="401">
        <v>288000</v>
      </c>
      <c r="I22" s="402"/>
      <c r="J22" s="32"/>
      <c r="L22" s="342"/>
      <c r="N22" s="343"/>
      <c r="P22" s="299"/>
    </row>
    <row r="23" spans="1:22" ht="32.25" thickBot="1">
      <c r="A23" s="160" t="s">
        <v>357</v>
      </c>
      <c r="B23" s="161" t="s">
        <v>357</v>
      </c>
      <c r="C23" s="168"/>
      <c r="D23" s="162" t="s">
        <v>358</v>
      </c>
      <c r="E23" s="185" t="s">
        <v>359</v>
      </c>
      <c r="F23" s="170"/>
      <c r="G23" s="43"/>
      <c r="H23" s="401">
        <v>32000</v>
      </c>
      <c r="I23" s="402"/>
      <c r="J23" s="32"/>
      <c r="L23" s="342"/>
      <c r="N23" s="343"/>
      <c r="P23" s="299"/>
    </row>
    <row r="24" spans="1:22" ht="30.6" customHeight="1" thickBot="1">
      <c r="A24" s="160" t="s">
        <v>360</v>
      </c>
      <c r="B24" s="161" t="s">
        <v>360</v>
      </c>
      <c r="C24" s="168"/>
      <c r="D24" s="162" t="s">
        <v>361</v>
      </c>
      <c r="E24" s="185" t="s">
        <v>362</v>
      </c>
      <c r="F24" s="170"/>
      <c r="G24" s="174"/>
      <c r="H24" s="401">
        <v>121000</v>
      </c>
      <c r="I24" s="402"/>
      <c r="J24" s="32"/>
      <c r="L24" s="342"/>
      <c r="N24" s="343"/>
      <c r="P24" s="299"/>
    </row>
    <row r="25" spans="1:22" ht="32.25" thickBot="1">
      <c r="A25" s="160" t="s">
        <v>363</v>
      </c>
      <c r="B25" s="161" t="s">
        <v>364</v>
      </c>
      <c r="C25" s="186" t="s">
        <v>365</v>
      </c>
      <c r="D25" s="162"/>
      <c r="E25" s="185" t="s">
        <v>366</v>
      </c>
      <c r="F25" s="170"/>
      <c r="G25" s="401" t="s">
        <v>82</v>
      </c>
      <c r="H25" s="402"/>
      <c r="I25" s="187"/>
      <c r="J25" s="32"/>
      <c r="L25" s="342"/>
      <c r="N25" s="343"/>
      <c r="P25" s="299"/>
    </row>
    <row r="26" spans="1:22" ht="31.15" customHeight="1" thickBot="1">
      <c r="A26" s="160" t="s">
        <v>367</v>
      </c>
      <c r="B26" s="161" t="s">
        <v>368</v>
      </c>
      <c r="C26" s="161" t="s">
        <v>369</v>
      </c>
      <c r="D26" s="162"/>
      <c r="E26" s="185" t="s">
        <v>370</v>
      </c>
      <c r="F26" s="170"/>
      <c r="G26" s="401">
        <v>129000</v>
      </c>
      <c r="H26" s="402"/>
      <c r="I26" s="164"/>
      <c r="J26" s="32"/>
      <c r="L26" s="342"/>
      <c r="N26" s="343"/>
      <c r="P26" s="299"/>
    </row>
    <row r="27" spans="1:22" ht="35.450000000000003" customHeight="1" thickBot="1">
      <c r="A27" s="160" t="s">
        <v>371</v>
      </c>
      <c r="B27" s="161" t="s">
        <v>372</v>
      </c>
      <c r="C27" s="161" t="s">
        <v>373</v>
      </c>
      <c r="D27" s="162"/>
      <c r="E27" s="185" t="s">
        <v>374</v>
      </c>
      <c r="F27" s="170"/>
      <c r="G27" s="401">
        <v>155000</v>
      </c>
      <c r="H27" s="402"/>
      <c r="I27" s="164"/>
      <c r="J27" s="32"/>
      <c r="L27" s="342"/>
      <c r="N27" s="343"/>
      <c r="P27" s="299"/>
    </row>
    <row r="28" spans="1:22" ht="33.6" customHeight="1" thickBot="1">
      <c r="A28" s="160" t="s">
        <v>375</v>
      </c>
      <c r="B28" s="161" t="s">
        <v>376</v>
      </c>
      <c r="C28" s="161" t="s">
        <v>377</v>
      </c>
      <c r="D28" s="162"/>
      <c r="E28" s="185" t="s">
        <v>378</v>
      </c>
      <c r="F28" s="170"/>
      <c r="G28" s="401">
        <v>179000</v>
      </c>
      <c r="H28" s="402"/>
      <c r="I28" s="164"/>
      <c r="J28" s="32"/>
      <c r="L28" s="342"/>
      <c r="N28" s="343"/>
      <c r="P28" s="299"/>
    </row>
    <row r="29" spans="1:22" s="152" customFormat="1" ht="43.5" customHeight="1">
      <c r="A29" s="176"/>
      <c r="B29" s="177"/>
      <c r="C29" s="178" t="s">
        <v>379</v>
      </c>
      <c r="D29" s="179"/>
      <c r="E29" s="180" t="s">
        <v>380</v>
      </c>
      <c r="F29" s="181"/>
      <c r="G29" s="181"/>
      <c r="H29" s="181"/>
      <c r="I29" s="181"/>
      <c r="J29" s="182"/>
      <c r="K29" s="235"/>
      <c r="L29" s="342"/>
      <c r="M29" s="235"/>
      <c r="N29" s="235"/>
      <c r="O29" s="235"/>
      <c r="P29" s="235"/>
      <c r="Q29" s="235"/>
      <c r="R29" s="235"/>
      <c r="S29" s="235"/>
      <c r="T29" s="235"/>
      <c r="U29" s="235"/>
      <c r="V29" s="235"/>
    </row>
    <row r="30" spans="1:22" ht="49.15" customHeight="1" thickBot="1">
      <c r="A30" s="160" t="s">
        <v>381</v>
      </c>
      <c r="B30" s="161" t="s">
        <v>382</v>
      </c>
      <c r="C30" s="161" t="s">
        <v>383</v>
      </c>
      <c r="D30" s="162"/>
      <c r="E30" s="163" t="s">
        <v>384</v>
      </c>
      <c r="F30" s="43"/>
      <c r="G30" s="401">
        <v>1128000</v>
      </c>
      <c r="H30" s="402"/>
      <c r="I30" s="167"/>
      <c r="J30" s="32"/>
      <c r="L30" s="342"/>
      <c r="N30" s="343"/>
      <c r="P30" s="299"/>
    </row>
    <row r="31" spans="1:22" ht="31.15" customHeight="1" thickBot="1">
      <c r="A31" s="160" t="s">
        <v>385</v>
      </c>
      <c r="B31" s="161" t="s">
        <v>386</v>
      </c>
      <c r="C31" s="188"/>
      <c r="D31" s="162" t="s">
        <v>387</v>
      </c>
      <c r="E31" s="169" t="s">
        <v>388</v>
      </c>
      <c r="F31" s="170"/>
      <c r="G31" s="43"/>
      <c r="H31" s="401">
        <v>214000</v>
      </c>
      <c r="I31" s="402"/>
      <c r="J31" s="171"/>
      <c r="L31" s="342"/>
      <c r="N31" s="343"/>
      <c r="P31" s="299"/>
    </row>
    <row r="32" spans="1:22" ht="31.15" customHeight="1" thickBot="1">
      <c r="A32" s="160" t="s">
        <v>389</v>
      </c>
      <c r="B32" s="161" t="s">
        <v>389</v>
      </c>
      <c r="C32" s="189"/>
      <c r="D32" s="162" t="s">
        <v>390</v>
      </c>
      <c r="E32" s="169" t="s">
        <v>391</v>
      </c>
      <c r="F32" s="170"/>
      <c r="G32" s="43"/>
      <c r="H32" s="401">
        <v>121000</v>
      </c>
      <c r="I32" s="402"/>
      <c r="J32" s="171"/>
      <c r="L32" s="342"/>
      <c r="N32" s="343"/>
      <c r="P32" s="299"/>
    </row>
    <row r="33" spans="1:22" ht="31.15" customHeight="1" thickBot="1">
      <c r="A33" s="160" t="s">
        <v>392</v>
      </c>
      <c r="B33" s="161" t="s">
        <v>392</v>
      </c>
      <c r="C33" s="189"/>
      <c r="D33" s="162" t="s">
        <v>393</v>
      </c>
      <c r="E33" s="169" t="s">
        <v>394</v>
      </c>
      <c r="F33" s="170"/>
      <c r="G33" s="43"/>
      <c r="H33" s="401">
        <v>400000</v>
      </c>
      <c r="I33" s="402"/>
      <c r="J33" s="171"/>
      <c r="L33" s="342"/>
      <c r="N33" s="343"/>
      <c r="P33" s="299"/>
    </row>
    <row r="34" spans="1:22" ht="31.15" customHeight="1" thickBot="1">
      <c r="A34" s="160" t="s">
        <v>395</v>
      </c>
      <c r="B34" s="161" t="s">
        <v>395</v>
      </c>
      <c r="C34" s="189"/>
      <c r="D34" s="162" t="s">
        <v>396</v>
      </c>
      <c r="E34" s="169" t="s">
        <v>397</v>
      </c>
      <c r="F34" s="170"/>
      <c r="G34" s="43"/>
      <c r="H34" s="401">
        <v>137000</v>
      </c>
      <c r="I34" s="402"/>
      <c r="J34" s="171"/>
      <c r="L34" s="342"/>
      <c r="N34" s="343"/>
      <c r="P34" s="299"/>
    </row>
    <row r="35" spans="1:22" ht="31.15" customHeight="1" thickBot="1">
      <c r="A35" s="160" t="s">
        <v>398</v>
      </c>
      <c r="B35" s="161" t="s">
        <v>398</v>
      </c>
      <c r="C35" s="189"/>
      <c r="D35" s="162" t="s">
        <v>399</v>
      </c>
      <c r="E35" s="169" t="s">
        <v>400</v>
      </c>
      <c r="F35" s="170"/>
      <c r="G35" s="43"/>
      <c r="H35" s="401">
        <v>54000</v>
      </c>
      <c r="I35" s="402"/>
      <c r="J35" s="171"/>
      <c r="L35" s="342"/>
      <c r="N35" s="343"/>
      <c r="P35" s="299"/>
    </row>
    <row r="36" spans="1:22" ht="31.15" customHeight="1" thickBot="1">
      <c r="A36" s="160" t="s">
        <v>401</v>
      </c>
      <c r="B36" s="161" t="s">
        <v>402</v>
      </c>
      <c r="C36" s="190"/>
      <c r="D36" s="162" t="s">
        <v>403</v>
      </c>
      <c r="E36" s="169" t="s">
        <v>404</v>
      </c>
      <c r="F36" s="170"/>
      <c r="G36" s="174"/>
      <c r="H36" s="401">
        <v>203000</v>
      </c>
      <c r="I36" s="402"/>
      <c r="J36" s="171"/>
      <c r="L36" s="342"/>
      <c r="N36" s="343"/>
      <c r="P36" s="299"/>
    </row>
    <row r="37" spans="1:22" ht="31.15" customHeight="1" thickBot="1">
      <c r="A37" s="160" t="s">
        <v>405</v>
      </c>
      <c r="B37" s="161" t="s">
        <v>406</v>
      </c>
      <c r="C37" s="161" t="s">
        <v>407</v>
      </c>
      <c r="D37" s="162"/>
      <c r="E37" s="169" t="s">
        <v>408</v>
      </c>
      <c r="F37" s="43"/>
      <c r="G37" s="401">
        <v>0</v>
      </c>
      <c r="H37" s="402"/>
      <c r="I37" s="164"/>
      <c r="J37" s="32"/>
      <c r="L37" s="342"/>
      <c r="N37" s="343"/>
      <c r="P37" s="299"/>
    </row>
    <row r="38" spans="1:22" ht="31.15" customHeight="1" thickBot="1">
      <c r="A38" s="160" t="s">
        <v>409</v>
      </c>
      <c r="B38" s="161" t="s">
        <v>410</v>
      </c>
      <c r="C38" s="161" t="s">
        <v>411</v>
      </c>
      <c r="D38" s="162"/>
      <c r="E38" s="169" t="s">
        <v>412</v>
      </c>
      <c r="F38" s="43"/>
      <c r="G38" s="401">
        <v>26000</v>
      </c>
      <c r="H38" s="402"/>
      <c r="I38" s="164"/>
      <c r="J38" s="32"/>
      <c r="L38" s="342"/>
      <c r="N38" s="343"/>
      <c r="P38" s="299"/>
    </row>
    <row r="39" spans="1:22" ht="31.15" customHeight="1" thickBot="1">
      <c r="A39" s="160" t="s">
        <v>413</v>
      </c>
      <c r="B39" s="161" t="s">
        <v>414</v>
      </c>
      <c r="C39" s="161" t="s">
        <v>415</v>
      </c>
      <c r="D39" s="162"/>
      <c r="E39" s="169" t="s">
        <v>416</v>
      </c>
      <c r="F39" s="43"/>
      <c r="G39" s="401">
        <v>11000</v>
      </c>
      <c r="H39" s="402"/>
      <c r="I39" s="164"/>
      <c r="J39" s="32"/>
      <c r="L39" s="342"/>
      <c r="N39" s="343"/>
      <c r="P39" s="299"/>
    </row>
    <row r="40" spans="1:22" ht="31.15" customHeight="1" thickBot="1">
      <c r="A40" s="160" t="s">
        <v>417</v>
      </c>
      <c r="B40" s="161" t="s">
        <v>418</v>
      </c>
      <c r="C40" s="161" t="s">
        <v>419</v>
      </c>
      <c r="D40" s="162"/>
      <c r="E40" s="169" t="s">
        <v>420</v>
      </c>
      <c r="F40" s="43"/>
      <c r="G40" s="401">
        <v>153000</v>
      </c>
      <c r="H40" s="402"/>
      <c r="I40" s="164"/>
      <c r="J40" s="32"/>
      <c r="L40" s="342"/>
      <c r="N40" s="343"/>
      <c r="P40" s="299"/>
    </row>
    <row r="41" spans="1:22" s="152" customFormat="1" ht="25.9" customHeight="1">
      <c r="A41" s="176"/>
      <c r="B41" s="177"/>
      <c r="C41" s="178" t="s">
        <v>421</v>
      </c>
      <c r="D41" s="179"/>
      <c r="E41" s="179"/>
      <c r="F41" s="181"/>
      <c r="G41" s="181"/>
      <c r="H41" s="181"/>
      <c r="I41" s="181"/>
      <c r="J41" s="182"/>
      <c r="K41" s="235"/>
      <c r="L41" s="342"/>
      <c r="M41" s="235"/>
      <c r="N41" s="235"/>
      <c r="O41" s="235"/>
      <c r="P41" s="235"/>
      <c r="Q41" s="235"/>
      <c r="R41" s="235"/>
      <c r="S41" s="235"/>
      <c r="T41" s="235"/>
      <c r="U41" s="235"/>
      <c r="V41" s="235"/>
    </row>
    <row r="42" spans="1:22" ht="33" customHeight="1" thickBot="1">
      <c r="A42" s="160" t="s">
        <v>422</v>
      </c>
      <c r="B42" s="161" t="s">
        <v>423</v>
      </c>
      <c r="C42" s="191" t="s">
        <v>424</v>
      </c>
      <c r="D42" s="192"/>
      <c r="E42" s="193" t="s">
        <v>425</v>
      </c>
      <c r="F42" s="43"/>
      <c r="G42" s="401">
        <v>4444000</v>
      </c>
      <c r="H42" s="402"/>
      <c r="I42" s="194"/>
      <c r="J42" s="32"/>
      <c r="L42" s="342"/>
      <c r="N42" s="343"/>
      <c r="O42" s="235"/>
      <c r="P42" s="299"/>
    </row>
    <row r="43" spans="1:22" ht="48" thickBot="1">
      <c r="A43" s="160" t="s">
        <v>426</v>
      </c>
      <c r="B43" s="195" t="s">
        <v>427</v>
      </c>
      <c r="C43" s="196"/>
      <c r="D43" s="197" t="s">
        <v>428</v>
      </c>
      <c r="E43" s="169" t="s">
        <v>429</v>
      </c>
      <c r="F43" s="170"/>
      <c r="G43" s="43"/>
      <c r="H43" s="401">
        <v>3263000</v>
      </c>
      <c r="I43" s="402"/>
      <c r="J43" s="171"/>
      <c r="L43" s="342"/>
      <c r="N43" s="343"/>
      <c r="P43" s="299"/>
    </row>
    <row r="44" spans="1:22" ht="48" thickBot="1">
      <c r="A44" s="160" t="s">
        <v>430</v>
      </c>
      <c r="B44" s="195" t="s">
        <v>431</v>
      </c>
      <c r="C44" s="198"/>
      <c r="D44" s="197" t="s">
        <v>432</v>
      </c>
      <c r="E44" s="169" t="s">
        <v>433</v>
      </c>
      <c r="F44" s="170"/>
      <c r="G44" s="199"/>
      <c r="H44" s="401">
        <v>1181000</v>
      </c>
      <c r="I44" s="402"/>
      <c r="J44" s="171"/>
      <c r="L44" s="342"/>
      <c r="N44" s="343"/>
      <c r="P44" s="299"/>
    </row>
    <row r="45" spans="1:22" ht="32.25" thickBot="1">
      <c r="A45" s="160" t="s">
        <v>434</v>
      </c>
      <c r="B45" s="161" t="s">
        <v>435</v>
      </c>
      <c r="C45" s="408" t="s">
        <v>436</v>
      </c>
      <c r="D45" s="409"/>
      <c r="E45" s="193" t="s">
        <v>437</v>
      </c>
      <c r="F45" s="43"/>
      <c r="G45" s="401">
        <v>337000</v>
      </c>
      <c r="H45" s="402"/>
      <c r="I45" s="164"/>
      <c r="J45" s="32"/>
      <c r="L45" s="342"/>
      <c r="N45" s="343"/>
      <c r="P45" s="299"/>
    </row>
    <row r="46" spans="1:22" ht="47.25" customHeight="1" thickBot="1">
      <c r="A46" s="160" t="s">
        <v>438</v>
      </c>
      <c r="B46" s="161" t="s">
        <v>439</v>
      </c>
      <c r="C46" s="175" t="s">
        <v>440</v>
      </c>
      <c r="D46" s="152"/>
      <c r="E46" s="200" t="s">
        <v>441</v>
      </c>
      <c r="F46" s="43"/>
      <c r="G46" s="401">
        <v>1405000</v>
      </c>
      <c r="H46" s="402"/>
      <c r="I46" s="164"/>
      <c r="J46" s="32"/>
      <c r="L46" s="342"/>
      <c r="N46" s="343"/>
      <c r="P46" s="299"/>
    </row>
    <row r="47" spans="1:22" s="152" customFormat="1" ht="23.25">
      <c r="A47" s="148" t="s">
        <v>442</v>
      </c>
      <c r="B47" s="201"/>
      <c r="C47" s="149"/>
      <c r="D47" s="149"/>
      <c r="E47" s="149"/>
      <c r="F47" s="150"/>
      <c r="G47" s="150"/>
      <c r="H47" s="150"/>
      <c r="I47" s="150"/>
      <c r="J47" s="151"/>
      <c r="K47" s="235"/>
      <c r="L47" s="342"/>
      <c r="M47" s="235"/>
      <c r="N47" s="235"/>
      <c r="O47" s="235"/>
      <c r="P47" s="235"/>
      <c r="Q47" s="235"/>
      <c r="R47" s="235"/>
      <c r="S47" s="235"/>
      <c r="T47" s="235"/>
      <c r="U47" s="235"/>
      <c r="V47" s="235"/>
    </row>
    <row r="48" spans="1:22" s="152" customFormat="1" ht="26.25" customHeight="1">
      <c r="A48" s="153"/>
      <c r="B48" s="202"/>
      <c r="C48" s="155" t="s">
        <v>443</v>
      </c>
      <c r="D48" s="155"/>
      <c r="E48" s="156" t="s">
        <v>296</v>
      </c>
      <c r="F48" s="157"/>
      <c r="G48" s="157"/>
      <c r="H48" s="157"/>
      <c r="I48" s="157"/>
      <c r="J48" s="158"/>
      <c r="K48" s="235"/>
      <c r="L48" s="342"/>
      <c r="M48" s="235"/>
      <c r="N48" s="235"/>
      <c r="O48" s="235"/>
      <c r="P48" s="235"/>
      <c r="Q48" s="235"/>
      <c r="R48" s="235"/>
      <c r="S48" s="235"/>
      <c r="T48" s="235"/>
      <c r="U48" s="235"/>
      <c r="V48" s="235"/>
    </row>
    <row r="49" spans="1:22" ht="57" customHeight="1" thickBot="1">
      <c r="A49" s="160" t="s">
        <v>444</v>
      </c>
      <c r="B49" s="195" t="s">
        <v>445</v>
      </c>
      <c r="C49" s="203" t="s">
        <v>446</v>
      </c>
      <c r="D49" s="152"/>
      <c r="E49" s="193" t="s">
        <v>447</v>
      </c>
      <c r="F49" s="43"/>
      <c r="G49" s="401">
        <v>2333995000</v>
      </c>
      <c r="H49" s="402"/>
      <c r="I49" s="164"/>
      <c r="J49" s="32"/>
      <c r="L49" s="342"/>
      <c r="N49" s="343"/>
      <c r="P49" s="299"/>
    </row>
    <row r="50" spans="1:22" ht="56.45" customHeight="1" thickBot="1">
      <c r="A50" s="160" t="s">
        <v>448</v>
      </c>
      <c r="B50" s="195" t="s">
        <v>449</v>
      </c>
      <c r="C50" s="404" t="s">
        <v>450</v>
      </c>
      <c r="D50" s="405"/>
      <c r="E50" s="169" t="s">
        <v>451</v>
      </c>
      <c r="F50" s="43"/>
      <c r="G50" s="401">
        <v>4162312000</v>
      </c>
      <c r="H50" s="402"/>
      <c r="I50" s="164"/>
      <c r="J50" s="32"/>
      <c r="L50" s="342"/>
      <c r="N50" s="343"/>
      <c r="P50" s="299"/>
    </row>
    <row r="51" spans="1:22" ht="49.15" customHeight="1" thickBot="1">
      <c r="A51" s="160" t="s">
        <v>452</v>
      </c>
      <c r="B51" s="195" t="s">
        <v>453</v>
      </c>
      <c r="C51" s="204" t="s">
        <v>454</v>
      </c>
      <c r="D51" s="205"/>
      <c r="E51" s="193" t="s">
        <v>455</v>
      </c>
      <c r="F51" s="43"/>
      <c r="G51" s="401">
        <v>2844</v>
      </c>
      <c r="H51" s="402"/>
      <c r="I51" s="164"/>
      <c r="J51" s="32"/>
      <c r="L51" s="342"/>
      <c r="N51" s="343"/>
      <c r="P51" s="299"/>
    </row>
    <row r="52" spans="1:22" s="152" customFormat="1" ht="45.75" customHeight="1">
      <c r="A52" s="176"/>
      <c r="B52" s="177"/>
      <c r="C52" s="178" t="s">
        <v>456</v>
      </c>
      <c r="D52" s="179"/>
      <c r="E52" s="180" t="s">
        <v>457</v>
      </c>
      <c r="F52" s="206"/>
      <c r="G52" s="206"/>
      <c r="H52" s="206"/>
      <c r="I52" s="206"/>
      <c r="J52" s="207"/>
      <c r="K52" s="235"/>
      <c r="L52" s="342"/>
      <c r="M52" s="235"/>
      <c r="N52" s="235"/>
      <c r="O52" s="235"/>
      <c r="P52" s="235"/>
      <c r="Q52" s="235"/>
      <c r="R52" s="235"/>
      <c r="S52" s="235"/>
      <c r="T52" s="235"/>
      <c r="U52" s="235"/>
      <c r="V52" s="235"/>
    </row>
    <row r="53" spans="1:22" ht="57" customHeight="1" thickBot="1">
      <c r="A53" s="160" t="s">
        <v>458</v>
      </c>
      <c r="B53" s="161" t="s">
        <v>459</v>
      </c>
      <c r="C53" s="175" t="s">
        <v>460</v>
      </c>
      <c r="D53" s="208"/>
      <c r="E53" s="193" t="s">
        <v>461</v>
      </c>
      <c r="F53" s="43"/>
      <c r="G53" s="401">
        <v>3417017000</v>
      </c>
      <c r="H53" s="402"/>
      <c r="I53" s="164"/>
      <c r="J53" s="32"/>
      <c r="L53" s="342"/>
      <c r="N53" s="343"/>
      <c r="P53" s="299"/>
    </row>
    <row r="54" spans="1:22" ht="63.75" thickBot="1">
      <c r="A54" s="160" t="s">
        <v>462</v>
      </c>
      <c r="B54" s="161" t="s">
        <v>463</v>
      </c>
      <c r="C54" s="406" t="s">
        <v>464</v>
      </c>
      <c r="D54" s="407"/>
      <c r="E54" s="193" t="s">
        <v>465</v>
      </c>
      <c r="F54" s="43"/>
      <c r="G54" s="401">
        <v>3568854000</v>
      </c>
      <c r="H54" s="402"/>
      <c r="I54" s="164"/>
      <c r="J54" s="32"/>
      <c r="L54" s="342"/>
      <c r="N54" s="343"/>
      <c r="P54" s="299"/>
    </row>
    <row r="55" spans="1:22" ht="48" thickBot="1">
      <c r="A55" s="160" t="s">
        <v>466</v>
      </c>
      <c r="B55" s="161" t="s">
        <v>467</v>
      </c>
      <c r="C55" s="175" t="s">
        <v>468</v>
      </c>
      <c r="D55" s="152"/>
      <c r="E55" s="193" t="s">
        <v>469</v>
      </c>
      <c r="F55" s="43"/>
      <c r="G55" s="401">
        <v>32442</v>
      </c>
      <c r="H55" s="402"/>
      <c r="I55" s="164"/>
      <c r="J55" s="32"/>
      <c r="L55" s="342"/>
      <c r="N55" s="343"/>
      <c r="P55" s="299"/>
    </row>
    <row r="56" spans="1:22" s="152" customFormat="1" ht="43.5" customHeight="1">
      <c r="A56" s="176"/>
      <c r="B56" s="209"/>
      <c r="C56" s="178" t="s">
        <v>470</v>
      </c>
      <c r="D56" s="179"/>
      <c r="E56" s="180" t="s">
        <v>471</v>
      </c>
      <c r="F56" s="206"/>
      <c r="G56" s="206"/>
      <c r="H56" s="206"/>
      <c r="I56" s="206"/>
      <c r="J56" s="207"/>
      <c r="K56" s="235"/>
      <c r="L56" s="342"/>
      <c r="M56" s="235"/>
      <c r="N56" s="235"/>
      <c r="O56" s="235"/>
      <c r="P56" s="235"/>
      <c r="Q56" s="235"/>
      <c r="R56" s="235"/>
      <c r="S56" s="235"/>
      <c r="T56" s="235"/>
      <c r="U56" s="235"/>
      <c r="V56" s="235"/>
    </row>
    <row r="57" spans="1:22" ht="57" customHeight="1" thickBot="1">
      <c r="A57" s="160" t="s">
        <v>472</v>
      </c>
      <c r="B57" s="161" t="s">
        <v>473</v>
      </c>
      <c r="C57" s="175" t="s">
        <v>474</v>
      </c>
      <c r="D57" s="161"/>
      <c r="E57" s="169" t="s">
        <v>475</v>
      </c>
      <c r="F57" s="43"/>
      <c r="G57" s="401">
        <v>3021750000</v>
      </c>
      <c r="H57" s="402"/>
      <c r="I57" s="164"/>
      <c r="J57" s="32"/>
      <c r="L57" s="342"/>
      <c r="N57" s="343"/>
      <c r="P57" s="299"/>
    </row>
    <row r="58" spans="1:22" ht="64.900000000000006" customHeight="1" thickBot="1">
      <c r="A58" s="160" t="s">
        <v>476</v>
      </c>
      <c r="B58" s="161" t="s">
        <v>477</v>
      </c>
      <c r="C58" s="410" t="s">
        <v>478</v>
      </c>
      <c r="D58" s="410"/>
      <c r="E58" s="169" t="s">
        <v>479</v>
      </c>
      <c r="F58" s="43"/>
      <c r="G58" s="401">
        <v>1479064000</v>
      </c>
      <c r="H58" s="402"/>
      <c r="I58" s="164"/>
      <c r="J58" s="32"/>
      <c r="L58" s="342"/>
      <c r="N58" s="343"/>
      <c r="P58" s="299"/>
    </row>
    <row r="59" spans="1:22" ht="48" thickBot="1">
      <c r="A59" s="160" t="s">
        <v>480</v>
      </c>
      <c r="B59" s="161" t="s">
        <v>481</v>
      </c>
      <c r="C59" s="175" t="s">
        <v>482</v>
      </c>
      <c r="D59" s="161"/>
      <c r="E59" s="169" t="s">
        <v>483</v>
      </c>
      <c r="F59" s="43"/>
      <c r="G59" s="401">
        <v>16439</v>
      </c>
      <c r="H59" s="402"/>
      <c r="I59" s="164"/>
      <c r="J59" s="32"/>
      <c r="L59" s="342"/>
      <c r="N59" s="343"/>
      <c r="P59" s="299"/>
    </row>
    <row r="60" spans="1:22" s="152" customFormat="1" ht="24" customHeight="1">
      <c r="A60" s="176"/>
      <c r="B60" s="209"/>
      <c r="C60" s="178" t="s">
        <v>484</v>
      </c>
      <c r="D60" s="179"/>
      <c r="E60" s="179"/>
      <c r="F60" s="206"/>
      <c r="G60" s="206"/>
      <c r="H60" s="206"/>
      <c r="I60" s="206"/>
      <c r="J60" s="207"/>
      <c r="K60" s="235"/>
      <c r="L60" s="342"/>
      <c r="M60" s="235"/>
      <c r="N60" s="235"/>
      <c r="O60" s="235"/>
      <c r="P60" s="235"/>
      <c r="Q60" s="235"/>
      <c r="R60" s="235"/>
      <c r="S60" s="235"/>
      <c r="T60" s="235"/>
      <c r="U60" s="235"/>
      <c r="V60" s="235"/>
    </row>
    <row r="61" spans="1:22" ht="15.75">
      <c r="A61" s="210"/>
      <c r="B61" s="211" t="s">
        <v>485</v>
      </c>
      <c r="C61" s="212"/>
      <c r="D61" s="213"/>
      <c r="E61" s="214"/>
      <c r="F61" s="115"/>
      <c r="G61" s="215"/>
      <c r="H61" s="215"/>
      <c r="I61" s="216"/>
      <c r="J61" s="82"/>
      <c r="L61" s="342"/>
    </row>
    <row r="62" spans="1:22" ht="32.25" thickBot="1">
      <c r="A62" s="160" t="s">
        <v>486</v>
      </c>
      <c r="B62" s="217" t="s">
        <v>486</v>
      </c>
      <c r="C62" s="218" t="s">
        <v>487</v>
      </c>
      <c r="D62" s="219"/>
      <c r="E62" s="220" t="s">
        <v>488</v>
      </c>
      <c r="F62" s="43"/>
      <c r="G62" s="401">
        <v>60538000</v>
      </c>
      <c r="H62" s="402"/>
      <c r="I62" s="164"/>
      <c r="J62" s="32"/>
      <c r="L62" s="342"/>
      <c r="N62" s="343"/>
      <c r="P62" s="299"/>
    </row>
    <row r="63" spans="1:22" ht="32.25" thickBot="1">
      <c r="A63" s="160" t="s">
        <v>489</v>
      </c>
      <c r="B63" s="221" t="s">
        <v>489</v>
      </c>
      <c r="C63" s="410" t="s">
        <v>490</v>
      </c>
      <c r="D63" s="410"/>
      <c r="E63" s="169" t="s">
        <v>491</v>
      </c>
      <c r="F63" s="43"/>
      <c r="G63" s="401">
        <v>34333000</v>
      </c>
      <c r="H63" s="402"/>
      <c r="I63" s="164"/>
      <c r="J63" s="32"/>
      <c r="L63" s="342"/>
      <c r="N63" s="343"/>
      <c r="P63" s="299"/>
    </row>
    <row r="64" spans="1:22" ht="16.5" thickBot="1">
      <c r="A64" s="160" t="s">
        <v>492</v>
      </c>
      <c r="B64" s="222" t="s">
        <v>492</v>
      </c>
      <c r="C64" s="223" t="s">
        <v>493</v>
      </c>
      <c r="D64" s="224"/>
      <c r="E64" s="172" t="s">
        <v>494</v>
      </c>
      <c r="F64" s="43"/>
      <c r="G64" s="401">
        <v>550</v>
      </c>
      <c r="H64" s="402"/>
      <c r="I64" s="164"/>
      <c r="J64" s="32"/>
      <c r="L64" s="342"/>
      <c r="N64" s="343"/>
      <c r="P64" s="299"/>
    </row>
    <row r="65" spans="1:16" ht="15.75">
      <c r="A65" s="210" t="s">
        <v>495</v>
      </c>
      <c r="B65" s="211" t="s">
        <v>495</v>
      </c>
      <c r="C65" s="212"/>
      <c r="D65" s="213"/>
      <c r="E65" s="214"/>
      <c r="F65" s="115"/>
      <c r="G65" s="225"/>
      <c r="H65" s="225"/>
      <c r="I65" s="216"/>
      <c r="J65" s="82"/>
      <c r="L65" s="342"/>
    </row>
    <row r="66" spans="1:16" ht="32.25" thickBot="1">
      <c r="A66" s="210" t="s">
        <v>496</v>
      </c>
      <c r="B66" s="217" t="s">
        <v>496</v>
      </c>
      <c r="C66" s="226" t="s">
        <v>497</v>
      </c>
      <c r="D66" s="227"/>
      <c r="E66" s="220" t="s">
        <v>498</v>
      </c>
      <c r="F66" s="43"/>
      <c r="G66" s="411">
        <v>94205000</v>
      </c>
      <c r="H66" s="412"/>
      <c r="I66" s="164"/>
      <c r="J66" s="32"/>
      <c r="L66" s="342"/>
      <c r="N66" s="343"/>
      <c r="P66" s="299"/>
    </row>
    <row r="67" spans="1:16" ht="32.25" thickBot="1">
      <c r="A67" s="210" t="s">
        <v>499</v>
      </c>
      <c r="B67" s="221" t="s">
        <v>499</v>
      </c>
      <c r="C67" s="410" t="s">
        <v>500</v>
      </c>
      <c r="D67" s="410"/>
      <c r="E67" s="169" t="s">
        <v>501</v>
      </c>
      <c r="F67" s="43"/>
      <c r="G67" s="401">
        <v>100645000</v>
      </c>
      <c r="H67" s="402"/>
      <c r="I67" s="164"/>
      <c r="J67" s="32"/>
      <c r="L67" s="342"/>
      <c r="N67" s="343"/>
      <c r="P67" s="299"/>
    </row>
    <row r="68" spans="1:16" ht="32.25" thickBot="1">
      <c r="A68" s="210" t="s">
        <v>502</v>
      </c>
      <c r="B68" s="222" t="s">
        <v>502</v>
      </c>
      <c r="C68" s="191" t="s">
        <v>503</v>
      </c>
      <c r="D68" s="228"/>
      <c r="E68" s="172" t="s">
        <v>504</v>
      </c>
      <c r="F68" s="43"/>
      <c r="G68" s="401">
        <v>854</v>
      </c>
      <c r="H68" s="402"/>
      <c r="I68" s="164"/>
      <c r="J68" s="32"/>
      <c r="L68" s="342"/>
      <c r="N68" s="343"/>
      <c r="P68" s="299"/>
    </row>
    <row r="69" spans="1:16" ht="15.75">
      <c r="A69" s="210"/>
      <c r="B69" s="211" t="s">
        <v>505</v>
      </c>
      <c r="C69" s="229"/>
      <c r="D69" s="213"/>
      <c r="E69" s="214"/>
      <c r="F69" s="115"/>
      <c r="G69" s="115"/>
      <c r="H69" s="80"/>
      <c r="I69" s="216"/>
      <c r="J69" s="82"/>
      <c r="L69" s="342"/>
    </row>
    <row r="70" spans="1:16" ht="32.25" thickBot="1">
      <c r="A70" s="210" t="s">
        <v>506</v>
      </c>
      <c r="B70" s="217" t="s">
        <v>507</v>
      </c>
      <c r="C70" s="218" t="s">
        <v>508</v>
      </c>
      <c r="D70" s="227"/>
      <c r="E70" s="220" t="s">
        <v>509</v>
      </c>
      <c r="F70" s="43"/>
      <c r="G70" s="411">
        <v>399880000</v>
      </c>
      <c r="H70" s="412"/>
      <c r="I70" s="164"/>
      <c r="J70" s="32"/>
      <c r="L70" s="342"/>
      <c r="N70" s="343"/>
      <c r="P70" s="299"/>
    </row>
    <row r="71" spans="1:16" ht="19.899999999999999" customHeight="1" thickBot="1">
      <c r="A71" s="210" t="s">
        <v>510</v>
      </c>
      <c r="B71" s="217" t="s">
        <v>511</v>
      </c>
      <c r="C71" s="230" t="s">
        <v>512</v>
      </c>
      <c r="D71" s="228"/>
      <c r="E71" s="172" t="s">
        <v>513</v>
      </c>
      <c r="F71" s="43"/>
      <c r="G71" s="401">
        <v>66244000</v>
      </c>
      <c r="H71" s="402"/>
      <c r="I71" s="164"/>
      <c r="J71" s="32"/>
      <c r="L71" s="342"/>
      <c r="N71" s="343"/>
      <c r="P71" s="299"/>
    </row>
    <row r="72" spans="1:16" ht="15.75">
      <c r="A72" s="210"/>
      <c r="B72" s="231" t="s">
        <v>514</v>
      </c>
      <c r="C72" s="232"/>
      <c r="D72" s="213"/>
      <c r="E72" s="214"/>
      <c r="F72" s="115"/>
      <c r="G72" s="225"/>
      <c r="H72" s="233"/>
      <c r="I72" s="80"/>
      <c r="J72" s="234"/>
      <c r="L72" s="342"/>
    </row>
    <row r="73" spans="1:16" ht="32.25" thickBot="1">
      <c r="A73" s="210" t="s">
        <v>515</v>
      </c>
      <c r="B73" s="217" t="s">
        <v>516</v>
      </c>
      <c r="C73" s="218" t="s">
        <v>517</v>
      </c>
      <c r="D73" s="227"/>
      <c r="E73" s="220" t="s">
        <v>518</v>
      </c>
      <c r="F73" s="43"/>
      <c r="G73" s="411">
        <v>4061255000</v>
      </c>
      <c r="H73" s="412"/>
      <c r="I73" s="164"/>
      <c r="J73" s="32"/>
      <c r="L73" s="342"/>
      <c r="N73" s="343"/>
      <c r="P73" s="299"/>
    </row>
    <row r="74" spans="1:16" ht="32.25" thickBot="1">
      <c r="A74" s="210" t="s">
        <v>519</v>
      </c>
      <c r="B74" s="217" t="s">
        <v>520</v>
      </c>
      <c r="C74" s="230" t="s">
        <v>521</v>
      </c>
      <c r="D74" s="235"/>
      <c r="E74" s="169" t="s">
        <v>522</v>
      </c>
      <c r="F74" s="43"/>
      <c r="G74" s="401">
        <v>2890929000</v>
      </c>
      <c r="H74" s="402"/>
      <c r="I74" s="164"/>
      <c r="J74" s="32"/>
      <c r="L74" s="342"/>
      <c r="N74" s="343"/>
      <c r="P74" s="299"/>
    </row>
    <row r="75" spans="1:16" ht="32.25" thickBot="1">
      <c r="A75" s="210" t="s">
        <v>523</v>
      </c>
      <c r="B75" s="221" t="s">
        <v>524</v>
      </c>
      <c r="C75" s="230" t="s">
        <v>525</v>
      </c>
      <c r="D75" s="235"/>
      <c r="E75" s="169" t="s">
        <v>526</v>
      </c>
      <c r="F75" s="43"/>
      <c r="G75" s="401">
        <v>1497098000</v>
      </c>
      <c r="H75" s="402"/>
      <c r="I75" s="164"/>
      <c r="J75" s="32"/>
      <c r="K75" s="235"/>
      <c r="L75" s="342"/>
      <c r="N75" s="343"/>
      <c r="P75" s="299"/>
    </row>
    <row r="76" spans="1:16" ht="32.25" thickBot="1">
      <c r="A76" s="210" t="s">
        <v>527</v>
      </c>
      <c r="B76" s="221" t="s">
        <v>528</v>
      </c>
      <c r="C76" s="230" t="s">
        <v>529</v>
      </c>
      <c r="D76" s="235"/>
      <c r="E76" s="169" t="s">
        <v>530</v>
      </c>
      <c r="F76" s="43"/>
      <c r="G76" s="401">
        <v>639732000</v>
      </c>
      <c r="H76" s="402"/>
      <c r="I76" s="164"/>
      <c r="J76" s="32"/>
      <c r="K76" s="235"/>
      <c r="L76" s="342"/>
      <c r="N76" s="343"/>
      <c r="P76" s="299"/>
    </row>
    <row r="77" spans="1:16" ht="32.25" thickBot="1">
      <c r="A77" s="210" t="s">
        <v>531</v>
      </c>
      <c r="B77" s="221" t="s">
        <v>532</v>
      </c>
      <c r="C77" s="230" t="s">
        <v>533</v>
      </c>
      <c r="D77" s="235"/>
      <c r="E77" s="169" t="s">
        <v>534</v>
      </c>
      <c r="F77" s="43"/>
      <c r="G77" s="401" t="s">
        <v>82</v>
      </c>
      <c r="H77" s="402"/>
      <c r="I77" s="164"/>
      <c r="J77" s="32"/>
      <c r="L77" s="342"/>
      <c r="N77" s="343"/>
      <c r="P77" s="299"/>
    </row>
    <row r="78" spans="1:16" ht="32.25" thickBot="1">
      <c r="A78" s="210" t="s">
        <v>535</v>
      </c>
      <c r="B78" s="221" t="s">
        <v>536</v>
      </c>
      <c r="C78" s="230" t="s">
        <v>537</v>
      </c>
      <c r="D78" s="235"/>
      <c r="E78" s="169" t="s">
        <v>538</v>
      </c>
      <c r="F78" s="43"/>
      <c r="G78" s="401" t="s">
        <v>82</v>
      </c>
      <c r="H78" s="402"/>
      <c r="I78" s="164"/>
      <c r="J78" s="32"/>
      <c r="L78" s="342"/>
      <c r="N78" s="343"/>
      <c r="P78" s="299"/>
    </row>
    <row r="79" spans="1:16" ht="32.25" thickBot="1">
      <c r="A79" s="210" t="s">
        <v>539</v>
      </c>
      <c r="B79" s="221" t="s">
        <v>540</v>
      </c>
      <c r="C79" s="230" t="s">
        <v>541</v>
      </c>
      <c r="D79" s="235"/>
      <c r="E79" s="169" t="s">
        <v>542</v>
      </c>
      <c r="F79" s="43"/>
      <c r="G79" s="401" t="s">
        <v>82</v>
      </c>
      <c r="H79" s="402"/>
      <c r="I79" s="164"/>
      <c r="J79" s="32"/>
      <c r="L79" s="342"/>
      <c r="N79" s="343"/>
      <c r="P79" s="299"/>
    </row>
    <row r="80" spans="1:16" ht="48" customHeight="1" thickBot="1">
      <c r="A80" s="210" t="s">
        <v>543</v>
      </c>
      <c r="B80" s="221" t="s">
        <v>544</v>
      </c>
      <c r="C80" s="230" t="s">
        <v>545</v>
      </c>
      <c r="D80" s="235"/>
      <c r="E80" s="169" t="s">
        <v>546</v>
      </c>
      <c r="F80" s="43"/>
      <c r="G80" s="401">
        <v>39</v>
      </c>
      <c r="H80" s="402"/>
      <c r="I80" s="164"/>
      <c r="J80" s="32"/>
      <c r="L80" s="342"/>
      <c r="N80" s="343"/>
      <c r="P80" s="299"/>
    </row>
    <row r="81" spans="1:22" s="152" customFormat="1" ht="23.25">
      <c r="A81" s="236" t="s">
        <v>547</v>
      </c>
      <c r="B81" s="177"/>
      <c r="C81" s="237"/>
      <c r="D81" s="237"/>
      <c r="E81" s="237"/>
      <c r="F81" s="206"/>
      <c r="G81" s="206"/>
      <c r="H81" s="206"/>
      <c r="I81" s="206"/>
      <c r="J81" s="207"/>
      <c r="K81" s="235"/>
      <c r="L81" s="342"/>
      <c r="M81" s="235"/>
      <c r="N81" s="235"/>
      <c r="O81" s="235"/>
      <c r="P81" s="235"/>
      <c r="Q81" s="235"/>
      <c r="R81" s="235"/>
      <c r="S81" s="235"/>
      <c r="T81" s="235"/>
      <c r="U81" s="235"/>
      <c r="V81" s="235"/>
    </row>
    <row r="82" spans="1:22" ht="48" thickBot="1">
      <c r="A82" s="238" t="s">
        <v>548</v>
      </c>
      <c r="B82" s="93" t="s">
        <v>549</v>
      </c>
      <c r="C82" s="239" t="s">
        <v>550</v>
      </c>
      <c r="D82" s="239"/>
      <c r="E82" s="240" t="s">
        <v>551</v>
      </c>
      <c r="F82" s="43"/>
      <c r="G82" s="401">
        <v>2733985000</v>
      </c>
      <c r="H82" s="402"/>
      <c r="I82" s="164"/>
      <c r="J82" s="32"/>
      <c r="L82" s="342"/>
      <c r="N82" s="343"/>
      <c r="P82" s="299"/>
    </row>
    <row r="83" spans="1:22" s="152" customFormat="1" ht="18.75">
      <c r="A83" s="176"/>
      <c r="B83" s="209"/>
      <c r="C83" s="179" t="s">
        <v>552</v>
      </c>
      <c r="D83" s="179"/>
      <c r="E83" s="241" t="s">
        <v>296</v>
      </c>
      <c r="F83" s="206"/>
      <c r="G83" s="206"/>
      <c r="H83" s="206"/>
      <c r="I83" s="206"/>
      <c r="J83" s="207"/>
      <c r="K83" s="235"/>
      <c r="L83" s="342"/>
      <c r="M83" s="235"/>
      <c r="N83" s="235"/>
      <c r="O83" s="235"/>
      <c r="P83" s="235"/>
      <c r="Q83" s="235"/>
      <c r="R83" s="235"/>
      <c r="S83" s="235"/>
      <c r="T83" s="235"/>
      <c r="U83" s="235"/>
      <c r="V83" s="235"/>
    </row>
    <row r="84" spans="1:22" ht="19.899999999999999" customHeight="1" thickBot="1">
      <c r="A84" s="242" t="s">
        <v>553</v>
      </c>
      <c r="B84" s="93" t="s">
        <v>553</v>
      </c>
      <c r="C84" s="239" t="s">
        <v>554</v>
      </c>
      <c r="D84" s="113"/>
      <c r="E84" s="240" t="s">
        <v>555</v>
      </c>
      <c r="F84" s="43"/>
      <c r="G84" s="401">
        <v>613924000</v>
      </c>
      <c r="H84" s="402"/>
      <c r="I84" s="194"/>
      <c r="J84" s="32"/>
      <c r="L84" s="342"/>
      <c r="N84" s="343"/>
      <c r="P84" s="299"/>
    </row>
    <row r="85" spans="1:22" ht="19.899999999999999" customHeight="1" thickBot="1">
      <c r="A85" s="242" t="s">
        <v>556</v>
      </c>
      <c r="B85" s="93" t="s">
        <v>557</v>
      </c>
      <c r="C85" s="50"/>
      <c r="D85" s="243" t="s">
        <v>558</v>
      </c>
      <c r="E85" s="244" t="s">
        <v>559</v>
      </c>
      <c r="F85" s="170"/>
      <c r="G85" s="43"/>
      <c r="H85" s="401">
        <v>81928000</v>
      </c>
      <c r="I85" s="402"/>
      <c r="J85" s="171"/>
      <c r="L85" s="342"/>
      <c r="N85" s="343"/>
      <c r="P85" s="299"/>
    </row>
    <row r="86" spans="1:22" ht="19.899999999999999" customHeight="1" thickBot="1">
      <c r="A86" s="242" t="s">
        <v>560</v>
      </c>
      <c r="B86" s="93" t="s">
        <v>561</v>
      </c>
      <c r="C86" s="245"/>
      <c r="D86" s="246" t="s">
        <v>562</v>
      </c>
      <c r="E86" s="244" t="s">
        <v>563</v>
      </c>
      <c r="F86" s="170"/>
      <c r="G86" s="43"/>
      <c r="H86" s="401">
        <v>248928000</v>
      </c>
      <c r="I86" s="402"/>
      <c r="J86" s="171"/>
      <c r="L86" s="342"/>
      <c r="N86" s="343"/>
      <c r="P86" s="299"/>
    </row>
    <row r="87" spans="1:22" ht="19.899999999999999" customHeight="1" thickBot="1">
      <c r="A87" s="242" t="s">
        <v>564</v>
      </c>
      <c r="B87" s="93" t="s">
        <v>565</v>
      </c>
      <c r="C87" s="245"/>
      <c r="D87" s="246" t="s">
        <v>566</v>
      </c>
      <c r="E87" s="244" t="s">
        <v>567</v>
      </c>
      <c r="F87" s="170"/>
      <c r="G87" s="43"/>
      <c r="H87" s="401">
        <v>4340000</v>
      </c>
      <c r="I87" s="402"/>
      <c r="J87" s="171"/>
      <c r="L87" s="342"/>
      <c r="N87" s="343"/>
      <c r="P87" s="299"/>
    </row>
    <row r="88" spans="1:22" ht="32.25" thickBot="1">
      <c r="A88" s="242" t="s">
        <v>568</v>
      </c>
      <c r="B88" s="93" t="s">
        <v>569</v>
      </c>
      <c r="C88" s="245"/>
      <c r="D88" s="246" t="s">
        <v>570</v>
      </c>
      <c r="E88" s="244" t="s">
        <v>571</v>
      </c>
      <c r="F88" s="170"/>
      <c r="G88" s="43"/>
      <c r="H88" s="401">
        <v>62870000</v>
      </c>
      <c r="I88" s="402"/>
      <c r="J88" s="171"/>
      <c r="L88" s="342"/>
      <c r="N88" s="343"/>
      <c r="P88" s="299"/>
    </row>
    <row r="89" spans="1:22" ht="21" customHeight="1" thickBot="1">
      <c r="A89" s="242" t="s">
        <v>572</v>
      </c>
      <c r="B89" s="93" t="s">
        <v>573</v>
      </c>
      <c r="C89" s="245"/>
      <c r="D89" s="246" t="s">
        <v>574</v>
      </c>
      <c r="E89" s="244" t="s">
        <v>575</v>
      </c>
      <c r="F89" s="170"/>
      <c r="G89" s="43"/>
      <c r="H89" s="401">
        <v>33039000</v>
      </c>
      <c r="I89" s="402"/>
      <c r="J89" s="171"/>
      <c r="L89" s="342"/>
      <c r="N89" s="343"/>
      <c r="P89" s="299"/>
    </row>
    <row r="90" spans="1:22" ht="21" customHeight="1" thickBot="1">
      <c r="A90" s="242" t="s">
        <v>576</v>
      </c>
      <c r="B90" s="93" t="s">
        <v>577</v>
      </c>
      <c r="C90" s="245"/>
      <c r="D90" s="246" t="s">
        <v>578</v>
      </c>
      <c r="E90" s="244" t="s">
        <v>579</v>
      </c>
      <c r="F90" s="170"/>
      <c r="G90" s="43"/>
      <c r="H90" s="401">
        <v>67524000</v>
      </c>
      <c r="I90" s="402"/>
      <c r="J90" s="171"/>
      <c r="L90" s="342"/>
      <c r="N90" s="343"/>
      <c r="P90" s="299"/>
    </row>
    <row r="91" spans="1:22" ht="32.25" thickBot="1">
      <c r="A91" s="242" t="s">
        <v>580</v>
      </c>
      <c r="B91" s="93" t="s">
        <v>581</v>
      </c>
      <c r="C91" s="245"/>
      <c r="D91" s="246" t="s">
        <v>582</v>
      </c>
      <c r="E91" s="244" t="s">
        <v>583</v>
      </c>
      <c r="F91" s="170"/>
      <c r="G91" s="43"/>
      <c r="H91" s="401">
        <v>1298000</v>
      </c>
      <c r="I91" s="402"/>
      <c r="J91" s="171"/>
      <c r="L91" s="342"/>
      <c r="N91" s="343"/>
      <c r="P91" s="299"/>
    </row>
    <row r="92" spans="1:22" ht="16.149999999999999" customHeight="1" thickBot="1">
      <c r="A92" s="242" t="s">
        <v>584</v>
      </c>
      <c r="B92" s="93" t="s">
        <v>585</v>
      </c>
      <c r="C92" s="245"/>
      <c r="D92" s="246" t="s">
        <v>586</v>
      </c>
      <c r="E92" s="244" t="s">
        <v>587</v>
      </c>
      <c r="F92" s="170"/>
      <c r="G92" s="43"/>
      <c r="H92" s="401">
        <v>113998000</v>
      </c>
      <c r="I92" s="402"/>
      <c r="J92" s="171"/>
      <c r="L92" s="342"/>
      <c r="N92" s="343"/>
      <c r="P92" s="299"/>
    </row>
    <row r="93" spans="1:22" s="152" customFormat="1" ht="44.25" customHeight="1">
      <c r="A93" s="176"/>
      <c r="B93" s="177"/>
      <c r="C93" s="413" t="s">
        <v>588</v>
      </c>
      <c r="D93" s="413"/>
      <c r="E93" s="180" t="s">
        <v>457</v>
      </c>
      <c r="F93" s="206"/>
      <c r="G93" s="206"/>
      <c r="H93" s="206"/>
      <c r="I93" s="206"/>
      <c r="J93" s="207"/>
      <c r="K93" s="235"/>
      <c r="L93" s="342"/>
      <c r="M93" s="235"/>
      <c r="N93" s="235"/>
      <c r="O93" s="235"/>
      <c r="P93" s="235"/>
      <c r="Q93" s="235"/>
      <c r="R93" s="235"/>
      <c r="S93" s="235"/>
      <c r="T93" s="235"/>
      <c r="U93" s="235"/>
      <c r="V93" s="235"/>
    </row>
    <row r="94" spans="1:22" ht="19.899999999999999" customHeight="1" thickBot="1">
      <c r="A94" s="247" t="s">
        <v>589</v>
      </c>
      <c r="B94" s="93" t="s">
        <v>589</v>
      </c>
      <c r="C94" s="239" t="s">
        <v>590</v>
      </c>
      <c r="D94" s="239"/>
      <c r="E94" s="240" t="s">
        <v>591</v>
      </c>
      <c r="F94" s="248"/>
      <c r="G94" s="401">
        <v>911718000</v>
      </c>
      <c r="H94" s="414"/>
      <c r="I94" s="164"/>
      <c r="J94" s="32"/>
      <c r="L94" s="342"/>
      <c r="N94" s="343"/>
      <c r="P94" s="299"/>
    </row>
    <row r="95" spans="1:22" ht="21" customHeight="1" thickBot="1">
      <c r="A95" s="242" t="s">
        <v>592</v>
      </c>
      <c r="B95" s="93" t="s">
        <v>592</v>
      </c>
      <c r="C95" s="50"/>
      <c r="D95" s="113" t="s">
        <v>593</v>
      </c>
      <c r="E95" s="244" t="s">
        <v>594</v>
      </c>
      <c r="F95" s="170"/>
      <c r="G95" s="43"/>
      <c r="H95" s="411">
        <v>156815000</v>
      </c>
      <c r="I95" s="412"/>
      <c r="J95" s="171"/>
      <c r="L95" s="342"/>
      <c r="N95" s="343"/>
      <c r="P95" s="299"/>
    </row>
    <row r="96" spans="1:22" ht="21" customHeight="1" thickBot="1">
      <c r="A96" s="242" t="s">
        <v>595</v>
      </c>
      <c r="B96" s="93" t="s">
        <v>595</v>
      </c>
      <c r="C96" s="245"/>
      <c r="D96" s="113" t="s">
        <v>596</v>
      </c>
      <c r="E96" s="244" t="s">
        <v>597</v>
      </c>
      <c r="F96" s="170"/>
      <c r="G96" s="43"/>
      <c r="H96" s="401">
        <v>288380000</v>
      </c>
      <c r="I96" s="402"/>
      <c r="J96" s="171"/>
      <c r="L96" s="342"/>
      <c r="N96" s="343"/>
      <c r="P96" s="299"/>
    </row>
    <row r="97" spans="1:22" ht="21" customHeight="1" thickBot="1">
      <c r="A97" s="242" t="s">
        <v>598</v>
      </c>
      <c r="B97" s="93" t="s">
        <v>598</v>
      </c>
      <c r="C97" s="245"/>
      <c r="D97" s="113" t="s">
        <v>599</v>
      </c>
      <c r="E97" s="244" t="s">
        <v>600</v>
      </c>
      <c r="F97" s="170"/>
      <c r="G97" s="43"/>
      <c r="H97" s="401">
        <v>149067000</v>
      </c>
      <c r="I97" s="402"/>
      <c r="J97" s="171"/>
      <c r="L97" s="342"/>
      <c r="N97" s="343"/>
      <c r="P97" s="299"/>
    </row>
    <row r="98" spans="1:22" ht="21" customHeight="1" thickBot="1">
      <c r="A98" s="242" t="s">
        <v>601</v>
      </c>
      <c r="B98" s="93" t="s">
        <v>601</v>
      </c>
      <c r="C98" s="245"/>
      <c r="D98" s="113" t="s">
        <v>602</v>
      </c>
      <c r="E98" s="244" t="s">
        <v>603</v>
      </c>
      <c r="F98" s="170"/>
      <c r="G98" s="43"/>
      <c r="H98" s="401">
        <v>22268000</v>
      </c>
      <c r="I98" s="402"/>
      <c r="J98" s="171"/>
      <c r="L98" s="342"/>
      <c r="N98" s="343"/>
      <c r="P98" s="299"/>
    </row>
    <row r="99" spans="1:22" ht="32.25" thickBot="1">
      <c r="A99" s="242" t="s">
        <v>604</v>
      </c>
      <c r="B99" s="93" t="s">
        <v>605</v>
      </c>
      <c r="C99" s="245"/>
      <c r="D99" s="113" t="s">
        <v>606</v>
      </c>
      <c r="E99" s="244" t="s">
        <v>607</v>
      </c>
      <c r="F99" s="170"/>
      <c r="G99" s="43"/>
      <c r="H99" s="401">
        <v>63263000</v>
      </c>
      <c r="I99" s="402"/>
      <c r="J99" s="171"/>
      <c r="L99" s="342"/>
      <c r="N99" s="343"/>
      <c r="P99" s="299"/>
    </row>
    <row r="100" spans="1:22" ht="19.899999999999999" customHeight="1" thickBot="1">
      <c r="A100" s="242" t="s">
        <v>608</v>
      </c>
      <c r="B100" s="93" t="s">
        <v>609</v>
      </c>
      <c r="C100" s="245"/>
      <c r="D100" s="113" t="s">
        <v>610</v>
      </c>
      <c r="E100" s="244" t="s">
        <v>611</v>
      </c>
      <c r="F100" s="170"/>
      <c r="G100" s="43"/>
      <c r="H100" s="401">
        <v>14436000</v>
      </c>
      <c r="I100" s="402"/>
      <c r="J100" s="171"/>
      <c r="L100" s="342"/>
      <c r="N100" s="343"/>
      <c r="P100" s="299"/>
    </row>
    <row r="101" spans="1:22" ht="19.899999999999999" customHeight="1" thickBot="1">
      <c r="A101" s="242" t="s">
        <v>612</v>
      </c>
      <c r="B101" s="93" t="s">
        <v>613</v>
      </c>
      <c r="C101" s="245"/>
      <c r="D101" s="113" t="s">
        <v>614</v>
      </c>
      <c r="E101" s="244" t="s">
        <v>615</v>
      </c>
      <c r="F101" s="170"/>
      <c r="G101" s="43"/>
      <c r="H101" s="401">
        <v>40717000</v>
      </c>
      <c r="I101" s="402"/>
      <c r="J101" s="171"/>
      <c r="L101" s="342"/>
      <c r="N101" s="343"/>
      <c r="P101" s="299"/>
    </row>
    <row r="102" spans="1:22" ht="48" thickBot="1">
      <c r="A102" s="242" t="s">
        <v>616</v>
      </c>
      <c r="B102" s="93" t="s">
        <v>617</v>
      </c>
      <c r="C102" s="245"/>
      <c r="D102" s="113" t="s">
        <v>618</v>
      </c>
      <c r="E102" s="244" t="s">
        <v>619</v>
      </c>
      <c r="F102" s="170"/>
      <c r="G102" s="43"/>
      <c r="H102" s="401">
        <v>386000</v>
      </c>
      <c r="I102" s="402"/>
      <c r="J102" s="171"/>
      <c r="L102" s="342"/>
      <c r="N102" s="343"/>
      <c r="P102" s="299"/>
    </row>
    <row r="103" spans="1:22" ht="21" customHeight="1" thickBot="1">
      <c r="A103" s="242" t="s">
        <v>620</v>
      </c>
      <c r="B103" s="93" t="s">
        <v>621</v>
      </c>
      <c r="C103" s="245"/>
      <c r="D103" s="113" t="s">
        <v>622</v>
      </c>
      <c r="E103" s="244" t="s">
        <v>623</v>
      </c>
      <c r="F103" s="170"/>
      <c r="G103" s="43"/>
      <c r="H103" s="401" t="s">
        <v>82</v>
      </c>
      <c r="I103" s="402"/>
      <c r="J103" s="171"/>
      <c r="L103" s="342"/>
      <c r="N103" s="343"/>
      <c r="P103" s="299"/>
    </row>
    <row r="104" spans="1:22" ht="16.5" thickBot="1">
      <c r="A104" s="242" t="s">
        <v>624</v>
      </c>
      <c r="B104" s="93" t="s">
        <v>625</v>
      </c>
      <c r="C104" s="54"/>
      <c r="D104" s="113" t="s">
        <v>626</v>
      </c>
      <c r="E104" s="244" t="s">
        <v>627</v>
      </c>
      <c r="F104" s="170"/>
      <c r="G104" s="43"/>
      <c r="H104" s="401">
        <v>40240000</v>
      </c>
      <c r="I104" s="402"/>
      <c r="J104" s="171"/>
      <c r="L104" s="342"/>
      <c r="N104" s="343"/>
      <c r="P104" s="299"/>
    </row>
    <row r="105" spans="1:22" s="152" customFormat="1" ht="39" customHeight="1">
      <c r="A105" s="176"/>
      <c r="B105" s="177"/>
      <c r="C105" s="413" t="s">
        <v>628</v>
      </c>
      <c r="D105" s="413"/>
      <c r="E105" s="180" t="s">
        <v>471</v>
      </c>
      <c r="F105" s="206"/>
      <c r="G105" s="206"/>
      <c r="H105" s="206"/>
      <c r="I105" s="206"/>
      <c r="J105" s="207"/>
      <c r="K105" s="235"/>
      <c r="L105" s="342"/>
      <c r="M105" s="235"/>
      <c r="N105" s="235"/>
      <c r="O105" s="235"/>
      <c r="P105" s="235"/>
      <c r="Q105" s="235"/>
      <c r="R105" s="235"/>
      <c r="S105" s="235"/>
      <c r="T105" s="235"/>
      <c r="U105" s="235"/>
      <c r="V105" s="235"/>
    </row>
    <row r="106" spans="1:22" ht="19.899999999999999" customHeight="1" thickBot="1">
      <c r="A106" s="242" t="s">
        <v>629</v>
      </c>
      <c r="B106" s="93" t="s">
        <v>629</v>
      </c>
      <c r="C106" s="239" t="s">
        <v>630</v>
      </c>
      <c r="D106" s="239"/>
      <c r="E106" s="240" t="s">
        <v>631</v>
      </c>
      <c r="F106" s="43"/>
      <c r="G106" s="401">
        <v>741139000</v>
      </c>
      <c r="H106" s="414"/>
      <c r="I106" s="164"/>
      <c r="J106" s="32"/>
      <c r="L106" s="342"/>
      <c r="N106" s="343"/>
      <c r="P106" s="299"/>
    </row>
    <row r="107" spans="1:22" ht="21" customHeight="1" thickBot="1">
      <c r="A107" s="242" t="s">
        <v>632</v>
      </c>
      <c r="B107" s="93" t="s">
        <v>632</v>
      </c>
      <c r="C107" s="50"/>
      <c r="D107" s="113" t="s">
        <v>390</v>
      </c>
      <c r="E107" s="244" t="s">
        <v>633</v>
      </c>
      <c r="F107" s="170"/>
      <c r="G107" s="43"/>
      <c r="H107" s="411">
        <v>76122000</v>
      </c>
      <c r="I107" s="412"/>
      <c r="J107" s="171"/>
      <c r="L107" s="342"/>
      <c r="N107" s="343"/>
      <c r="P107" s="299"/>
    </row>
    <row r="108" spans="1:22" ht="21" customHeight="1" thickBot="1">
      <c r="A108" s="242" t="s">
        <v>634</v>
      </c>
      <c r="B108" s="93" t="s">
        <v>634</v>
      </c>
      <c r="C108" s="245"/>
      <c r="D108" s="113" t="s">
        <v>635</v>
      </c>
      <c r="E108" s="244" t="s">
        <v>636</v>
      </c>
      <c r="F108" s="170"/>
      <c r="G108" s="43"/>
      <c r="H108" s="401">
        <v>165803000</v>
      </c>
      <c r="I108" s="402"/>
      <c r="J108" s="171"/>
      <c r="L108" s="342"/>
      <c r="N108" s="343"/>
      <c r="P108" s="299"/>
    </row>
    <row r="109" spans="1:22" ht="21" customHeight="1" thickBot="1">
      <c r="A109" s="242" t="s">
        <v>637</v>
      </c>
      <c r="B109" s="93" t="s">
        <v>637</v>
      </c>
      <c r="C109" s="245"/>
      <c r="D109" s="113" t="s">
        <v>638</v>
      </c>
      <c r="E109" s="244" t="s">
        <v>639</v>
      </c>
      <c r="F109" s="170"/>
      <c r="G109" s="43"/>
      <c r="H109" s="401">
        <v>94572000</v>
      </c>
      <c r="I109" s="402"/>
      <c r="J109" s="171"/>
      <c r="L109" s="342"/>
      <c r="N109" s="343"/>
      <c r="P109" s="299"/>
    </row>
    <row r="110" spans="1:22" ht="21" customHeight="1" thickBot="1">
      <c r="A110" s="242" t="s">
        <v>640</v>
      </c>
      <c r="B110" s="93" t="s">
        <v>640</v>
      </c>
      <c r="C110" s="245"/>
      <c r="D110" s="113" t="s">
        <v>399</v>
      </c>
      <c r="E110" s="244" t="s">
        <v>641</v>
      </c>
      <c r="F110" s="170"/>
      <c r="G110" s="43"/>
      <c r="H110" s="401">
        <v>77989000</v>
      </c>
      <c r="I110" s="402"/>
      <c r="J110" s="171"/>
      <c r="L110" s="342"/>
      <c r="N110" s="343"/>
      <c r="P110" s="299"/>
    </row>
    <row r="111" spans="1:22" ht="32.25" thickBot="1">
      <c r="A111" s="242" t="s">
        <v>642</v>
      </c>
      <c r="B111" s="93" t="s">
        <v>643</v>
      </c>
      <c r="C111" s="245"/>
      <c r="D111" s="113" t="s">
        <v>644</v>
      </c>
      <c r="E111" s="244" t="s">
        <v>645</v>
      </c>
      <c r="F111" s="170"/>
      <c r="G111" s="43"/>
      <c r="H111" s="401">
        <v>55286000</v>
      </c>
      <c r="I111" s="402"/>
      <c r="J111" s="171"/>
      <c r="L111" s="342"/>
      <c r="N111" s="343"/>
      <c r="P111" s="299"/>
    </row>
    <row r="112" spans="1:22" ht="19.899999999999999" customHeight="1" thickBot="1">
      <c r="A112" s="242" t="s">
        <v>646</v>
      </c>
      <c r="B112" s="93" t="s">
        <v>647</v>
      </c>
      <c r="C112" s="245"/>
      <c r="D112" s="113" t="s">
        <v>648</v>
      </c>
      <c r="E112" s="244" t="s">
        <v>649</v>
      </c>
      <c r="F112" s="170"/>
      <c r="G112" s="43"/>
      <c r="H112" s="401">
        <v>23634000</v>
      </c>
      <c r="I112" s="402"/>
      <c r="J112" s="171"/>
      <c r="L112" s="342"/>
      <c r="N112" s="343"/>
      <c r="P112" s="299"/>
    </row>
    <row r="113" spans="1:22" ht="21" customHeight="1" thickBot="1">
      <c r="A113" s="242" t="s">
        <v>650</v>
      </c>
      <c r="B113" s="93" t="s">
        <v>651</v>
      </c>
      <c r="C113" s="245"/>
      <c r="D113" s="113" t="s">
        <v>387</v>
      </c>
      <c r="E113" s="244" t="s">
        <v>652</v>
      </c>
      <c r="F113" s="170"/>
      <c r="G113" s="43"/>
      <c r="H113" s="401">
        <v>49035000</v>
      </c>
      <c r="I113" s="402"/>
      <c r="J113" s="171"/>
      <c r="L113" s="342"/>
      <c r="N113" s="343"/>
      <c r="P113" s="299"/>
    </row>
    <row r="114" spans="1:22" ht="48" thickBot="1">
      <c r="A114" s="242" t="s">
        <v>653</v>
      </c>
      <c r="B114" s="93" t="s">
        <v>654</v>
      </c>
      <c r="C114" s="245"/>
      <c r="D114" s="113" t="s">
        <v>655</v>
      </c>
      <c r="E114" s="244" t="s">
        <v>656</v>
      </c>
      <c r="F114" s="170"/>
      <c r="G114" s="43"/>
      <c r="H114" s="401">
        <v>132000</v>
      </c>
      <c r="I114" s="402"/>
      <c r="J114" s="171"/>
      <c r="L114" s="342"/>
      <c r="N114" s="343"/>
      <c r="P114" s="299"/>
    </row>
    <row r="115" spans="1:22" ht="21.6" customHeight="1" thickBot="1">
      <c r="A115" s="242" t="s">
        <v>657</v>
      </c>
      <c r="B115" s="93" t="s">
        <v>658</v>
      </c>
      <c r="C115" s="245"/>
      <c r="D115" s="113" t="s">
        <v>659</v>
      </c>
      <c r="E115" s="244" t="s">
        <v>660</v>
      </c>
      <c r="F115" s="170"/>
      <c r="G115" s="43"/>
      <c r="H115" s="401" t="s">
        <v>82</v>
      </c>
      <c r="I115" s="402"/>
      <c r="J115" s="171"/>
      <c r="L115" s="342"/>
      <c r="N115" s="343"/>
      <c r="P115" s="299"/>
    </row>
    <row r="116" spans="1:22" ht="21.6" customHeight="1" thickBot="1">
      <c r="A116" s="242" t="s">
        <v>661</v>
      </c>
      <c r="B116" s="93" t="s">
        <v>662</v>
      </c>
      <c r="C116" s="54"/>
      <c r="D116" s="113" t="s">
        <v>663</v>
      </c>
      <c r="E116" s="244" t="s">
        <v>664</v>
      </c>
      <c r="F116" s="170"/>
      <c r="G116" s="43"/>
      <c r="H116" s="401">
        <v>121229000</v>
      </c>
      <c r="I116" s="402"/>
      <c r="J116" s="171"/>
      <c r="L116" s="342"/>
      <c r="N116" s="343"/>
      <c r="P116" s="299"/>
    </row>
    <row r="117" spans="1:22" s="152" customFormat="1" ht="36.6" customHeight="1">
      <c r="A117" s="176"/>
      <c r="B117" s="177"/>
      <c r="C117" s="416" t="s">
        <v>665</v>
      </c>
      <c r="D117" s="416"/>
      <c r="E117" s="179"/>
      <c r="F117" s="206"/>
      <c r="G117" s="206"/>
      <c r="H117" s="206"/>
      <c r="I117" s="206"/>
      <c r="J117" s="207"/>
      <c r="K117" s="235"/>
      <c r="L117" s="342"/>
      <c r="M117" s="235"/>
      <c r="N117" s="235"/>
      <c r="O117" s="235"/>
      <c r="P117" s="235"/>
      <c r="Q117" s="235"/>
      <c r="R117" s="235"/>
      <c r="S117" s="235"/>
      <c r="T117" s="235"/>
      <c r="U117" s="235"/>
      <c r="V117" s="235"/>
    </row>
    <row r="118" spans="1:22" ht="19.899999999999999" customHeight="1" thickBot="1">
      <c r="A118" s="242" t="s">
        <v>666</v>
      </c>
      <c r="B118" s="93" t="s">
        <v>667</v>
      </c>
      <c r="C118" s="415" t="s">
        <v>668</v>
      </c>
      <c r="D118" s="415"/>
      <c r="E118" s="240" t="s">
        <v>669</v>
      </c>
      <c r="F118" s="43"/>
      <c r="G118" s="401">
        <v>20105000</v>
      </c>
      <c r="H118" s="402"/>
      <c r="I118" s="164"/>
      <c r="J118" s="32"/>
      <c r="L118" s="342"/>
      <c r="N118" s="343"/>
      <c r="P118" s="299"/>
    </row>
    <row r="119" spans="1:22" ht="16.5" thickBot="1">
      <c r="A119" s="242" t="s">
        <v>670</v>
      </c>
      <c r="B119" s="93" t="s">
        <v>671</v>
      </c>
      <c r="C119" s="239" t="s">
        <v>672</v>
      </c>
      <c r="D119" s="239"/>
      <c r="E119" s="240" t="s">
        <v>673</v>
      </c>
      <c r="F119" s="43"/>
      <c r="G119" s="401">
        <v>98367000</v>
      </c>
      <c r="H119" s="402"/>
      <c r="I119" s="164"/>
      <c r="J119" s="32"/>
      <c r="L119" s="342"/>
      <c r="N119" s="343"/>
      <c r="P119" s="299"/>
    </row>
    <row r="120" spans="1:22" ht="32.25" thickBot="1">
      <c r="A120" s="242" t="s">
        <v>674</v>
      </c>
      <c r="B120" s="93" t="s">
        <v>675</v>
      </c>
      <c r="C120" s="415" t="s">
        <v>676</v>
      </c>
      <c r="D120" s="415"/>
      <c r="E120" s="240" t="s">
        <v>677</v>
      </c>
      <c r="F120" s="43"/>
      <c r="G120" s="401">
        <v>694259000</v>
      </c>
      <c r="H120" s="402"/>
      <c r="I120" s="164"/>
      <c r="J120" s="32"/>
      <c r="L120" s="342"/>
      <c r="N120" s="343"/>
      <c r="P120" s="299"/>
    </row>
    <row r="121" spans="1:22" ht="54.6" customHeight="1" thickBot="1">
      <c r="A121" s="242" t="s">
        <v>678</v>
      </c>
      <c r="B121" s="93" t="s">
        <v>679</v>
      </c>
      <c r="C121" s="239" t="s">
        <v>680</v>
      </c>
      <c r="D121" s="239"/>
      <c r="E121" s="240" t="s">
        <v>681</v>
      </c>
      <c r="F121" s="43"/>
      <c r="G121" s="401">
        <v>6614000</v>
      </c>
      <c r="H121" s="402"/>
      <c r="I121" s="164"/>
      <c r="J121" s="32"/>
      <c r="L121" s="342"/>
      <c r="N121" s="343"/>
      <c r="P121" s="299"/>
    </row>
    <row r="122" spans="1:22" s="152" customFormat="1" ht="38.25" customHeight="1">
      <c r="A122" s="176"/>
      <c r="B122" s="177"/>
      <c r="C122" s="413" t="s">
        <v>682</v>
      </c>
      <c r="D122" s="413"/>
      <c r="E122" s="179"/>
      <c r="F122" s="206"/>
      <c r="G122" s="206"/>
      <c r="H122" s="206"/>
      <c r="I122" s="206"/>
      <c r="J122" s="207"/>
      <c r="K122" s="235"/>
      <c r="L122" s="342"/>
      <c r="M122" s="235"/>
      <c r="N122" s="235"/>
      <c r="O122" s="235"/>
      <c r="P122" s="235"/>
      <c r="Q122" s="235"/>
      <c r="R122" s="235"/>
      <c r="S122" s="235"/>
      <c r="T122" s="235"/>
      <c r="U122" s="235"/>
      <c r="V122" s="235"/>
    </row>
    <row r="123" spans="1:22" ht="31.9" customHeight="1" thickBot="1">
      <c r="A123" s="242" t="s">
        <v>683</v>
      </c>
      <c r="B123" s="93" t="s">
        <v>684</v>
      </c>
      <c r="C123" s="239" t="s">
        <v>685</v>
      </c>
      <c r="D123" s="192"/>
      <c r="E123" s="240" t="s">
        <v>686</v>
      </c>
      <c r="F123" s="43"/>
      <c r="G123" s="401">
        <v>181025000</v>
      </c>
      <c r="H123" s="402"/>
      <c r="I123" s="194"/>
      <c r="J123" s="32"/>
      <c r="L123" s="342"/>
      <c r="N123" s="343"/>
      <c r="P123" s="299"/>
    </row>
    <row r="124" spans="1:22" ht="24.6" customHeight="1" thickBot="1">
      <c r="A124" s="242" t="s">
        <v>687</v>
      </c>
      <c r="B124" s="93" t="s">
        <v>687</v>
      </c>
      <c r="C124" s="50"/>
      <c r="D124" s="113" t="s">
        <v>688</v>
      </c>
      <c r="E124" s="244" t="s">
        <v>689</v>
      </c>
      <c r="F124" s="170"/>
      <c r="G124" s="43"/>
      <c r="H124" s="401">
        <v>34514000</v>
      </c>
      <c r="I124" s="402"/>
      <c r="J124" s="171"/>
      <c r="K124" s="235"/>
      <c r="L124" s="342"/>
      <c r="N124" s="343"/>
      <c r="P124" s="299"/>
    </row>
    <row r="125" spans="1:22" ht="27.75" customHeight="1" thickBot="1">
      <c r="A125" s="242" t="s">
        <v>690</v>
      </c>
      <c r="B125" s="93" t="s">
        <v>691</v>
      </c>
      <c r="C125" s="245"/>
      <c r="D125" s="113" t="s">
        <v>692</v>
      </c>
      <c r="E125" s="244" t="s">
        <v>693</v>
      </c>
      <c r="F125" s="170"/>
      <c r="G125" s="43"/>
      <c r="H125" s="401" t="s">
        <v>82</v>
      </c>
      <c r="I125" s="402"/>
      <c r="J125" s="171"/>
      <c r="L125" s="342"/>
      <c r="N125" s="343"/>
      <c r="P125" s="299"/>
    </row>
    <row r="126" spans="1:22" ht="24" customHeight="1" thickBot="1">
      <c r="A126" s="242" t="s">
        <v>694</v>
      </c>
      <c r="B126" s="93" t="s">
        <v>695</v>
      </c>
      <c r="C126" s="245"/>
      <c r="D126" s="113" t="s">
        <v>696</v>
      </c>
      <c r="E126" s="244" t="s">
        <v>697</v>
      </c>
      <c r="F126" s="170"/>
      <c r="G126" s="43"/>
      <c r="H126" s="401" t="s">
        <v>82</v>
      </c>
      <c r="I126" s="402"/>
      <c r="J126" s="171"/>
      <c r="L126" s="342"/>
      <c r="N126" s="343"/>
      <c r="P126" s="299"/>
    </row>
    <row r="127" spans="1:22" ht="30.75" customHeight="1" thickBot="1">
      <c r="A127" s="242" t="s">
        <v>698</v>
      </c>
      <c r="B127" s="93" t="s">
        <v>699</v>
      </c>
      <c r="C127" s="245"/>
      <c r="D127" s="113" t="s">
        <v>700</v>
      </c>
      <c r="E127" s="244" t="s">
        <v>701</v>
      </c>
      <c r="F127" s="170"/>
      <c r="G127" s="43"/>
      <c r="H127" s="401">
        <v>85160000</v>
      </c>
      <c r="I127" s="402"/>
      <c r="J127" s="171"/>
      <c r="L127" s="342"/>
      <c r="N127" s="343"/>
      <c r="P127" s="299"/>
    </row>
    <row r="128" spans="1:22" ht="21.6" customHeight="1" thickBot="1">
      <c r="A128" s="242" t="s">
        <v>702</v>
      </c>
      <c r="B128" s="93" t="s">
        <v>703</v>
      </c>
      <c r="C128" s="245"/>
      <c r="D128" s="113" t="s">
        <v>704</v>
      </c>
      <c r="E128" s="244" t="s">
        <v>705</v>
      </c>
      <c r="F128" s="170"/>
      <c r="G128" s="43"/>
      <c r="H128" s="401">
        <v>18114000</v>
      </c>
      <c r="I128" s="402"/>
      <c r="J128" s="171"/>
      <c r="L128" s="342"/>
      <c r="N128" s="343"/>
      <c r="P128" s="299"/>
    </row>
    <row r="129" spans="1:22" s="152" customFormat="1" ht="23.25">
      <c r="A129" s="236" t="s">
        <v>706</v>
      </c>
      <c r="B129" s="177"/>
      <c r="C129" s="237"/>
      <c r="D129" s="237"/>
      <c r="E129" s="237"/>
      <c r="F129" s="206"/>
      <c r="G129" s="206"/>
      <c r="H129" s="206"/>
      <c r="I129" s="206"/>
      <c r="J129" s="207"/>
      <c r="K129" s="235"/>
      <c r="L129" s="342"/>
      <c r="M129" s="235"/>
      <c r="N129" s="235"/>
      <c r="O129" s="235"/>
      <c r="P129" s="235"/>
      <c r="Q129" s="235"/>
      <c r="R129" s="235"/>
      <c r="S129" s="235"/>
      <c r="T129" s="235"/>
      <c r="U129" s="235"/>
      <c r="V129" s="235"/>
    </row>
    <row r="130" spans="1:22" ht="33.6" customHeight="1" thickBot="1">
      <c r="A130" s="249" t="s">
        <v>707</v>
      </c>
      <c r="B130" s="250" t="s">
        <v>708</v>
      </c>
      <c r="C130" s="251" t="s">
        <v>709</v>
      </c>
      <c r="D130" s="152"/>
      <c r="E130" s="244" t="s">
        <v>710</v>
      </c>
      <c r="F130" s="248"/>
      <c r="G130" s="401">
        <v>182851000</v>
      </c>
      <c r="H130" s="402"/>
      <c r="I130" s="164"/>
      <c r="J130" s="32"/>
      <c r="L130" s="342"/>
      <c r="N130" s="343"/>
      <c r="P130" s="299"/>
    </row>
    <row r="131" spans="1:22" s="152" customFormat="1" ht="23.25">
      <c r="A131" s="236" t="s">
        <v>281</v>
      </c>
      <c r="B131" s="179"/>
      <c r="C131" s="179"/>
      <c r="D131" s="179"/>
      <c r="E131" s="179" t="s">
        <v>282</v>
      </c>
      <c r="F131" s="206"/>
      <c r="G131" s="206"/>
      <c r="H131" s="206"/>
      <c r="I131" s="206"/>
      <c r="J131" s="207"/>
      <c r="K131" s="235"/>
      <c r="L131" s="342"/>
      <c r="M131" s="235"/>
      <c r="N131" s="235"/>
      <c r="O131" s="235"/>
      <c r="P131" s="235"/>
      <c r="Q131" s="235"/>
      <c r="R131" s="235"/>
      <c r="S131" s="235"/>
      <c r="T131" s="235"/>
      <c r="U131" s="235"/>
      <c r="V131" s="235"/>
    </row>
    <row r="132" spans="1:22" ht="19.899999999999999" customHeight="1">
      <c r="A132" s="252"/>
      <c r="B132" s="152"/>
      <c r="C132" s="152"/>
      <c r="D132" s="253" t="s">
        <v>711</v>
      </c>
      <c r="E132" s="254"/>
      <c r="F132" s="33"/>
      <c r="G132" s="43"/>
      <c r="H132" s="417">
        <f>IFERROR((G59+G55+G51)*1000000/(G6+G18+G30)/12,"-")</f>
        <v>876.63548234018026</v>
      </c>
      <c r="I132" s="418"/>
      <c r="J132" s="171"/>
      <c r="L132" s="342"/>
    </row>
    <row r="133" spans="1:22" ht="19.899999999999999" customHeight="1">
      <c r="A133" s="252"/>
      <c r="B133" s="152"/>
      <c r="C133" s="152"/>
      <c r="D133" s="255" t="s">
        <v>712</v>
      </c>
      <c r="E133" s="256"/>
      <c r="F133" s="33"/>
      <c r="G133" s="43"/>
      <c r="H133" s="417">
        <f>IFERROR(G49/G6/12,"-")</f>
        <v>80.638301547816482</v>
      </c>
      <c r="I133" s="418"/>
      <c r="J133" s="171"/>
      <c r="L133" s="342"/>
    </row>
    <row r="134" spans="1:22" ht="19.899999999999999" customHeight="1">
      <c r="A134" s="252"/>
      <c r="B134" s="152"/>
      <c r="C134" s="152"/>
      <c r="D134" s="257" t="s">
        <v>713</v>
      </c>
      <c r="E134" s="258"/>
      <c r="F134" s="33"/>
      <c r="G134" s="43"/>
      <c r="H134" s="417">
        <f>IFERROR(G106/G30/12,"-")</f>
        <v>54.753176713947994</v>
      </c>
      <c r="I134" s="418"/>
      <c r="J134" s="171"/>
      <c r="L134" s="342"/>
    </row>
    <row r="135" spans="1:22" s="152" customFormat="1" ht="18.75">
      <c r="A135" s="176"/>
      <c r="B135" s="179"/>
      <c r="C135" s="179"/>
      <c r="D135" s="179"/>
      <c r="E135" s="179"/>
      <c r="F135" s="206"/>
      <c r="G135" s="206"/>
      <c r="H135" s="206"/>
      <c r="I135" s="206"/>
      <c r="J135" s="207"/>
      <c r="K135" s="235"/>
      <c r="L135" s="342"/>
      <c r="M135" s="235"/>
      <c r="N135" s="235"/>
      <c r="O135" s="235"/>
      <c r="P135" s="235"/>
      <c r="Q135" s="235"/>
      <c r="R135" s="235"/>
      <c r="S135" s="235"/>
      <c r="T135" s="235"/>
      <c r="U135" s="235"/>
      <c r="V135" s="235"/>
    </row>
    <row r="136" spans="1:22">
      <c r="F136" s="33"/>
      <c r="G136" s="33"/>
      <c r="H136" s="33"/>
      <c r="I136" s="124"/>
      <c r="J136" s="33"/>
      <c r="L136" s="342"/>
    </row>
    <row r="137" spans="1:22">
      <c r="F137" s="33"/>
      <c r="G137" s="33"/>
      <c r="H137" s="124"/>
      <c r="I137" s="33"/>
      <c r="J137" s="139"/>
      <c r="K137" s="67"/>
      <c r="L137" s="342"/>
    </row>
    <row r="138" spans="1:22">
      <c r="F138" s="33"/>
      <c r="G138" s="33"/>
      <c r="H138" s="124"/>
      <c r="I138" s="33"/>
      <c r="J138" s="139"/>
      <c r="K138" s="67"/>
      <c r="L138" s="342"/>
    </row>
    <row r="139" spans="1:22">
      <c r="F139" s="33"/>
      <c r="G139" s="33"/>
      <c r="H139" s="124"/>
      <c r="I139" s="33"/>
      <c r="J139" s="139"/>
      <c r="K139" s="67"/>
      <c r="L139" s="342"/>
    </row>
    <row r="140" spans="1:22">
      <c r="F140" s="33"/>
      <c r="G140" s="33"/>
      <c r="H140" s="124"/>
      <c r="I140" s="33"/>
      <c r="J140" s="139"/>
      <c r="K140" s="67"/>
      <c r="L140" s="342"/>
    </row>
    <row r="141" spans="1:22">
      <c r="F141" s="33"/>
      <c r="G141" s="33"/>
      <c r="H141" s="124"/>
      <c r="I141" s="33"/>
      <c r="J141" s="139"/>
      <c r="K141" s="67"/>
      <c r="L141" s="342"/>
    </row>
    <row r="142" spans="1:22">
      <c r="F142" s="33"/>
      <c r="G142" s="33"/>
      <c r="H142" s="124"/>
      <c r="I142" s="33"/>
      <c r="J142" s="139"/>
      <c r="K142" s="67"/>
      <c r="L142" s="342"/>
    </row>
    <row r="143" spans="1:22">
      <c r="F143" s="33"/>
      <c r="G143" s="33"/>
      <c r="H143" s="33"/>
      <c r="I143" s="124"/>
      <c r="J143" s="33"/>
      <c r="L143" s="342"/>
    </row>
    <row r="144" spans="1:22">
      <c r="F144" s="33"/>
      <c r="G144" s="33"/>
      <c r="H144" s="33"/>
      <c r="I144" s="124"/>
      <c r="J144" s="33"/>
    </row>
    <row r="145" spans="6:10">
      <c r="F145" s="33"/>
      <c r="G145" s="33"/>
      <c r="H145" s="33"/>
      <c r="I145" s="124"/>
      <c r="J145" s="33"/>
    </row>
    <row r="146" spans="6:10">
      <c r="F146" s="33"/>
      <c r="G146" s="33"/>
      <c r="H146" s="33"/>
      <c r="I146" s="124"/>
      <c r="J146" s="33"/>
    </row>
    <row r="147" spans="6:10">
      <c r="F147" s="33"/>
      <c r="G147" s="33"/>
      <c r="H147" s="33"/>
      <c r="I147" s="124"/>
      <c r="J147" s="33"/>
    </row>
    <row r="148" spans="6:10">
      <c r="F148" s="33"/>
      <c r="G148" s="33"/>
      <c r="H148" s="33"/>
      <c r="I148" s="124"/>
      <c r="J148" s="33"/>
    </row>
    <row r="149" spans="6:10">
      <c r="F149" s="33"/>
      <c r="G149" s="33"/>
      <c r="H149" s="33"/>
      <c r="I149" s="124"/>
      <c r="J149" s="33"/>
    </row>
    <row r="150" spans="6:10">
      <c r="F150" s="33"/>
      <c r="G150" s="33"/>
      <c r="H150" s="33"/>
      <c r="I150" s="124"/>
      <c r="J150" s="33"/>
    </row>
    <row r="151" spans="6:10">
      <c r="F151" s="33"/>
      <c r="G151" s="33"/>
      <c r="H151" s="33"/>
      <c r="I151" s="124"/>
      <c r="J151" s="33"/>
    </row>
    <row r="152" spans="6:10">
      <c r="F152" s="33"/>
      <c r="G152" s="33"/>
      <c r="H152" s="33"/>
      <c r="I152" s="124"/>
      <c r="J152" s="33"/>
    </row>
    <row r="153" spans="6:10">
      <c r="F153" s="33"/>
      <c r="G153" s="33"/>
      <c r="H153" s="33"/>
      <c r="I153" s="124"/>
      <c r="J153" s="33"/>
    </row>
    <row r="154" spans="6:10">
      <c r="F154" s="33"/>
      <c r="G154" s="33"/>
      <c r="H154" s="33"/>
      <c r="I154" s="124"/>
      <c r="J154" s="33"/>
    </row>
    <row r="155" spans="6:10">
      <c r="F155" s="33"/>
      <c r="G155" s="33"/>
      <c r="H155" s="33"/>
      <c r="I155" s="124"/>
      <c r="J155" s="33"/>
    </row>
    <row r="156" spans="6:10">
      <c r="F156" s="33"/>
      <c r="G156" s="33"/>
      <c r="H156" s="33"/>
      <c r="I156" s="124"/>
      <c r="J156" s="33"/>
    </row>
    <row r="157" spans="6:10">
      <c r="F157" s="33"/>
      <c r="G157" s="33"/>
      <c r="H157" s="33"/>
      <c r="I157" s="124"/>
      <c r="J157" s="33"/>
    </row>
    <row r="158" spans="6:10">
      <c r="F158" s="33"/>
      <c r="G158" s="33"/>
      <c r="H158" s="33"/>
      <c r="I158" s="124"/>
      <c r="J158" s="33"/>
    </row>
    <row r="159" spans="6:10">
      <c r="F159" s="33"/>
      <c r="G159" s="33"/>
      <c r="H159" s="33"/>
      <c r="I159" s="124"/>
      <c r="J159" s="33"/>
    </row>
  </sheetData>
  <sheetProtection formatCells="0" formatColumns="0" insertColumns="0" selectLockedCells="1"/>
  <mergeCells count="123">
    <mergeCell ref="H132:I132"/>
    <mergeCell ref="H133:I133"/>
    <mergeCell ref="H134:I134"/>
    <mergeCell ref="H124:I124"/>
    <mergeCell ref="H125:I125"/>
    <mergeCell ref="H126:I126"/>
    <mergeCell ref="H127:I127"/>
    <mergeCell ref="H128:I128"/>
    <mergeCell ref="G130:H130"/>
    <mergeCell ref="G119:H119"/>
    <mergeCell ref="C120:D120"/>
    <mergeCell ref="G120:H120"/>
    <mergeCell ref="G121:H121"/>
    <mergeCell ref="C122:D122"/>
    <mergeCell ref="G123:H123"/>
    <mergeCell ref="H114:I114"/>
    <mergeCell ref="H115:I115"/>
    <mergeCell ref="H116:I116"/>
    <mergeCell ref="C117:D117"/>
    <mergeCell ref="C118:D118"/>
    <mergeCell ref="G118:H118"/>
    <mergeCell ref="H108:I108"/>
    <mergeCell ref="H109:I109"/>
    <mergeCell ref="H110:I110"/>
    <mergeCell ref="H111:I111"/>
    <mergeCell ref="H112:I112"/>
    <mergeCell ref="H113:I113"/>
    <mergeCell ref="H102:I102"/>
    <mergeCell ref="H103:I103"/>
    <mergeCell ref="H104:I104"/>
    <mergeCell ref="C105:D105"/>
    <mergeCell ref="G106:H106"/>
    <mergeCell ref="H107:I107"/>
    <mergeCell ref="H96:I96"/>
    <mergeCell ref="H97:I97"/>
    <mergeCell ref="H98:I98"/>
    <mergeCell ref="H99:I99"/>
    <mergeCell ref="H100:I100"/>
    <mergeCell ref="H101:I101"/>
    <mergeCell ref="H90:I90"/>
    <mergeCell ref="H91:I91"/>
    <mergeCell ref="H92:I92"/>
    <mergeCell ref="C93:D93"/>
    <mergeCell ref="G94:H94"/>
    <mergeCell ref="H95:I95"/>
    <mergeCell ref="G84:H84"/>
    <mergeCell ref="H85:I85"/>
    <mergeCell ref="H86:I86"/>
    <mergeCell ref="H87:I87"/>
    <mergeCell ref="H88:I88"/>
    <mergeCell ref="H89:I89"/>
    <mergeCell ref="G76:H76"/>
    <mergeCell ref="G77:H77"/>
    <mergeCell ref="G78:H78"/>
    <mergeCell ref="G79:H79"/>
    <mergeCell ref="G80:H80"/>
    <mergeCell ref="G82:H82"/>
    <mergeCell ref="G68:H68"/>
    <mergeCell ref="G70:H70"/>
    <mergeCell ref="G71:H71"/>
    <mergeCell ref="G73:H73"/>
    <mergeCell ref="G74:H74"/>
    <mergeCell ref="G75:H75"/>
    <mergeCell ref="C63:D63"/>
    <mergeCell ref="G63:H63"/>
    <mergeCell ref="G64:H64"/>
    <mergeCell ref="G66:H66"/>
    <mergeCell ref="C67:D67"/>
    <mergeCell ref="G67:H67"/>
    <mergeCell ref="G55:H55"/>
    <mergeCell ref="G57:H57"/>
    <mergeCell ref="C58:D58"/>
    <mergeCell ref="G58:H58"/>
    <mergeCell ref="G59:H59"/>
    <mergeCell ref="G62:H62"/>
    <mergeCell ref="C50:D50"/>
    <mergeCell ref="G50:H50"/>
    <mergeCell ref="G51:H51"/>
    <mergeCell ref="G53:H53"/>
    <mergeCell ref="C54:D54"/>
    <mergeCell ref="G54:H54"/>
    <mergeCell ref="H43:I43"/>
    <mergeCell ref="H44:I44"/>
    <mergeCell ref="C45:D45"/>
    <mergeCell ref="G45:H45"/>
    <mergeCell ref="G46:H46"/>
    <mergeCell ref="G49:H49"/>
    <mergeCell ref="H36:I36"/>
    <mergeCell ref="G37:H37"/>
    <mergeCell ref="G38:H38"/>
    <mergeCell ref="G39:H39"/>
    <mergeCell ref="G40:H40"/>
    <mergeCell ref="G42:H42"/>
    <mergeCell ref="G30:H30"/>
    <mergeCell ref="H31:I31"/>
    <mergeCell ref="H32:I32"/>
    <mergeCell ref="H33:I33"/>
    <mergeCell ref="H34:I34"/>
    <mergeCell ref="H35:I35"/>
    <mergeCell ref="H23:I23"/>
    <mergeCell ref="H24:I24"/>
    <mergeCell ref="G25:H25"/>
    <mergeCell ref="G26:H26"/>
    <mergeCell ref="G27:H27"/>
    <mergeCell ref="G28:H28"/>
    <mergeCell ref="G16:H16"/>
    <mergeCell ref="G18:H18"/>
    <mergeCell ref="H19:I19"/>
    <mergeCell ref="H20:I20"/>
    <mergeCell ref="H21:I21"/>
    <mergeCell ref="H22:I22"/>
    <mergeCell ref="H10:I10"/>
    <mergeCell ref="H11:I11"/>
    <mergeCell ref="H12:I12"/>
    <mergeCell ref="G13:H13"/>
    <mergeCell ref="G14:H14"/>
    <mergeCell ref="G15:H15"/>
    <mergeCell ref="C3:D3"/>
    <mergeCell ref="G3:I3"/>
    <mergeCell ref="G6:H6"/>
    <mergeCell ref="G7:H7"/>
    <mergeCell ref="H8:I8"/>
    <mergeCell ref="H9:I9"/>
  </mergeCells>
  <pageMargins left="0.25" right="0.25" top="0.75" bottom="0.75" header="0.3" footer="0.3"/>
  <pageSetup paperSize="9" scale="2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Z401"/>
  <sheetViews>
    <sheetView showRuler="0" zoomScale="70" zoomScaleNormal="70" workbookViewId="0">
      <pane ySplit="3" topLeftCell="A4" activePane="bottomLeft" state="frozen"/>
      <selection activeCell="R10" sqref="R10"/>
      <selection pane="bottomLeft" activeCell="A2" sqref="A2"/>
    </sheetView>
  </sheetViews>
  <sheetFormatPr defaultColWidth="9.140625" defaultRowHeight="12.75"/>
  <cols>
    <col min="1" max="1" width="3.5703125" style="130" customWidth="1"/>
    <col min="2" max="2" width="10.28515625" style="130" customWidth="1"/>
    <col min="3" max="3" width="6.140625" style="14" customWidth="1"/>
    <col min="4" max="4" width="54.7109375" style="5" customWidth="1"/>
    <col min="5" max="5" width="120.7109375" style="129" customWidth="1"/>
    <col min="6" max="6" width="1.7109375" style="129" customWidth="1"/>
    <col min="7" max="7" width="6.7109375" style="129" customWidth="1"/>
    <col min="8" max="8" width="18.7109375" style="129" customWidth="1"/>
    <col min="9" max="9" width="6.7109375" style="132" customWidth="1"/>
    <col min="10" max="10" width="1.7109375" style="14" customWidth="1"/>
    <col min="11" max="12" width="9.140625" style="121"/>
    <col min="13" max="13" width="9.140625" style="121" customWidth="1"/>
    <col min="14" max="14" width="13.85546875" style="14" customWidth="1"/>
    <col min="15" max="15" width="15.7109375" style="14" customWidth="1"/>
    <col min="16" max="16" width="13" style="14" customWidth="1"/>
    <col min="17" max="16384" width="9.140625" style="14"/>
  </cols>
  <sheetData>
    <row r="1" spans="1:38" ht="26.25" customHeight="1">
      <c r="A1" s="134" t="s">
        <v>0</v>
      </c>
      <c r="B1" s="259"/>
      <c r="C1" s="259"/>
      <c r="D1" s="259"/>
      <c r="E1" s="260"/>
      <c r="F1" s="260"/>
      <c r="G1" s="260"/>
      <c r="H1" s="260"/>
      <c r="I1" s="137"/>
      <c r="J1" s="261"/>
      <c r="K1" s="159"/>
      <c r="L1" s="159"/>
      <c r="M1" s="159"/>
      <c r="N1" s="20"/>
      <c r="O1" s="20"/>
      <c r="P1" s="20"/>
      <c r="Q1" s="20"/>
      <c r="R1" s="20"/>
      <c r="S1" s="20"/>
      <c r="T1" s="20"/>
      <c r="U1" s="20"/>
      <c r="V1" s="20"/>
      <c r="W1" s="20"/>
      <c r="X1" s="20"/>
      <c r="Y1" s="20"/>
      <c r="Z1" s="20"/>
      <c r="AA1" s="20"/>
      <c r="AB1" s="20"/>
      <c r="AC1" s="20"/>
      <c r="AD1" s="20"/>
      <c r="AE1" s="20"/>
    </row>
    <row r="2" spans="1:38" ht="23.25" customHeight="1">
      <c r="A2" s="140"/>
      <c r="B2" s="141" t="s">
        <v>714</v>
      </c>
      <c r="C2" s="141"/>
      <c r="D2" s="141"/>
      <c r="E2" s="141"/>
      <c r="F2" s="141"/>
      <c r="G2" s="141"/>
      <c r="H2" s="141"/>
      <c r="I2" s="9"/>
      <c r="J2" s="262"/>
      <c r="K2" s="159"/>
      <c r="L2" s="159"/>
      <c r="M2" s="159"/>
      <c r="N2" s="20"/>
      <c r="O2" s="20"/>
      <c r="P2" s="20"/>
      <c r="Q2" s="20"/>
      <c r="R2" s="20"/>
      <c r="S2" s="20"/>
      <c r="T2" s="20"/>
      <c r="U2" s="20"/>
      <c r="V2" s="20"/>
      <c r="W2" s="20"/>
      <c r="X2" s="20"/>
      <c r="Y2" s="20"/>
      <c r="Z2" s="20"/>
      <c r="AA2" s="20"/>
      <c r="AB2" s="20"/>
      <c r="AC2" s="20"/>
      <c r="AD2" s="20"/>
      <c r="AE2" s="20"/>
    </row>
    <row r="3" spans="1:38" ht="41.25" customHeight="1">
      <c r="A3" s="144"/>
      <c r="B3" s="145" t="s">
        <v>2</v>
      </c>
      <c r="C3" s="421" t="s">
        <v>3</v>
      </c>
      <c r="D3" s="421"/>
      <c r="E3" s="145" t="s">
        <v>4</v>
      </c>
      <c r="F3" s="145"/>
      <c r="G3" s="422" t="s">
        <v>5</v>
      </c>
      <c r="H3" s="422"/>
      <c r="I3" s="422"/>
      <c r="J3" s="263"/>
      <c r="N3" s="33"/>
      <c r="O3" s="33"/>
      <c r="P3" s="15"/>
      <c r="Q3" s="34"/>
      <c r="R3" s="33"/>
    </row>
    <row r="4" spans="1:38" s="270" customFormat="1" ht="23.25" customHeight="1">
      <c r="A4" s="236" t="s">
        <v>715</v>
      </c>
      <c r="B4" s="237"/>
      <c r="C4" s="237"/>
      <c r="D4" s="237"/>
      <c r="E4" s="237"/>
      <c r="F4" s="264"/>
      <c r="G4" s="265"/>
      <c r="H4" s="265"/>
      <c r="I4" s="265"/>
      <c r="J4" s="266"/>
      <c r="K4" s="72"/>
      <c r="L4" s="72"/>
      <c r="M4" s="72"/>
      <c r="N4" s="267"/>
      <c r="O4" s="267"/>
      <c r="P4" s="21"/>
      <c r="Q4" s="267"/>
      <c r="R4" s="267"/>
      <c r="S4" s="267"/>
      <c r="T4" s="267"/>
      <c r="U4" s="267"/>
      <c r="V4" s="267"/>
      <c r="W4" s="267"/>
      <c r="X4" s="267"/>
      <c r="Y4" s="267"/>
      <c r="Z4" s="267"/>
      <c r="AA4" s="267"/>
      <c r="AB4" s="267"/>
      <c r="AC4" s="267"/>
      <c r="AD4" s="267"/>
      <c r="AE4" s="267"/>
      <c r="AF4" s="268"/>
      <c r="AG4" s="269"/>
      <c r="AH4" s="269"/>
      <c r="AI4" s="269"/>
      <c r="AJ4" s="269"/>
    </row>
    <row r="5" spans="1:38" s="71" customFormat="1" ht="32.25" thickBot="1">
      <c r="A5" s="106" t="s">
        <v>716</v>
      </c>
      <c r="B5" s="93" t="s">
        <v>717</v>
      </c>
      <c r="C5" s="46" t="s">
        <v>718</v>
      </c>
      <c r="D5" s="74"/>
      <c r="E5" s="271" t="s">
        <v>719</v>
      </c>
      <c r="F5" s="29"/>
      <c r="G5" s="423">
        <v>30000</v>
      </c>
      <c r="H5" s="424"/>
      <c r="I5" s="31"/>
      <c r="J5" s="272"/>
      <c r="K5" s="159"/>
      <c r="L5" s="159"/>
      <c r="M5" s="159"/>
      <c r="N5" s="41"/>
      <c r="O5" s="20"/>
      <c r="P5" s="34"/>
      <c r="Q5" s="20"/>
      <c r="R5" s="20"/>
      <c r="S5" s="20"/>
      <c r="T5" s="20"/>
      <c r="U5" s="20"/>
      <c r="V5" s="20"/>
      <c r="W5" s="20"/>
      <c r="X5" s="20"/>
      <c r="Y5" s="20"/>
      <c r="Z5" s="20"/>
      <c r="AA5" s="20"/>
      <c r="AB5" s="20"/>
      <c r="AC5" s="20"/>
      <c r="AD5" s="20"/>
      <c r="AE5" s="20"/>
      <c r="AF5" s="20"/>
    </row>
    <row r="6" spans="1:38" s="71" customFormat="1" ht="32.25" thickBot="1">
      <c r="A6" s="106" t="s">
        <v>720</v>
      </c>
      <c r="B6" s="93" t="s">
        <v>721</v>
      </c>
      <c r="C6" s="46" t="s">
        <v>722</v>
      </c>
      <c r="D6" s="74"/>
      <c r="E6" s="273" t="s">
        <v>723</v>
      </c>
      <c r="F6" s="29"/>
      <c r="G6" s="419" t="s">
        <v>724</v>
      </c>
      <c r="H6" s="420"/>
      <c r="I6" s="31"/>
      <c r="J6" s="274"/>
      <c r="K6" s="275"/>
      <c r="L6" s="159"/>
      <c r="M6" s="159"/>
      <c r="N6" s="41"/>
      <c r="O6" s="20"/>
      <c r="P6" s="34"/>
      <c r="Q6" s="20"/>
      <c r="R6" s="20"/>
      <c r="S6" s="20"/>
      <c r="T6" s="20"/>
      <c r="U6" s="20"/>
      <c r="V6" s="20"/>
      <c r="W6" s="20"/>
      <c r="X6" s="20"/>
      <c r="Y6" s="20"/>
      <c r="Z6" s="20"/>
      <c r="AA6" s="20"/>
      <c r="AB6" s="20"/>
      <c r="AC6" s="20"/>
      <c r="AD6" s="20"/>
      <c r="AE6" s="20"/>
      <c r="AF6" s="20"/>
    </row>
    <row r="7" spans="1:38" s="279" customFormat="1" ht="23.25" customHeight="1">
      <c r="A7" s="236" t="s">
        <v>725</v>
      </c>
      <c r="B7" s="276"/>
      <c r="C7" s="237"/>
      <c r="D7" s="237"/>
      <c r="E7" s="237"/>
      <c r="F7" s="237"/>
      <c r="G7" s="181"/>
      <c r="H7" s="181"/>
      <c r="I7" s="181"/>
      <c r="J7" s="277"/>
      <c r="K7" s="72"/>
      <c r="L7" s="72"/>
      <c r="M7" s="72"/>
      <c r="N7" s="267"/>
      <c r="O7" s="267"/>
      <c r="P7" s="267"/>
      <c r="Q7" s="267"/>
      <c r="R7" s="267"/>
      <c r="S7" s="267"/>
      <c r="T7" s="267"/>
      <c r="U7" s="267"/>
      <c r="V7" s="267"/>
      <c r="W7" s="267"/>
      <c r="X7" s="267"/>
      <c r="Y7" s="267"/>
      <c r="Z7" s="267"/>
      <c r="AA7" s="267"/>
      <c r="AB7" s="267"/>
      <c r="AC7" s="267"/>
      <c r="AD7" s="267"/>
      <c r="AE7" s="267"/>
      <c r="AF7" s="278"/>
    </row>
    <row r="8" spans="1:38" s="67" customFormat="1" ht="32.25" thickBot="1">
      <c r="A8" s="249" t="s">
        <v>726</v>
      </c>
      <c r="B8" s="280" t="s">
        <v>727</v>
      </c>
      <c r="C8" s="46" t="s">
        <v>728</v>
      </c>
      <c r="D8" s="66"/>
      <c r="E8" s="281" t="s">
        <v>729</v>
      </c>
      <c r="F8" s="29"/>
      <c r="G8" s="423">
        <v>44958000</v>
      </c>
      <c r="H8" s="424"/>
      <c r="I8" s="164"/>
      <c r="J8" s="282"/>
      <c r="K8" s="159"/>
      <c r="L8" s="159"/>
      <c r="M8" s="159"/>
      <c r="N8" s="41"/>
      <c r="O8" s="20"/>
      <c r="P8" s="34"/>
      <c r="Q8" s="20"/>
      <c r="R8" s="20"/>
      <c r="S8" s="20"/>
      <c r="T8" s="20"/>
      <c r="U8" s="20"/>
      <c r="V8" s="20"/>
      <c r="W8" s="20"/>
      <c r="X8" s="20"/>
      <c r="Y8" s="20"/>
      <c r="Z8" s="20"/>
      <c r="AA8" s="20"/>
      <c r="AB8" s="20"/>
      <c r="AC8" s="20"/>
      <c r="AD8" s="20"/>
      <c r="AE8" s="20"/>
      <c r="AF8" s="33"/>
    </row>
    <row r="9" spans="1:38" s="67" customFormat="1" ht="21" customHeight="1" thickBot="1">
      <c r="A9" s="249" t="s">
        <v>730</v>
      </c>
      <c r="B9" s="280" t="s">
        <v>731</v>
      </c>
      <c r="C9" s="46" t="s">
        <v>732</v>
      </c>
      <c r="D9" s="66"/>
      <c r="E9" s="47" t="s">
        <v>733</v>
      </c>
      <c r="F9" s="29"/>
      <c r="G9" s="419">
        <v>20789000</v>
      </c>
      <c r="H9" s="420"/>
      <c r="I9" s="164"/>
      <c r="J9" s="282"/>
      <c r="K9" s="159"/>
      <c r="L9" s="159"/>
      <c r="M9" s="159"/>
      <c r="N9" s="41"/>
      <c r="O9" s="20"/>
      <c r="P9" s="34"/>
      <c r="Q9" s="20"/>
      <c r="R9" s="20"/>
      <c r="S9" s="20"/>
      <c r="T9" s="20"/>
      <c r="U9" s="20"/>
      <c r="V9" s="20"/>
      <c r="W9" s="20"/>
      <c r="X9" s="20"/>
      <c r="Y9" s="20"/>
      <c r="Z9" s="20"/>
      <c r="AA9" s="20"/>
      <c r="AB9" s="20"/>
      <c r="AC9" s="20"/>
      <c r="AD9" s="20"/>
      <c r="AE9" s="20"/>
      <c r="AF9" s="33"/>
    </row>
    <row r="10" spans="1:38" s="67" customFormat="1" ht="16.5" thickBot="1">
      <c r="A10" s="242" t="s">
        <v>734</v>
      </c>
      <c r="B10" s="283" t="s">
        <v>735</v>
      </c>
      <c r="C10" s="46" t="s">
        <v>736</v>
      </c>
      <c r="D10" s="66"/>
      <c r="E10" s="273" t="s">
        <v>737</v>
      </c>
      <c r="F10" s="29"/>
      <c r="G10" s="419">
        <v>175</v>
      </c>
      <c r="H10" s="420"/>
      <c r="I10" s="164"/>
      <c r="J10" s="282"/>
      <c r="K10" s="159"/>
      <c r="L10" s="159"/>
      <c r="M10" s="159"/>
      <c r="N10" s="41"/>
      <c r="O10" s="20"/>
      <c r="P10" s="34"/>
      <c r="Q10" s="20"/>
      <c r="R10" s="20"/>
      <c r="S10" s="20"/>
      <c r="T10" s="20"/>
      <c r="U10" s="20"/>
      <c r="V10" s="20"/>
      <c r="W10" s="20"/>
      <c r="X10" s="20"/>
      <c r="Y10" s="20"/>
      <c r="Z10" s="20"/>
      <c r="AA10" s="20"/>
      <c r="AB10" s="20"/>
      <c r="AC10" s="20"/>
      <c r="AD10" s="20"/>
      <c r="AE10" s="20"/>
      <c r="AF10" s="33"/>
    </row>
    <row r="11" spans="1:38" s="279" customFormat="1" ht="23.25" customHeight="1">
      <c r="A11" s="236" t="s">
        <v>738</v>
      </c>
      <c r="B11" s="276"/>
      <c r="C11" s="237"/>
      <c r="D11" s="237"/>
      <c r="E11" s="237"/>
      <c r="F11" s="237"/>
      <c r="G11" s="181"/>
      <c r="H11" s="181"/>
      <c r="I11" s="181"/>
      <c r="J11" s="277"/>
      <c r="K11" s="72"/>
      <c r="L11" s="72"/>
      <c r="M11" s="72"/>
      <c r="N11" s="267"/>
      <c r="O11" s="267"/>
      <c r="P11" s="267"/>
      <c r="Q11" s="267"/>
      <c r="R11" s="267"/>
      <c r="S11" s="267"/>
      <c r="T11" s="267"/>
      <c r="U11" s="267"/>
      <c r="V11" s="267"/>
      <c r="W11" s="267"/>
      <c r="X11" s="267"/>
      <c r="Y11" s="267"/>
      <c r="Z11" s="267"/>
      <c r="AA11" s="267"/>
      <c r="AB11" s="267"/>
      <c r="AC11" s="267"/>
      <c r="AD11" s="267"/>
      <c r="AE11" s="267"/>
      <c r="AF11" s="278"/>
      <c r="AG11" s="284"/>
      <c r="AH11" s="284"/>
      <c r="AI11" s="284"/>
      <c r="AJ11" s="284"/>
      <c r="AK11" s="284"/>
      <c r="AL11" s="284"/>
    </row>
    <row r="12" spans="1:38" s="71" customFormat="1" ht="48" thickBot="1">
      <c r="A12" s="285" t="s">
        <v>739</v>
      </c>
      <c r="B12" s="98" t="s">
        <v>740</v>
      </c>
      <c r="C12" s="286" t="s">
        <v>741</v>
      </c>
      <c r="D12" s="74"/>
      <c r="E12" s="61" t="s">
        <v>742</v>
      </c>
      <c r="F12" s="64"/>
      <c r="G12" s="423">
        <v>16205000</v>
      </c>
      <c r="H12" s="424"/>
      <c r="I12" s="167"/>
      <c r="J12" s="282"/>
      <c r="K12" s="72"/>
      <c r="L12" s="159"/>
      <c r="M12" s="159"/>
      <c r="N12" s="41"/>
      <c r="O12" s="20"/>
      <c r="P12" s="34"/>
      <c r="Q12" s="20"/>
      <c r="R12" s="20"/>
      <c r="S12" s="20"/>
      <c r="T12" s="20"/>
      <c r="U12" s="20"/>
      <c r="V12" s="20"/>
      <c r="W12" s="20"/>
      <c r="X12" s="20"/>
      <c r="Y12" s="20"/>
      <c r="Z12" s="20"/>
      <c r="AA12" s="20"/>
      <c r="AB12" s="20"/>
      <c r="AC12" s="20"/>
      <c r="AD12" s="20"/>
      <c r="AE12" s="20"/>
      <c r="AF12" s="20"/>
    </row>
    <row r="13" spans="1:38" ht="32.25" thickBot="1">
      <c r="A13" s="242" t="s">
        <v>743</v>
      </c>
      <c r="B13" s="287" t="s">
        <v>744</v>
      </c>
      <c r="C13" s="288"/>
      <c r="D13" s="289" t="s">
        <v>745</v>
      </c>
      <c r="E13" s="271" t="s">
        <v>746</v>
      </c>
      <c r="F13" s="42"/>
      <c r="G13" s="43"/>
      <c r="H13" s="401">
        <v>11630000</v>
      </c>
      <c r="I13" s="402"/>
      <c r="J13" s="290"/>
      <c r="K13" s="159"/>
      <c r="L13" s="159"/>
      <c r="M13" s="159"/>
      <c r="N13" s="41"/>
      <c r="O13" s="20"/>
      <c r="P13" s="34"/>
      <c r="Q13" s="20"/>
      <c r="R13" s="20"/>
      <c r="S13" s="20"/>
      <c r="T13" s="20"/>
      <c r="U13" s="20"/>
      <c r="V13" s="20"/>
      <c r="W13" s="20"/>
      <c r="X13" s="20"/>
      <c r="Y13" s="20"/>
      <c r="Z13" s="20"/>
      <c r="AA13" s="20"/>
      <c r="AB13" s="20"/>
      <c r="AC13" s="20"/>
      <c r="AD13" s="20"/>
    </row>
    <row r="14" spans="1:38" s="71" customFormat="1" ht="31.5" customHeight="1" thickBot="1">
      <c r="A14" s="106" t="s">
        <v>747</v>
      </c>
      <c r="B14" s="291" t="s">
        <v>748</v>
      </c>
      <c r="C14" s="84"/>
      <c r="D14" s="78" t="s">
        <v>749</v>
      </c>
      <c r="E14" s="61" t="s">
        <v>750</v>
      </c>
      <c r="F14" s="42"/>
      <c r="G14" s="43"/>
      <c r="H14" s="419">
        <v>1079000</v>
      </c>
      <c r="I14" s="420"/>
      <c r="J14" s="290"/>
      <c r="K14" s="159"/>
      <c r="L14" s="159"/>
      <c r="M14" s="159"/>
      <c r="N14" s="41"/>
      <c r="O14" s="20"/>
      <c r="P14" s="34"/>
      <c r="Q14" s="20"/>
      <c r="R14" s="20"/>
      <c r="S14" s="20"/>
      <c r="T14" s="20"/>
      <c r="U14" s="20"/>
      <c r="V14" s="20"/>
      <c r="W14" s="20"/>
      <c r="X14" s="20"/>
      <c r="Y14" s="20"/>
      <c r="Z14" s="20"/>
      <c r="AA14" s="20"/>
      <c r="AB14" s="20"/>
      <c r="AC14" s="20"/>
      <c r="AD14" s="20"/>
      <c r="AE14" s="20"/>
      <c r="AF14" s="20"/>
    </row>
    <row r="15" spans="1:38" s="71" customFormat="1" ht="19.899999999999999" customHeight="1" thickBot="1">
      <c r="A15" s="106" t="s">
        <v>751</v>
      </c>
      <c r="B15" s="291" t="s">
        <v>752</v>
      </c>
      <c r="C15" s="84"/>
      <c r="D15" s="292" t="s">
        <v>753</v>
      </c>
      <c r="E15" s="55" t="s">
        <v>754</v>
      </c>
      <c r="F15" s="42"/>
      <c r="G15" s="43"/>
      <c r="H15" s="419">
        <v>374000</v>
      </c>
      <c r="I15" s="420"/>
      <c r="J15" s="290"/>
      <c r="K15" s="159"/>
      <c r="L15" s="159"/>
      <c r="M15" s="159"/>
      <c r="N15" s="41"/>
      <c r="O15" s="20"/>
      <c r="P15" s="34"/>
      <c r="Q15" s="20"/>
      <c r="R15" s="20"/>
      <c r="S15" s="20"/>
      <c r="T15" s="20"/>
      <c r="U15" s="20"/>
      <c r="V15" s="20"/>
      <c r="W15" s="20"/>
      <c r="X15" s="20"/>
      <c r="Y15" s="20"/>
      <c r="Z15" s="20"/>
      <c r="AA15" s="20"/>
      <c r="AB15" s="20"/>
      <c r="AC15" s="20"/>
      <c r="AD15" s="20"/>
      <c r="AE15" s="20"/>
      <c r="AF15" s="20"/>
    </row>
    <row r="16" spans="1:38" s="71" customFormat="1" ht="32.25" thickBot="1">
      <c r="A16" s="106" t="s">
        <v>755</v>
      </c>
      <c r="B16" s="291" t="s">
        <v>756</v>
      </c>
      <c r="C16" s="84"/>
      <c r="D16" s="78" t="s">
        <v>757</v>
      </c>
      <c r="E16" s="61" t="s">
        <v>758</v>
      </c>
      <c r="F16" s="42"/>
      <c r="G16" s="43"/>
      <c r="H16" s="419">
        <v>2347000</v>
      </c>
      <c r="I16" s="420"/>
      <c r="J16" s="290"/>
      <c r="K16" s="159"/>
      <c r="L16" s="159"/>
      <c r="M16" s="159"/>
      <c r="N16" s="41"/>
      <c r="O16" s="20"/>
      <c r="P16" s="34"/>
      <c r="Q16" s="20"/>
      <c r="R16" s="20"/>
      <c r="S16" s="20"/>
      <c r="T16" s="20"/>
      <c r="U16" s="20"/>
      <c r="V16" s="20"/>
      <c r="W16" s="20"/>
      <c r="X16" s="20"/>
      <c r="Y16" s="20"/>
      <c r="Z16" s="20"/>
      <c r="AA16" s="20"/>
      <c r="AB16" s="20"/>
      <c r="AC16" s="20"/>
      <c r="AD16" s="20"/>
      <c r="AE16" s="20"/>
      <c r="AF16" s="20"/>
    </row>
    <row r="17" spans="1:52" s="71" customFormat="1" ht="33" customHeight="1" thickBot="1">
      <c r="A17" s="106" t="s">
        <v>759</v>
      </c>
      <c r="B17" s="291" t="s">
        <v>760</v>
      </c>
      <c r="C17" s="84"/>
      <c r="D17" s="78" t="s">
        <v>761</v>
      </c>
      <c r="E17" s="61" t="s">
        <v>762</v>
      </c>
      <c r="F17" s="42"/>
      <c r="G17" s="43"/>
      <c r="H17" s="419">
        <v>0</v>
      </c>
      <c r="I17" s="420"/>
      <c r="J17" s="290"/>
      <c r="K17" s="159"/>
      <c r="L17" s="159"/>
      <c r="M17" s="159"/>
      <c r="N17" s="41"/>
      <c r="O17" s="20"/>
      <c r="P17" s="34"/>
      <c r="Q17" s="20"/>
      <c r="R17" s="20"/>
      <c r="S17" s="20"/>
      <c r="T17" s="20"/>
      <c r="U17" s="20"/>
      <c r="V17" s="20"/>
      <c r="W17" s="20"/>
      <c r="X17" s="20"/>
      <c r="Y17" s="20"/>
      <c r="Z17" s="20"/>
      <c r="AA17" s="20"/>
      <c r="AB17" s="20"/>
      <c r="AC17" s="20"/>
      <c r="AD17" s="20"/>
      <c r="AE17" s="20"/>
      <c r="AF17" s="20"/>
    </row>
    <row r="18" spans="1:52" s="71" customFormat="1" ht="32.25" thickBot="1">
      <c r="A18" s="106" t="s">
        <v>763</v>
      </c>
      <c r="B18" s="291" t="s">
        <v>764</v>
      </c>
      <c r="C18" s="84"/>
      <c r="D18" s="78" t="s">
        <v>765</v>
      </c>
      <c r="E18" s="61" t="s">
        <v>766</v>
      </c>
      <c r="F18" s="293"/>
      <c r="G18" s="43"/>
      <c r="H18" s="419">
        <v>759000</v>
      </c>
      <c r="I18" s="420"/>
      <c r="J18" s="290"/>
      <c r="K18" s="159"/>
      <c r="L18" s="159"/>
      <c r="M18" s="159"/>
      <c r="N18" s="41"/>
      <c r="O18" s="20"/>
      <c r="P18" s="34"/>
      <c r="Q18" s="20"/>
      <c r="R18" s="20"/>
      <c r="S18" s="20"/>
      <c r="T18" s="20"/>
      <c r="U18" s="20"/>
      <c r="V18" s="20"/>
      <c r="W18" s="20"/>
      <c r="X18" s="20"/>
      <c r="Y18" s="20"/>
      <c r="Z18" s="20"/>
      <c r="AA18" s="20"/>
      <c r="AB18" s="20"/>
      <c r="AC18" s="20"/>
      <c r="AD18" s="20"/>
      <c r="AE18" s="20"/>
      <c r="AF18" s="20"/>
    </row>
    <row r="19" spans="1:52" s="279" customFormat="1" ht="23.25" customHeight="1">
      <c r="A19" s="236" t="s">
        <v>251</v>
      </c>
      <c r="B19" s="276"/>
      <c r="C19" s="237"/>
      <c r="D19" s="237"/>
      <c r="E19" s="237"/>
      <c r="F19" s="237"/>
      <c r="G19" s="181"/>
      <c r="H19" s="181"/>
      <c r="I19" s="181"/>
      <c r="J19" s="277"/>
      <c r="K19" s="72"/>
      <c r="L19" s="72"/>
      <c r="M19" s="72"/>
      <c r="N19" s="267"/>
      <c r="O19" s="267"/>
      <c r="P19" s="267"/>
      <c r="Q19" s="267"/>
      <c r="R19" s="267"/>
      <c r="S19" s="267"/>
      <c r="T19" s="267"/>
      <c r="U19" s="267"/>
      <c r="V19" s="267"/>
      <c r="W19" s="267"/>
      <c r="X19" s="267"/>
      <c r="Y19" s="267"/>
      <c r="Z19" s="267"/>
      <c r="AA19" s="267"/>
      <c r="AB19" s="267"/>
      <c r="AC19" s="267"/>
      <c r="AD19" s="267"/>
      <c r="AE19" s="267"/>
      <c r="AF19" s="278"/>
      <c r="AG19" s="284"/>
      <c r="AH19" s="284"/>
      <c r="AI19" s="284"/>
      <c r="AJ19" s="284"/>
    </row>
    <row r="20" spans="1:52" s="71" customFormat="1" ht="48" thickBot="1">
      <c r="A20" s="294" t="s">
        <v>767</v>
      </c>
      <c r="B20" s="93" t="s">
        <v>768</v>
      </c>
      <c r="C20" s="387" t="s">
        <v>769</v>
      </c>
      <c r="D20" s="387"/>
      <c r="E20" s="61" t="s">
        <v>770</v>
      </c>
      <c r="F20" s="64"/>
      <c r="G20" s="423">
        <v>17</v>
      </c>
      <c r="H20" s="424"/>
      <c r="I20" s="164"/>
      <c r="J20" s="282"/>
      <c r="K20" s="159"/>
      <c r="L20" s="159"/>
      <c r="M20" s="159"/>
      <c r="N20" s="41"/>
      <c r="O20" s="20"/>
      <c r="P20" s="34"/>
      <c r="Q20" s="20"/>
      <c r="R20" s="20"/>
      <c r="S20" s="20"/>
      <c r="T20" s="20"/>
      <c r="U20" s="20"/>
      <c r="V20" s="20"/>
      <c r="W20" s="20"/>
      <c r="X20" s="20"/>
      <c r="Y20" s="20"/>
      <c r="Z20" s="20"/>
      <c r="AA20" s="20"/>
      <c r="AB20" s="20"/>
      <c r="AC20" s="20"/>
      <c r="AD20" s="20"/>
      <c r="AE20" s="20"/>
      <c r="AF20" s="20"/>
      <c r="AG20" s="22"/>
      <c r="AH20" s="22"/>
      <c r="AI20" s="22"/>
      <c r="AJ20" s="22"/>
    </row>
    <row r="21" spans="1:52" s="270" customFormat="1" ht="23.25" customHeight="1">
      <c r="A21" s="236" t="s">
        <v>256</v>
      </c>
      <c r="B21" s="276"/>
      <c r="C21" s="237"/>
      <c r="D21" s="237"/>
      <c r="E21" s="237"/>
      <c r="F21" s="237"/>
      <c r="G21" s="181"/>
      <c r="H21" s="181"/>
      <c r="I21" s="181"/>
      <c r="J21" s="277"/>
      <c r="K21" s="72"/>
      <c r="L21" s="72"/>
      <c r="M21" s="72"/>
      <c r="N21" s="267"/>
      <c r="O21" s="267"/>
      <c r="P21" s="267"/>
      <c r="Q21" s="267"/>
      <c r="R21" s="267"/>
      <c r="S21" s="267"/>
      <c r="T21" s="267"/>
      <c r="U21" s="267"/>
      <c r="V21" s="267"/>
      <c r="W21" s="267"/>
      <c r="X21" s="267"/>
      <c r="Y21" s="267"/>
      <c r="Z21" s="267"/>
      <c r="AA21" s="267"/>
      <c r="AB21" s="267"/>
      <c r="AC21" s="267"/>
      <c r="AD21" s="267"/>
      <c r="AE21" s="267"/>
      <c r="AF21" s="268"/>
      <c r="AG21" s="269"/>
      <c r="AH21" s="269"/>
      <c r="AI21" s="269"/>
      <c r="AJ21" s="269"/>
      <c r="AK21" s="269"/>
      <c r="AL21" s="269"/>
      <c r="AM21" s="269"/>
      <c r="AN21" s="269"/>
      <c r="AO21" s="269"/>
      <c r="AP21" s="269"/>
      <c r="AQ21" s="269"/>
      <c r="AR21" s="269"/>
      <c r="AS21" s="269"/>
      <c r="AT21" s="269"/>
      <c r="AU21" s="269"/>
      <c r="AV21" s="269"/>
      <c r="AW21" s="269"/>
      <c r="AX21" s="269"/>
      <c r="AY21" s="269"/>
      <c r="AZ21" s="269"/>
    </row>
    <row r="22" spans="1:52" s="71" customFormat="1" ht="32.25" thickBot="1">
      <c r="A22" s="294" t="s">
        <v>771</v>
      </c>
      <c r="B22" s="93" t="s">
        <v>772</v>
      </c>
      <c r="C22" s="387" t="s">
        <v>773</v>
      </c>
      <c r="D22" s="387"/>
      <c r="E22" s="61" t="s">
        <v>774</v>
      </c>
      <c r="F22" s="64"/>
      <c r="G22" s="423">
        <v>0</v>
      </c>
      <c r="H22" s="424"/>
      <c r="I22" s="164"/>
      <c r="J22" s="282"/>
      <c r="K22" s="159"/>
      <c r="L22" s="159"/>
      <c r="M22" s="159"/>
      <c r="N22" s="41"/>
      <c r="O22" s="20"/>
      <c r="P22" s="34"/>
      <c r="Q22" s="20"/>
      <c r="R22" s="20"/>
      <c r="S22" s="20"/>
      <c r="T22" s="20"/>
      <c r="U22" s="20"/>
      <c r="V22" s="20"/>
      <c r="W22" s="20"/>
      <c r="X22" s="20"/>
      <c r="Y22" s="20"/>
      <c r="Z22" s="20"/>
      <c r="AA22" s="20"/>
      <c r="AB22" s="20"/>
      <c r="AC22" s="20"/>
      <c r="AD22" s="20"/>
      <c r="AE22" s="20"/>
      <c r="AF22" s="20"/>
    </row>
    <row r="23" spans="1:52" s="74" customFormat="1" ht="23.25" customHeight="1">
      <c r="A23" s="236" t="s">
        <v>281</v>
      </c>
      <c r="B23" s="237"/>
      <c r="C23" s="237"/>
      <c r="D23" s="237"/>
      <c r="E23" s="179" t="s">
        <v>775</v>
      </c>
      <c r="F23" s="237"/>
      <c r="G23" s="181"/>
      <c r="H23" s="181"/>
      <c r="I23" s="181"/>
      <c r="J23" s="277"/>
      <c r="K23" s="72"/>
      <c r="L23" s="72"/>
      <c r="M23" s="72"/>
      <c r="N23" s="267"/>
      <c r="O23" s="267"/>
      <c r="P23" s="267"/>
      <c r="Q23" s="267"/>
      <c r="R23" s="267"/>
      <c r="S23" s="267"/>
      <c r="T23" s="267"/>
      <c r="U23" s="267"/>
      <c r="V23" s="267"/>
      <c r="W23" s="267"/>
      <c r="X23" s="267"/>
      <c r="Y23" s="267"/>
      <c r="Z23" s="267"/>
      <c r="AA23" s="267"/>
      <c r="AB23" s="267"/>
      <c r="AC23" s="267"/>
      <c r="AD23" s="267"/>
      <c r="AE23" s="267"/>
      <c r="AF23" s="267"/>
    </row>
    <row r="24" spans="1:52" s="71" customFormat="1" ht="26.25" customHeight="1">
      <c r="A24" s="285"/>
      <c r="B24" s="295"/>
      <c r="C24" s="84"/>
      <c r="D24" s="113" t="s">
        <v>776</v>
      </c>
      <c r="E24" s="111"/>
      <c r="F24" s="296"/>
      <c r="G24" s="43"/>
      <c r="H24" s="425">
        <f>IFERROR(H14/G8,"-")</f>
        <v>2.4000177943858711E-2</v>
      </c>
      <c r="I24" s="426"/>
      <c r="J24" s="290"/>
      <c r="K24" s="159"/>
      <c r="L24" s="159"/>
      <c r="M24" s="159"/>
      <c r="N24" s="20"/>
      <c r="O24" s="20"/>
      <c r="P24" s="20"/>
      <c r="Q24" s="20"/>
      <c r="R24" s="20"/>
      <c r="S24" s="20"/>
      <c r="T24" s="20"/>
      <c r="U24" s="20"/>
      <c r="V24" s="20"/>
      <c r="W24" s="20"/>
      <c r="X24" s="20"/>
      <c r="Y24" s="20"/>
      <c r="Z24" s="20"/>
      <c r="AA24" s="20"/>
      <c r="AB24" s="20"/>
      <c r="AC24" s="20"/>
      <c r="AD24" s="20"/>
      <c r="AE24" s="20"/>
      <c r="AF24" s="20"/>
    </row>
    <row r="25" spans="1:52" ht="27" customHeight="1">
      <c r="A25" s="285"/>
      <c r="B25" s="295"/>
      <c r="C25" s="84"/>
      <c r="D25" s="113" t="s">
        <v>777</v>
      </c>
      <c r="E25" s="111"/>
      <c r="F25" s="42"/>
      <c r="G25" s="43"/>
      <c r="H25" s="425">
        <f>IFERROR(H15/G9,"-")</f>
        <v>1.7990283322911155E-2</v>
      </c>
      <c r="I25" s="426"/>
      <c r="J25" s="290"/>
      <c r="K25" s="159"/>
      <c r="L25" s="159"/>
      <c r="M25" s="159"/>
      <c r="N25" s="20"/>
      <c r="O25" s="20"/>
      <c r="P25" s="20"/>
      <c r="Q25" s="20"/>
      <c r="R25" s="20"/>
      <c r="S25" s="20"/>
      <c r="T25" s="20"/>
      <c r="U25" s="20"/>
      <c r="V25" s="20"/>
      <c r="W25" s="20"/>
      <c r="X25" s="20"/>
      <c r="Y25" s="20"/>
      <c r="Z25" s="20"/>
      <c r="AA25" s="20"/>
      <c r="AB25" s="20"/>
      <c r="AC25" s="20"/>
      <c r="AD25" s="20"/>
      <c r="AE25" s="20"/>
    </row>
    <row r="26" spans="1:52" ht="15.75">
      <c r="A26" s="249"/>
      <c r="B26" s="297"/>
      <c r="C26" s="298"/>
      <c r="D26" s="113" t="s">
        <v>778</v>
      </c>
      <c r="E26" s="111"/>
      <c r="F26" s="293"/>
      <c r="G26" s="43"/>
      <c r="H26" s="425">
        <f>IFERROR((G10*1000)/(G5)/12,"-")</f>
        <v>0.4861111111111111</v>
      </c>
      <c r="I26" s="426"/>
      <c r="J26" s="290"/>
      <c r="K26" s="159"/>
      <c r="L26" s="159"/>
      <c r="M26" s="159"/>
      <c r="N26" s="20"/>
      <c r="O26" s="20"/>
      <c r="P26" s="20"/>
      <c r="Q26" s="20"/>
      <c r="R26" s="20"/>
      <c r="S26" s="20"/>
      <c r="T26" s="20"/>
      <c r="U26" s="20"/>
      <c r="V26" s="20"/>
      <c r="W26" s="20"/>
      <c r="X26" s="20"/>
      <c r="Y26" s="20"/>
      <c r="Z26" s="20"/>
      <c r="AA26" s="20"/>
      <c r="AB26" s="20"/>
      <c r="AC26" s="20"/>
      <c r="AD26" s="20"/>
      <c r="AE26" s="20"/>
    </row>
    <row r="27" spans="1:52" s="26" customFormat="1" ht="23.25" customHeight="1">
      <c r="A27" s="236"/>
      <c r="B27" s="237"/>
      <c r="C27" s="237"/>
      <c r="D27" s="237"/>
      <c r="E27" s="237"/>
      <c r="F27" s="237"/>
      <c r="G27" s="181"/>
      <c r="H27" s="181"/>
      <c r="I27" s="181"/>
      <c r="J27" s="277"/>
      <c r="K27" s="72"/>
      <c r="L27" s="72"/>
      <c r="M27" s="72"/>
      <c r="N27" s="267"/>
      <c r="O27" s="267"/>
      <c r="P27" s="267"/>
      <c r="Q27" s="267"/>
      <c r="R27" s="267"/>
      <c r="S27" s="267"/>
      <c r="T27" s="267"/>
      <c r="U27" s="267"/>
      <c r="V27" s="267"/>
      <c r="W27" s="267"/>
      <c r="X27" s="267"/>
      <c r="Y27" s="267"/>
      <c r="Z27" s="267"/>
      <c r="AA27" s="267"/>
      <c r="AB27" s="267"/>
      <c r="AC27" s="267"/>
      <c r="AD27" s="267"/>
      <c r="AE27" s="267"/>
    </row>
    <row r="28" spans="1:52">
      <c r="A28" s="120"/>
      <c r="B28" s="120"/>
      <c r="C28" s="121"/>
      <c r="D28" s="20"/>
      <c r="E28" s="120"/>
      <c r="F28" s="120"/>
      <c r="G28" s="120"/>
      <c r="H28" s="120"/>
      <c r="I28" s="120"/>
      <c r="J28" s="120"/>
      <c r="K28" s="159"/>
      <c r="L28" s="159"/>
      <c r="M28" s="159"/>
      <c r="N28" s="20"/>
      <c r="O28" s="20"/>
      <c r="P28" s="20"/>
      <c r="Q28" s="20"/>
      <c r="R28" s="20"/>
      <c r="S28" s="20"/>
      <c r="T28" s="20"/>
      <c r="U28" s="20"/>
      <c r="V28" s="20"/>
      <c r="W28" s="20"/>
      <c r="X28" s="20"/>
      <c r="Y28" s="20"/>
      <c r="Z28" s="20"/>
      <c r="AA28" s="20"/>
      <c r="AB28" s="20"/>
      <c r="AC28" s="20"/>
      <c r="AD28" s="20"/>
      <c r="AE28" s="20"/>
    </row>
    <row r="29" spans="1:52">
      <c r="A29" s="120"/>
      <c r="B29" s="120"/>
      <c r="C29" s="121"/>
      <c r="D29" s="20"/>
      <c r="E29" s="120"/>
      <c r="F29" s="120"/>
      <c r="G29" s="120"/>
      <c r="H29" s="120"/>
      <c r="I29" s="120"/>
      <c r="J29" s="120"/>
      <c r="K29" s="159"/>
      <c r="L29" s="159"/>
      <c r="M29" s="159"/>
      <c r="N29" s="20"/>
      <c r="O29" s="20"/>
      <c r="P29" s="20"/>
      <c r="Q29" s="20"/>
      <c r="R29" s="20"/>
      <c r="S29" s="20"/>
      <c r="T29" s="20"/>
      <c r="U29" s="20"/>
      <c r="V29" s="20"/>
      <c r="W29" s="20"/>
      <c r="X29" s="20"/>
      <c r="Y29" s="20"/>
      <c r="Z29" s="20"/>
      <c r="AA29" s="20"/>
      <c r="AB29" s="20"/>
      <c r="AC29" s="20"/>
      <c r="AD29" s="20"/>
      <c r="AE29" s="20"/>
    </row>
    <row r="30" spans="1:52">
      <c r="A30" s="120"/>
      <c r="B30" s="120"/>
      <c r="C30" s="121"/>
      <c r="D30" s="20"/>
      <c r="E30" s="120"/>
      <c r="F30" s="120"/>
      <c r="G30" s="120"/>
      <c r="H30" s="120"/>
      <c r="I30" s="120"/>
      <c r="J30" s="120"/>
      <c r="K30" s="159"/>
      <c r="L30" s="159"/>
      <c r="M30" s="159"/>
      <c r="N30" s="20"/>
      <c r="O30" s="20"/>
      <c r="P30" s="20"/>
      <c r="Q30" s="20"/>
      <c r="R30" s="20"/>
      <c r="S30" s="20"/>
      <c r="T30" s="20"/>
      <c r="U30" s="20"/>
      <c r="V30" s="20"/>
      <c r="W30" s="20"/>
      <c r="X30" s="20"/>
      <c r="Y30" s="20"/>
      <c r="Z30" s="20"/>
      <c r="AA30" s="20"/>
      <c r="AB30" s="20"/>
      <c r="AC30" s="20"/>
      <c r="AD30" s="20"/>
      <c r="AE30" s="20"/>
    </row>
    <row r="31" spans="1:52">
      <c r="A31" s="120"/>
      <c r="B31" s="120"/>
      <c r="C31" s="121"/>
      <c r="D31" s="20"/>
      <c r="E31" s="120"/>
      <c r="F31" s="120"/>
      <c r="G31" s="120"/>
      <c r="H31" s="120"/>
      <c r="I31" s="120"/>
      <c r="J31" s="120"/>
      <c r="K31" s="159"/>
      <c r="L31" s="159"/>
      <c r="M31" s="159"/>
      <c r="N31" s="20"/>
      <c r="O31" s="20"/>
      <c r="P31" s="20"/>
      <c r="Q31" s="20"/>
      <c r="R31" s="20"/>
      <c r="S31" s="20"/>
      <c r="T31" s="20"/>
      <c r="U31" s="20"/>
      <c r="V31" s="20"/>
      <c r="W31" s="20"/>
      <c r="X31" s="20"/>
      <c r="Y31" s="20"/>
      <c r="Z31" s="20"/>
      <c r="AA31" s="20"/>
      <c r="AB31" s="20"/>
      <c r="AC31" s="20"/>
      <c r="AD31" s="20"/>
      <c r="AE31" s="20"/>
    </row>
    <row r="32" spans="1:52">
      <c r="A32" s="120"/>
      <c r="B32" s="120"/>
      <c r="C32" s="121"/>
      <c r="D32" s="20"/>
      <c r="E32" s="120"/>
      <c r="F32" s="120"/>
      <c r="G32" s="120"/>
      <c r="H32" s="120"/>
      <c r="I32" s="120"/>
      <c r="J32" s="120"/>
      <c r="K32" s="159"/>
      <c r="L32" s="159"/>
      <c r="M32" s="159"/>
      <c r="N32" s="20"/>
      <c r="O32" s="20"/>
      <c r="P32" s="20"/>
      <c r="Q32" s="20"/>
      <c r="R32" s="20"/>
      <c r="S32" s="20"/>
      <c r="T32" s="20"/>
      <c r="U32" s="20"/>
      <c r="V32" s="20"/>
      <c r="W32" s="20"/>
      <c r="X32" s="20"/>
      <c r="Y32" s="20"/>
      <c r="Z32" s="20"/>
      <c r="AA32" s="20"/>
      <c r="AB32" s="20"/>
      <c r="AC32" s="20"/>
      <c r="AD32" s="20"/>
      <c r="AE32" s="20"/>
    </row>
    <row r="33" spans="1:31">
      <c r="A33" s="120"/>
      <c r="B33" s="120"/>
      <c r="C33" s="121"/>
      <c r="D33" s="20"/>
      <c r="E33" s="120"/>
      <c r="F33" s="120"/>
      <c r="G33" s="120"/>
      <c r="H33" s="120"/>
      <c r="I33" s="120"/>
      <c r="J33" s="120"/>
      <c r="K33" s="159"/>
      <c r="L33" s="159"/>
      <c r="M33" s="159"/>
      <c r="N33" s="20"/>
      <c r="O33" s="20"/>
      <c r="P33" s="20"/>
      <c r="Q33" s="20"/>
      <c r="R33" s="20"/>
      <c r="S33" s="20"/>
      <c r="T33" s="20"/>
      <c r="U33" s="20"/>
      <c r="V33" s="20"/>
      <c r="W33" s="20"/>
      <c r="X33" s="20"/>
      <c r="Y33" s="20"/>
      <c r="Z33" s="20"/>
      <c r="AA33" s="20"/>
      <c r="AB33" s="20"/>
      <c r="AC33" s="20"/>
      <c r="AD33" s="20"/>
      <c r="AE33" s="20"/>
    </row>
    <row r="34" spans="1:31">
      <c r="A34" s="120"/>
      <c r="B34" s="120"/>
      <c r="C34" s="121"/>
      <c r="D34" s="20"/>
      <c r="E34" s="120"/>
      <c r="F34" s="120"/>
      <c r="G34" s="120"/>
      <c r="H34" s="120"/>
      <c r="I34" s="120"/>
      <c r="J34" s="120"/>
      <c r="K34" s="159"/>
      <c r="L34" s="159"/>
      <c r="M34" s="159"/>
      <c r="N34" s="20"/>
      <c r="O34" s="20"/>
      <c r="P34" s="20"/>
      <c r="Q34" s="20"/>
      <c r="R34" s="20"/>
      <c r="S34" s="20"/>
      <c r="T34" s="20"/>
      <c r="U34" s="20"/>
      <c r="V34" s="20"/>
      <c r="W34" s="20"/>
      <c r="X34" s="20"/>
      <c r="Y34" s="20"/>
      <c r="Z34" s="20"/>
      <c r="AA34" s="20"/>
      <c r="AB34" s="20"/>
      <c r="AC34" s="20"/>
      <c r="AD34" s="20"/>
      <c r="AE34" s="20"/>
    </row>
    <row r="35" spans="1:31">
      <c r="A35" s="120"/>
      <c r="B35" s="120"/>
      <c r="C35" s="121"/>
      <c r="D35" s="20"/>
      <c r="E35" s="120"/>
      <c r="F35" s="120"/>
      <c r="G35" s="120"/>
      <c r="H35" s="120"/>
      <c r="I35" s="120"/>
      <c r="J35" s="120"/>
      <c r="K35" s="159"/>
      <c r="L35" s="159"/>
      <c r="M35" s="159"/>
      <c r="N35" s="20"/>
      <c r="O35" s="20"/>
      <c r="P35" s="20"/>
      <c r="Q35" s="20"/>
      <c r="R35" s="20"/>
      <c r="S35" s="20"/>
      <c r="T35" s="20"/>
      <c r="U35" s="20"/>
      <c r="V35" s="20"/>
      <c r="W35" s="20"/>
      <c r="X35" s="20"/>
      <c r="Y35" s="20"/>
      <c r="Z35" s="20"/>
      <c r="AA35" s="20"/>
      <c r="AB35" s="20"/>
      <c r="AC35" s="20"/>
      <c r="AD35" s="20"/>
      <c r="AE35" s="20"/>
    </row>
    <row r="36" spans="1:31">
      <c r="A36" s="120"/>
      <c r="B36" s="120"/>
      <c r="C36" s="121"/>
      <c r="D36" s="20"/>
      <c r="E36" s="120"/>
      <c r="F36" s="120"/>
      <c r="G36" s="120"/>
      <c r="H36" s="120"/>
      <c r="I36" s="120"/>
      <c r="J36" s="120"/>
      <c r="K36" s="159"/>
      <c r="L36" s="159"/>
      <c r="M36" s="159"/>
      <c r="N36" s="20"/>
      <c r="O36" s="20"/>
      <c r="P36" s="20"/>
      <c r="Q36" s="20"/>
      <c r="R36" s="20"/>
      <c r="S36" s="20"/>
      <c r="T36" s="20"/>
      <c r="U36" s="20"/>
      <c r="V36" s="20"/>
      <c r="W36" s="20"/>
      <c r="X36" s="20"/>
      <c r="Y36" s="20"/>
      <c r="Z36" s="20"/>
      <c r="AA36" s="20"/>
      <c r="AB36" s="20"/>
      <c r="AC36" s="20"/>
      <c r="AD36" s="20"/>
      <c r="AE36" s="20"/>
    </row>
    <row r="37" spans="1:31">
      <c r="A37" s="120"/>
      <c r="B37" s="120"/>
      <c r="C37" s="121"/>
      <c r="D37" s="20"/>
      <c r="E37" s="120"/>
      <c r="F37" s="120"/>
      <c r="G37" s="120"/>
      <c r="H37" s="120"/>
      <c r="I37" s="120"/>
      <c r="J37" s="120"/>
      <c r="K37" s="159"/>
      <c r="L37" s="159"/>
      <c r="M37" s="159"/>
      <c r="N37" s="20"/>
      <c r="O37" s="20"/>
      <c r="P37" s="20"/>
      <c r="Q37" s="20"/>
      <c r="R37" s="20"/>
      <c r="S37" s="20"/>
      <c r="T37" s="20"/>
      <c r="U37" s="20"/>
      <c r="V37" s="20"/>
      <c r="W37" s="20"/>
      <c r="X37" s="20"/>
      <c r="Y37" s="20"/>
      <c r="Z37" s="20"/>
      <c r="AA37" s="20"/>
      <c r="AB37" s="20"/>
      <c r="AC37" s="20"/>
      <c r="AD37" s="20"/>
      <c r="AE37" s="20"/>
    </row>
    <row r="38" spans="1:31">
      <c r="A38" s="120"/>
      <c r="B38" s="120"/>
      <c r="C38" s="121"/>
      <c r="D38" s="20"/>
      <c r="E38" s="120"/>
      <c r="F38" s="120"/>
      <c r="G38" s="120"/>
      <c r="H38" s="120"/>
      <c r="I38" s="120"/>
      <c r="J38" s="120"/>
      <c r="K38" s="159"/>
      <c r="L38" s="159"/>
      <c r="M38" s="159"/>
      <c r="N38" s="20"/>
      <c r="O38" s="20"/>
      <c r="P38" s="20"/>
      <c r="Q38" s="20"/>
      <c r="R38" s="20"/>
      <c r="S38" s="20"/>
      <c r="T38" s="20"/>
      <c r="U38" s="20"/>
      <c r="V38" s="20"/>
      <c r="W38" s="20"/>
      <c r="X38" s="20"/>
      <c r="Y38" s="20"/>
      <c r="Z38" s="20"/>
      <c r="AA38" s="20"/>
      <c r="AB38" s="20"/>
      <c r="AC38" s="20"/>
      <c r="AD38" s="20"/>
      <c r="AE38" s="20"/>
    </row>
    <row r="39" spans="1:31">
      <c r="A39" s="120"/>
      <c r="B39" s="120"/>
      <c r="C39" s="121"/>
      <c r="D39" s="20"/>
      <c r="E39" s="120"/>
      <c r="F39" s="120"/>
      <c r="G39" s="120"/>
      <c r="H39" s="120"/>
      <c r="I39" s="120"/>
      <c r="J39" s="120"/>
      <c r="K39" s="159"/>
      <c r="L39" s="159"/>
      <c r="M39" s="159"/>
      <c r="N39" s="20"/>
      <c r="O39" s="20"/>
      <c r="P39" s="20"/>
      <c r="Q39" s="20"/>
      <c r="R39" s="20"/>
      <c r="S39" s="20"/>
      <c r="T39" s="20"/>
      <c r="U39" s="20"/>
      <c r="V39" s="20"/>
      <c r="W39" s="20"/>
      <c r="X39" s="20"/>
      <c r="Y39" s="20"/>
      <c r="Z39" s="20"/>
      <c r="AA39" s="20"/>
      <c r="AB39" s="20"/>
      <c r="AC39" s="20"/>
      <c r="AD39" s="20"/>
      <c r="AE39" s="20"/>
    </row>
    <row r="40" spans="1:31">
      <c r="A40" s="120"/>
      <c r="B40" s="120"/>
      <c r="C40" s="121"/>
      <c r="D40" s="20"/>
      <c r="E40" s="120"/>
      <c r="F40" s="120"/>
      <c r="G40" s="120"/>
      <c r="H40" s="120"/>
      <c r="I40" s="120"/>
      <c r="J40" s="120"/>
      <c r="K40" s="159"/>
      <c r="L40" s="159"/>
      <c r="M40" s="159"/>
      <c r="N40" s="20"/>
      <c r="O40" s="20"/>
      <c r="P40" s="20"/>
      <c r="Q40" s="20"/>
      <c r="R40" s="20"/>
      <c r="S40" s="20"/>
      <c r="T40" s="20"/>
      <c r="U40" s="20"/>
      <c r="V40" s="20"/>
      <c r="W40" s="20"/>
      <c r="X40" s="20"/>
      <c r="Y40" s="20"/>
      <c r="Z40" s="20"/>
      <c r="AA40" s="20"/>
      <c r="AB40" s="20"/>
      <c r="AC40" s="20"/>
      <c r="AD40" s="20"/>
      <c r="AE40" s="20"/>
    </row>
    <row r="41" spans="1:31">
      <c r="A41" s="120"/>
      <c r="B41" s="120"/>
      <c r="C41" s="121"/>
      <c r="D41" s="20"/>
      <c r="E41" s="120"/>
      <c r="F41" s="120"/>
      <c r="G41" s="120"/>
      <c r="H41" s="120"/>
      <c r="I41" s="120"/>
      <c r="J41" s="120"/>
      <c r="K41" s="159"/>
      <c r="L41" s="159"/>
      <c r="M41" s="159"/>
      <c r="N41" s="20"/>
      <c r="O41" s="20"/>
      <c r="P41" s="20"/>
      <c r="Q41" s="20"/>
      <c r="R41" s="20"/>
      <c r="S41" s="20"/>
      <c r="T41" s="20"/>
      <c r="U41" s="20"/>
      <c r="V41" s="20"/>
      <c r="W41" s="20"/>
      <c r="X41" s="20"/>
      <c r="Y41" s="20"/>
      <c r="Z41" s="20"/>
      <c r="AA41" s="20"/>
      <c r="AB41" s="20"/>
      <c r="AC41" s="20"/>
      <c r="AD41" s="20"/>
      <c r="AE41" s="20"/>
    </row>
    <row r="42" spans="1:31">
      <c r="A42" s="120"/>
      <c r="B42" s="120"/>
      <c r="C42" s="121"/>
      <c r="D42" s="20"/>
      <c r="E42" s="120"/>
      <c r="F42" s="120"/>
      <c r="G42" s="120"/>
      <c r="H42" s="120"/>
      <c r="I42" s="120"/>
      <c r="J42" s="120"/>
      <c r="K42" s="159"/>
      <c r="L42" s="159"/>
      <c r="M42" s="159"/>
      <c r="N42" s="20"/>
      <c r="O42" s="20"/>
      <c r="P42" s="20"/>
      <c r="Q42" s="20"/>
      <c r="R42" s="20"/>
      <c r="S42" s="20"/>
      <c r="T42" s="20"/>
      <c r="U42" s="20"/>
      <c r="V42" s="20"/>
      <c r="W42" s="20"/>
      <c r="X42" s="20"/>
      <c r="Y42" s="20"/>
      <c r="Z42" s="20"/>
      <c r="AA42" s="20"/>
      <c r="AB42" s="20"/>
      <c r="AC42" s="20"/>
      <c r="AD42" s="20"/>
      <c r="AE42" s="20"/>
    </row>
    <row r="43" spans="1:31">
      <c r="A43" s="120"/>
      <c r="B43" s="120"/>
      <c r="C43" s="121"/>
      <c r="D43" s="20"/>
      <c r="E43" s="120"/>
      <c r="F43" s="120"/>
      <c r="G43" s="120"/>
      <c r="H43" s="120"/>
      <c r="I43" s="120"/>
      <c r="J43" s="120"/>
      <c r="K43" s="159"/>
      <c r="L43" s="159"/>
      <c r="M43" s="159"/>
      <c r="N43" s="20"/>
      <c r="O43" s="20"/>
      <c r="P43" s="20"/>
      <c r="Q43" s="20"/>
      <c r="R43" s="20"/>
      <c r="S43" s="20"/>
      <c r="T43" s="20"/>
      <c r="U43" s="20"/>
      <c r="V43" s="20"/>
      <c r="W43" s="20"/>
      <c r="X43" s="20"/>
      <c r="Y43" s="20"/>
      <c r="Z43" s="20"/>
      <c r="AA43" s="20"/>
      <c r="AB43" s="20"/>
      <c r="AC43" s="20"/>
      <c r="AD43" s="20"/>
      <c r="AE43" s="20"/>
    </row>
    <row r="44" spans="1:31">
      <c r="A44" s="120"/>
      <c r="B44" s="120"/>
      <c r="C44" s="121"/>
      <c r="D44" s="20"/>
      <c r="E44" s="120"/>
      <c r="F44" s="120"/>
      <c r="G44" s="120"/>
      <c r="H44" s="120"/>
      <c r="I44" s="120"/>
      <c r="J44" s="120"/>
      <c r="K44" s="159"/>
      <c r="L44" s="159"/>
      <c r="M44" s="159"/>
      <c r="N44" s="20"/>
      <c r="O44" s="20"/>
      <c r="P44" s="20"/>
      <c r="Q44" s="20"/>
      <c r="R44" s="20"/>
      <c r="S44" s="20"/>
      <c r="T44" s="20"/>
      <c r="U44" s="20"/>
      <c r="V44" s="20"/>
      <c r="W44" s="20"/>
      <c r="X44" s="20"/>
      <c r="Y44" s="20"/>
      <c r="Z44" s="20"/>
      <c r="AA44" s="20"/>
      <c r="AB44" s="20"/>
      <c r="AC44" s="20"/>
      <c r="AD44" s="20"/>
      <c r="AE44" s="20"/>
    </row>
    <row r="45" spans="1:31">
      <c r="A45" s="120"/>
      <c r="B45" s="120"/>
      <c r="C45" s="121"/>
      <c r="D45" s="20"/>
      <c r="E45" s="120"/>
      <c r="F45" s="120"/>
      <c r="G45" s="120"/>
      <c r="H45" s="120"/>
      <c r="I45" s="120"/>
      <c r="J45" s="120"/>
      <c r="K45" s="159"/>
      <c r="L45" s="159"/>
      <c r="M45" s="159"/>
      <c r="N45" s="20"/>
      <c r="O45" s="20"/>
      <c r="P45" s="20"/>
      <c r="Q45" s="20"/>
      <c r="R45" s="20"/>
      <c r="S45" s="20"/>
      <c r="T45" s="20"/>
      <c r="U45" s="20"/>
      <c r="V45" s="20"/>
      <c r="W45" s="20"/>
      <c r="X45" s="20"/>
      <c r="Y45" s="20"/>
      <c r="Z45" s="20"/>
      <c r="AA45" s="20"/>
      <c r="AB45" s="20"/>
      <c r="AC45" s="20"/>
      <c r="AD45" s="20"/>
      <c r="AE45" s="20"/>
    </row>
    <row r="46" spans="1:31">
      <c r="A46" s="120"/>
      <c r="B46" s="120"/>
      <c r="C46" s="121"/>
      <c r="D46" s="20"/>
      <c r="E46" s="120"/>
      <c r="F46" s="120"/>
      <c r="G46" s="120"/>
      <c r="H46" s="120"/>
      <c r="I46" s="120"/>
      <c r="J46" s="120"/>
      <c r="K46" s="159"/>
      <c r="L46" s="159"/>
      <c r="M46" s="159"/>
      <c r="N46" s="20"/>
      <c r="O46" s="20"/>
      <c r="P46" s="20"/>
      <c r="Q46" s="20"/>
      <c r="R46" s="20"/>
      <c r="S46" s="20"/>
      <c r="T46" s="20"/>
      <c r="U46" s="20"/>
      <c r="V46" s="20"/>
      <c r="W46" s="20"/>
      <c r="X46" s="20"/>
      <c r="Y46" s="20"/>
      <c r="Z46" s="20"/>
      <c r="AA46" s="20"/>
      <c r="AB46" s="20"/>
      <c r="AC46" s="20"/>
      <c r="AD46" s="20"/>
      <c r="AE46" s="20"/>
    </row>
    <row r="47" spans="1:31">
      <c r="A47" s="120"/>
      <c r="B47" s="120"/>
      <c r="C47" s="121"/>
      <c r="D47" s="20"/>
      <c r="E47" s="120"/>
      <c r="F47" s="120"/>
      <c r="G47" s="120"/>
      <c r="H47" s="120"/>
      <c r="I47" s="120"/>
      <c r="J47" s="120"/>
      <c r="K47" s="159"/>
      <c r="L47" s="159"/>
      <c r="M47" s="159"/>
      <c r="N47" s="20"/>
      <c r="O47" s="20"/>
      <c r="P47" s="20"/>
      <c r="Q47" s="20"/>
      <c r="R47" s="20"/>
      <c r="S47" s="20"/>
      <c r="T47" s="20"/>
      <c r="U47" s="20"/>
      <c r="V47" s="20"/>
      <c r="W47" s="20"/>
      <c r="X47" s="20"/>
      <c r="Y47" s="20"/>
      <c r="Z47" s="20"/>
      <c r="AA47" s="20"/>
      <c r="AB47" s="20"/>
      <c r="AC47" s="20"/>
      <c r="AD47" s="20"/>
      <c r="AE47" s="20"/>
    </row>
    <row r="48" spans="1:31">
      <c r="A48" s="120"/>
      <c r="B48" s="120"/>
      <c r="C48" s="121"/>
      <c r="D48" s="20"/>
      <c r="E48" s="120"/>
      <c r="F48" s="120"/>
      <c r="G48" s="120"/>
      <c r="H48" s="120"/>
      <c r="I48" s="120"/>
      <c r="J48" s="120"/>
      <c r="K48" s="159"/>
      <c r="L48" s="159"/>
      <c r="M48" s="159"/>
      <c r="N48" s="20"/>
      <c r="O48" s="20"/>
      <c r="P48" s="20"/>
      <c r="Q48" s="20"/>
      <c r="R48" s="20"/>
      <c r="S48" s="20"/>
      <c r="T48" s="20"/>
      <c r="U48" s="20"/>
      <c r="V48" s="20"/>
      <c r="W48" s="20"/>
      <c r="X48" s="20"/>
      <c r="Y48" s="20"/>
      <c r="Z48" s="20"/>
      <c r="AA48" s="20"/>
      <c r="AB48" s="20"/>
      <c r="AC48" s="20"/>
      <c r="AD48" s="20"/>
      <c r="AE48" s="20"/>
    </row>
    <row r="49" spans="1:31">
      <c r="A49" s="120"/>
      <c r="B49" s="120"/>
      <c r="C49" s="121"/>
      <c r="D49" s="20"/>
      <c r="E49" s="120"/>
      <c r="F49" s="120"/>
      <c r="G49" s="120"/>
      <c r="H49" s="120"/>
      <c r="I49" s="120"/>
      <c r="J49" s="120"/>
      <c r="K49" s="159"/>
      <c r="L49" s="159"/>
      <c r="M49" s="159"/>
      <c r="N49" s="20"/>
      <c r="O49" s="20"/>
      <c r="P49" s="20"/>
      <c r="Q49" s="20"/>
      <c r="R49" s="20"/>
      <c r="S49" s="20"/>
      <c r="T49" s="20"/>
      <c r="U49" s="20"/>
      <c r="V49" s="20"/>
      <c r="W49" s="20"/>
      <c r="X49" s="20"/>
      <c r="Y49" s="20"/>
      <c r="Z49" s="20"/>
      <c r="AA49" s="20"/>
      <c r="AB49" s="20"/>
      <c r="AC49" s="20"/>
      <c r="AD49" s="20"/>
      <c r="AE49" s="20"/>
    </row>
    <row r="50" spans="1:31">
      <c r="A50" s="120"/>
      <c r="B50" s="120"/>
      <c r="C50" s="121"/>
      <c r="D50" s="20"/>
      <c r="E50" s="120"/>
      <c r="F50" s="120"/>
      <c r="G50" s="120"/>
      <c r="H50" s="120"/>
      <c r="I50" s="120"/>
      <c r="J50" s="120"/>
      <c r="K50" s="159"/>
      <c r="L50" s="159"/>
      <c r="M50" s="159"/>
      <c r="N50" s="20"/>
      <c r="O50" s="20"/>
      <c r="P50" s="20"/>
      <c r="Q50" s="20"/>
      <c r="R50" s="20"/>
      <c r="S50" s="20"/>
      <c r="T50" s="20"/>
      <c r="U50" s="20"/>
      <c r="V50" s="20"/>
      <c r="W50" s="20"/>
      <c r="X50" s="20"/>
      <c r="Y50" s="20"/>
      <c r="Z50" s="20"/>
      <c r="AA50" s="20"/>
      <c r="AB50" s="20"/>
      <c r="AC50" s="20"/>
      <c r="AD50" s="20"/>
      <c r="AE50" s="20"/>
    </row>
    <row r="51" spans="1:31">
      <c r="A51" s="120"/>
      <c r="B51" s="120"/>
      <c r="C51" s="121"/>
      <c r="D51" s="20"/>
      <c r="E51" s="120"/>
      <c r="F51" s="120"/>
      <c r="G51" s="120"/>
      <c r="H51" s="120"/>
      <c r="I51" s="120"/>
      <c r="J51" s="120"/>
      <c r="K51" s="159"/>
      <c r="L51" s="159"/>
      <c r="M51" s="159"/>
      <c r="N51" s="20"/>
      <c r="O51" s="20"/>
      <c r="P51" s="20"/>
      <c r="Q51" s="20"/>
      <c r="R51" s="20"/>
      <c r="S51" s="20"/>
      <c r="T51" s="20"/>
      <c r="U51" s="20"/>
      <c r="V51" s="20"/>
      <c r="W51" s="20"/>
      <c r="X51" s="20"/>
      <c r="Y51" s="20"/>
      <c r="Z51" s="20"/>
      <c r="AA51" s="20"/>
      <c r="AB51" s="20"/>
      <c r="AC51" s="20"/>
      <c r="AD51" s="20"/>
      <c r="AE51" s="20"/>
    </row>
    <row r="52" spans="1:31">
      <c r="A52" s="120"/>
      <c r="B52" s="120"/>
      <c r="C52" s="121"/>
      <c r="D52" s="20"/>
      <c r="E52" s="120"/>
      <c r="F52" s="120"/>
      <c r="G52" s="120"/>
      <c r="H52" s="120"/>
      <c r="I52" s="120"/>
      <c r="J52" s="120"/>
      <c r="K52" s="159"/>
      <c r="L52" s="159"/>
      <c r="M52" s="159"/>
      <c r="N52" s="20"/>
      <c r="O52" s="20"/>
      <c r="P52" s="20"/>
      <c r="Q52" s="20"/>
      <c r="R52" s="20"/>
      <c r="S52" s="20"/>
      <c r="T52" s="20"/>
      <c r="U52" s="20"/>
      <c r="V52" s="20"/>
      <c r="W52" s="20"/>
      <c r="X52" s="20"/>
      <c r="Y52" s="20"/>
      <c r="Z52" s="20"/>
      <c r="AA52" s="20"/>
      <c r="AB52" s="20"/>
      <c r="AC52" s="20"/>
      <c r="AD52" s="20"/>
      <c r="AE52" s="20"/>
    </row>
    <row r="53" spans="1:31">
      <c r="A53" s="120"/>
      <c r="B53" s="120"/>
      <c r="C53" s="121"/>
      <c r="D53" s="20"/>
      <c r="E53" s="120"/>
      <c r="F53" s="120"/>
      <c r="G53" s="120"/>
      <c r="H53" s="120"/>
      <c r="I53" s="120"/>
      <c r="J53" s="120"/>
      <c r="K53" s="159"/>
      <c r="L53" s="159"/>
      <c r="M53" s="159"/>
      <c r="N53" s="20"/>
      <c r="O53" s="20"/>
      <c r="P53" s="20"/>
      <c r="Q53" s="20"/>
      <c r="R53" s="20"/>
      <c r="S53" s="20"/>
      <c r="T53" s="20"/>
      <c r="U53" s="20"/>
      <c r="V53" s="20"/>
      <c r="W53" s="20"/>
      <c r="X53" s="20"/>
      <c r="Y53" s="20"/>
      <c r="Z53" s="20"/>
      <c r="AA53" s="20"/>
      <c r="AB53" s="20"/>
      <c r="AC53" s="20"/>
      <c r="AD53" s="20"/>
      <c r="AE53" s="20"/>
    </row>
    <row r="54" spans="1:31">
      <c r="A54" s="120"/>
      <c r="B54" s="120"/>
      <c r="C54" s="121"/>
      <c r="D54" s="20"/>
      <c r="E54" s="120"/>
      <c r="F54" s="120"/>
      <c r="G54" s="120"/>
      <c r="H54" s="120"/>
      <c r="I54" s="120"/>
      <c r="J54" s="120"/>
      <c r="K54" s="159"/>
      <c r="L54" s="159"/>
      <c r="M54" s="159"/>
      <c r="N54" s="20"/>
      <c r="O54" s="20"/>
      <c r="P54" s="20"/>
      <c r="Q54" s="20"/>
      <c r="R54" s="20"/>
      <c r="S54" s="20"/>
      <c r="T54" s="20"/>
      <c r="U54" s="20"/>
      <c r="V54" s="20"/>
      <c r="W54" s="20"/>
      <c r="X54" s="20"/>
      <c r="Y54" s="20"/>
      <c r="Z54" s="20"/>
      <c r="AA54" s="20"/>
      <c r="AB54" s="20"/>
      <c r="AC54" s="20"/>
      <c r="AD54" s="20"/>
      <c r="AE54" s="20"/>
    </row>
    <row r="55" spans="1:31">
      <c r="A55" s="120"/>
      <c r="B55" s="120"/>
      <c r="C55" s="121"/>
      <c r="D55" s="20"/>
      <c r="E55" s="120"/>
      <c r="F55" s="120"/>
      <c r="G55" s="120"/>
      <c r="H55" s="120"/>
      <c r="I55" s="120"/>
      <c r="J55" s="120"/>
      <c r="K55" s="159"/>
      <c r="L55" s="159"/>
      <c r="M55" s="159"/>
      <c r="N55" s="20"/>
      <c r="O55" s="20"/>
      <c r="P55" s="20"/>
      <c r="Q55" s="20"/>
      <c r="R55" s="20"/>
      <c r="S55" s="20"/>
      <c r="T55" s="20"/>
      <c r="U55" s="20"/>
      <c r="V55" s="20"/>
      <c r="W55" s="20"/>
      <c r="X55" s="20"/>
      <c r="Y55" s="20"/>
      <c r="Z55" s="20"/>
      <c r="AA55" s="20"/>
      <c r="AB55" s="20"/>
      <c r="AC55" s="20"/>
      <c r="AD55" s="20"/>
      <c r="AE55" s="20"/>
    </row>
    <row r="56" spans="1:31">
      <c r="A56" s="120"/>
      <c r="B56" s="120"/>
      <c r="C56" s="121"/>
      <c r="D56" s="20"/>
      <c r="E56" s="120"/>
      <c r="F56" s="120"/>
      <c r="G56" s="120"/>
      <c r="H56" s="120"/>
      <c r="I56" s="120"/>
      <c r="J56" s="120"/>
      <c r="K56" s="159"/>
      <c r="L56" s="159"/>
      <c r="M56" s="159"/>
      <c r="N56" s="20"/>
      <c r="O56" s="20"/>
      <c r="P56" s="20"/>
      <c r="Q56" s="20"/>
      <c r="R56" s="20"/>
      <c r="S56" s="20"/>
      <c r="T56" s="20"/>
      <c r="U56" s="20"/>
      <c r="V56" s="20"/>
      <c r="W56" s="20"/>
      <c r="X56" s="20"/>
      <c r="Y56" s="20"/>
      <c r="Z56" s="20"/>
      <c r="AA56" s="20"/>
      <c r="AB56" s="20"/>
      <c r="AC56" s="20"/>
      <c r="AD56" s="20"/>
      <c r="AE56" s="20"/>
    </row>
    <row r="57" spans="1:31">
      <c r="A57" s="120"/>
      <c r="B57" s="120"/>
      <c r="C57" s="121"/>
      <c r="D57" s="20"/>
      <c r="E57" s="120"/>
      <c r="F57" s="120"/>
      <c r="G57" s="120"/>
      <c r="H57" s="120"/>
      <c r="I57" s="120"/>
      <c r="J57" s="120"/>
      <c r="K57" s="159"/>
      <c r="L57" s="159"/>
      <c r="M57" s="159"/>
      <c r="N57" s="20"/>
      <c r="O57" s="20"/>
      <c r="P57" s="20"/>
      <c r="Q57" s="20"/>
      <c r="R57" s="20"/>
      <c r="S57" s="20"/>
      <c r="T57" s="20"/>
      <c r="U57" s="20"/>
      <c r="V57" s="20"/>
      <c r="W57" s="20"/>
      <c r="X57" s="20"/>
      <c r="Y57" s="20"/>
      <c r="Z57" s="20"/>
      <c r="AA57" s="20"/>
      <c r="AB57" s="20"/>
      <c r="AC57" s="20"/>
      <c r="AD57" s="20"/>
      <c r="AE57" s="20"/>
    </row>
    <row r="58" spans="1:31">
      <c r="A58" s="120"/>
      <c r="B58" s="120"/>
      <c r="C58" s="121"/>
      <c r="D58" s="20"/>
      <c r="E58" s="120"/>
      <c r="F58" s="120"/>
      <c r="G58" s="120"/>
      <c r="H58" s="120"/>
      <c r="I58" s="120"/>
      <c r="J58" s="120"/>
      <c r="K58" s="159"/>
      <c r="L58" s="159"/>
      <c r="M58" s="159"/>
      <c r="N58" s="20"/>
      <c r="O58" s="20"/>
      <c r="P58" s="20"/>
      <c r="Q58" s="20"/>
      <c r="R58" s="20"/>
      <c r="S58" s="20"/>
      <c r="T58" s="20"/>
      <c r="U58" s="20"/>
      <c r="V58" s="20"/>
      <c r="W58" s="20"/>
      <c r="X58" s="20"/>
      <c r="Y58" s="20"/>
      <c r="Z58" s="20"/>
      <c r="AA58" s="20"/>
      <c r="AB58" s="20"/>
      <c r="AC58" s="20"/>
      <c r="AD58" s="20"/>
      <c r="AE58" s="20"/>
    </row>
    <row r="59" spans="1:31">
      <c r="A59" s="120"/>
      <c r="B59" s="120"/>
      <c r="C59" s="121"/>
      <c r="D59" s="20"/>
      <c r="E59" s="120"/>
      <c r="F59" s="120"/>
      <c r="G59" s="120"/>
      <c r="H59" s="120"/>
      <c r="I59" s="120"/>
      <c r="J59" s="120"/>
      <c r="K59" s="159"/>
      <c r="L59" s="159"/>
      <c r="M59" s="159"/>
      <c r="N59" s="20"/>
      <c r="O59" s="20"/>
      <c r="P59" s="20"/>
      <c r="Q59" s="20"/>
      <c r="R59" s="20"/>
      <c r="S59" s="20"/>
      <c r="T59" s="20"/>
      <c r="U59" s="20"/>
      <c r="V59" s="20"/>
      <c r="W59" s="20"/>
      <c r="X59" s="20"/>
      <c r="Y59" s="20"/>
      <c r="Z59" s="20"/>
      <c r="AA59" s="20"/>
      <c r="AB59" s="20"/>
      <c r="AC59" s="20"/>
      <c r="AD59" s="20"/>
      <c r="AE59" s="20"/>
    </row>
    <row r="60" spans="1:31">
      <c r="A60" s="120"/>
      <c r="B60" s="120"/>
      <c r="C60" s="121"/>
      <c r="D60" s="20"/>
      <c r="E60" s="120"/>
      <c r="F60" s="120"/>
      <c r="G60" s="120"/>
      <c r="H60" s="120"/>
      <c r="I60" s="120"/>
      <c r="J60" s="120"/>
      <c r="K60" s="159"/>
      <c r="L60" s="159"/>
      <c r="M60" s="159"/>
      <c r="N60" s="20"/>
      <c r="O60" s="20"/>
      <c r="P60" s="20"/>
      <c r="Q60" s="20"/>
      <c r="R60" s="20"/>
      <c r="S60" s="20"/>
      <c r="T60" s="20"/>
      <c r="U60" s="20"/>
      <c r="V60" s="20"/>
      <c r="W60" s="20"/>
      <c r="X60" s="20"/>
      <c r="Y60" s="20"/>
      <c r="Z60" s="20"/>
      <c r="AA60" s="20"/>
      <c r="AB60" s="20"/>
      <c r="AC60" s="20"/>
      <c r="AD60" s="20"/>
      <c r="AE60" s="20"/>
    </row>
    <row r="61" spans="1:31">
      <c r="A61" s="120"/>
      <c r="B61" s="120"/>
      <c r="C61" s="121"/>
      <c r="D61" s="20"/>
      <c r="E61" s="120"/>
      <c r="F61" s="120"/>
      <c r="G61" s="120"/>
      <c r="H61" s="120"/>
      <c r="I61" s="120"/>
      <c r="J61" s="120"/>
      <c r="K61" s="159"/>
      <c r="L61" s="159"/>
      <c r="M61" s="159"/>
      <c r="N61" s="20"/>
      <c r="O61" s="20"/>
      <c r="P61" s="20"/>
      <c r="Q61" s="20"/>
      <c r="R61" s="20"/>
      <c r="S61" s="20"/>
      <c r="T61" s="20"/>
      <c r="U61" s="20"/>
      <c r="V61" s="20"/>
      <c r="W61" s="20"/>
      <c r="X61" s="20"/>
      <c r="Y61" s="20"/>
      <c r="Z61" s="20"/>
      <c r="AA61" s="20"/>
      <c r="AB61" s="20"/>
      <c r="AC61" s="20"/>
      <c r="AD61" s="20"/>
      <c r="AE61" s="20"/>
    </row>
    <row r="62" spans="1:31">
      <c r="A62" s="120"/>
      <c r="B62" s="120"/>
      <c r="C62" s="121"/>
      <c r="D62" s="20"/>
      <c r="E62" s="120"/>
      <c r="F62" s="120"/>
      <c r="G62" s="120"/>
      <c r="H62" s="120"/>
      <c r="I62" s="120"/>
      <c r="J62" s="120"/>
      <c r="K62" s="159"/>
      <c r="L62" s="159"/>
      <c r="M62" s="159"/>
      <c r="N62" s="20"/>
      <c r="O62" s="20"/>
      <c r="P62" s="20"/>
      <c r="Q62" s="20"/>
      <c r="R62" s="20"/>
      <c r="S62" s="20"/>
      <c r="T62" s="20"/>
      <c r="U62" s="20"/>
      <c r="V62" s="20"/>
      <c r="W62" s="20"/>
      <c r="X62" s="20"/>
      <c r="Y62" s="20"/>
      <c r="Z62" s="20"/>
      <c r="AA62" s="20"/>
      <c r="AB62" s="20"/>
      <c r="AC62" s="20"/>
      <c r="AD62" s="20"/>
      <c r="AE62" s="20"/>
    </row>
    <row r="63" spans="1:31">
      <c r="A63" s="120"/>
      <c r="B63" s="120"/>
      <c r="C63" s="121"/>
      <c r="D63" s="20"/>
      <c r="E63" s="120"/>
      <c r="F63" s="120"/>
      <c r="G63" s="120"/>
      <c r="H63" s="120"/>
      <c r="I63" s="120"/>
      <c r="J63" s="120"/>
      <c r="K63" s="159"/>
      <c r="L63" s="159"/>
      <c r="M63" s="159"/>
      <c r="N63" s="20"/>
      <c r="O63" s="20"/>
      <c r="P63" s="20"/>
      <c r="Q63" s="20"/>
      <c r="R63" s="20"/>
      <c r="S63" s="20"/>
      <c r="T63" s="20"/>
      <c r="U63" s="20"/>
      <c r="V63" s="20"/>
      <c r="W63" s="20"/>
      <c r="X63" s="20"/>
      <c r="Y63" s="20"/>
      <c r="Z63" s="20"/>
      <c r="AA63" s="20"/>
      <c r="AB63" s="20"/>
      <c r="AC63" s="20"/>
      <c r="AD63" s="20"/>
      <c r="AE63" s="20"/>
    </row>
    <row r="64" spans="1:31">
      <c r="A64" s="120"/>
      <c r="B64" s="120"/>
      <c r="C64" s="121"/>
      <c r="D64" s="20"/>
      <c r="E64" s="20"/>
      <c r="F64" s="33"/>
      <c r="G64" s="33"/>
      <c r="H64" s="33"/>
      <c r="I64" s="124"/>
      <c r="J64" s="33"/>
      <c r="K64" s="159"/>
      <c r="L64" s="159"/>
      <c r="M64" s="159"/>
      <c r="N64" s="20"/>
      <c r="O64" s="20"/>
      <c r="P64" s="20"/>
      <c r="Q64" s="20"/>
      <c r="R64" s="20"/>
      <c r="S64" s="20"/>
      <c r="T64" s="20"/>
      <c r="U64" s="20"/>
      <c r="V64" s="20"/>
      <c r="W64" s="20"/>
      <c r="X64" s="20"/>
      <c r="Y64" s="20"/>
      <c r="Z64" s="20"/>
      <c r="AA64" s="20"/>
      <c r="AB64" s="20"/>
      <c r="AC64" s="20"/>
      <c r="AD64" s="20"/>
      <c r="AE64" s="20"/>
    </row>
    <row r="65" spans="1:31">
      <c r="A65" s="120"/>
      <c r="B65" s="120"/>
      <c r="C65" s="121"/>
      <c r="D65" s="20"/>
      <c r="E65" s="20"/>
      <c r="F65" s="33"/>
      <c r="G65" s="33"/>
      <c r="H65" s="33"/>
      <c r="I65" s="124"/>
      <c r="J65" s="33"/>
      <c r="K65" s="159"/>
      <c r="L65" s="159"/>
      <c r="M65" s="159"/>
      <c r="N65" s="20"/>
      <c r="O65" s="20"/>
      <c r="P65" s="20"/>
      <c r="Q65" s="20"/>
      <c r="R65" s="20"/>
      <c r="S65" s="20"/>
      <c r="T65" s="20"/>
      <c r="U65" s="20"/>
      <c r="V65" s="20"/>
      <c r="W65" s="20"/>
      <c r="X65" s="20"/>
      <c r="Y65" s="20"/>
      <c r="Z65" s="20"/>
      <c r="AA65" s="20"/>
      <c r="AB65" s="20"/>
      <c r="AC65" s="20"/>
      <c r="AD65" s="20"/>
      <c r="AE65" s="20"/>
    </row>
    <row r="66" spans="1:31">
      <c r="A66" s="120"/>
      <c r="B66" s="120"/>
      <c r="C66" s="121"/>
      <c r="D66" s="20"/>
      <c r="E66" s="20"/>
      <c r="F66" s="33"/>
      <c r="G66" s="33"/>
      <c r="H66" s="33"/>
      <c r="I66" s="124"/>
      <c r="J66" s="33"/>
      <c r="K66" s="159"/>
      <c r="L66" s="159"/>
      <c r="M66" s="159"/>
      <c r="N66" s="20"/>
      <c r="O66" s="20"/>
      <c r="P66" s="20"/>
      <c r="Q66" s="20"/>
      <c r="R66" s="20"/>
      <c r="S66" s="20"/>
      <c r="T66" s="20"/>
      <c r="U66" s="20"/>
      <c r="V66" s="20"/>
      <c r="W66" s="20"/>
      <c r="X66" s="20"/>
      <c r="Y66" s="20"/>
      <c r="Z66" s="20"/>
      <c r="AA66" s="20"/>
      <c r="AB66" s="20"/>
      <c r="AC66" s="20"/>
      <c r="AD66" s="20"/>
      <c r="AE66" s="20"/>
    </row>
    <row r="67" spans="1:31">
      <c r="A67" s="120"/>
      <c r="B67" s="120"/>
      <c r="C67" s="121"/>
      <c r="D67" s="20"/>
      <c r="E67" s="20"/>
      <c r="F67" s="33"/>
      <c r="G67" s="33"/>
      <c r="H67" s="33"/>
      <c r="I67" s="124"/>
      <c r="J67" s="33"/>
      <c r="K67" s="159"/>
      <c r="L67" s="159"/>
      <c r="M67" s="159"/>
      <c r="N67" s="20"/>
      <c r="O67" s="20"/>
      <c r="P67" s="20"/>
      <c r="Q67" s="20"/>
      <c r="R67" s="20"/>
      <c r="S67" s="20"/>
      <c r="T67" s="20"/>
      <c r="U67" s="20"/>
      <c r="V67" s="20"/>
      <c r="W67" s="20"/>
      <c r="X67" s="20"/>
      <c r="Y67" s="20"/>
      <c r="Z67" s="20"/>
      <c r="AA67" s="20"/>
      <c r="AB67" s="20"/>
      <c r="AC67" s="20"/>
      <c r="AD67" s="20"/>
      <c r="AE67" s="20"/>
    </row>
    <row r="68" spans="1:31">
      <c r="A68" s="120"/>
      <c r="B68" s="120"/>
      <c r="C68" s="121"/>
      <c r="D68" s="20"/>
      <c r="E68" s="20"/>
      <c r="F68" s="33"/>
      <c r="G68" s="33"/>
      <c r="H68" s="33"/>
      <c r="I68" s="124"/>
      <c r="J68" s="33"/>
      <c r="K68" s="159"/>
      <c r="L68" s="159"/>
      <c r="M68" s="159"/>
      <c r="N68" s="20"/>
      <c r="O68" s="20"/>
      <c r="P68" s="20"/>
      <c r="Q68" s="20"/>
      <c r="R68" s="20"/>
      <c r="S68" s="20"/>
      <c r="T68" s="20"/>
      <c r="U68" s="20"/>
      <c r="V68" s="20"/>
      <c r="W68" s="20"/>
      <c r="X68" s="20"/>
      <c r="Y68" s="20"/>
      <c r="Z68" s="20"/>
      <c r="AA68" s="20"/>
      <c r="AB68" s="20"/>
      <c r="AC68" s="20"/>
      <c r="AD68" s="20"/>
      <c r="AE68" s="20"/>
    </row>
    <row r="69" spans="1:31">
      <c r="A69" s="120"/>
      <c r="B69" s="120"/>
      <c r="C69" s="121"/>
      <c r="D69" s="20"/>
      <c r="E69" s="20"/>
      <c r="F69" s="33"/>
      <c r="G69" s="33"/>
      <c r="H69" s="33"/>
      <c r="I69" s="124"/>
      <c r="J69" s="33"/>
      <c r="K69" s="159"/>
      <c r="L69" s="159"/>
      <c r="M69" s="159"/>
      <c r="N69" s="20"/>
      <c r="O69" s="20"/>
      <c r="P69" s="20"/>
      <c r="Q69" s="20"/>
      <c r="R69" s="20"/>
      <c r="S69" s="20"/>
      <c r="T69" s="20"/>
      <c r="U69" s="20"/>
      <c r="V69" s="20"/>
      <c r="W69" s="20"/>
      <c r="X69" s="20"/>
      <c r="Y69" s="20"/>
      <c r="Z69" s="20"/>
      <c r="AA69" s="20"/>
      <c r="AB69" s="20"/>
      <c r="AC69" s="20"/>
      <c r="AD69" s="20"/>
      <c r="AE69" s="20"/>
    </row>
    <row r="70" spans="1:31">
      <c r="A70" s="120"/>
      <c r="B70" s="120"/>
      <c r="C70" s="121"/>
      <c r="D70" s="20"/>
      <c r="E70" s="20"/>
      <c r="F70" s="33"/>
      <c r="G70" s="33"/>
      <c r="H70" s="33"/>
      <c r="I70" s="124"/>
      <c r="J70" s="33"/>
      <c r="K70" s="159"/>
      <c r="L70" s="159"/>
      <c r="M70" s="159"/>
      <c r="N70" s="20"/>
      <c r="O70" s="20"/>
      <c r="P70" s="20"/>
      <c r="Q70" s="20"/>
      <c r="R70" s="20"/>
      <c r="S70" s="20"/>
      <c r="T70" s="20"/>
      <c r="U70" s="20"/>
      <c r="V70" s="20"/>
      <c r="W70" s="20"/>
      <c r="X70" s="20"/>
      <c r="Y70" s="20"/>
      <c r="Z70" s="20"/>
      <c r="AA70" s="20"/>
      <c r="AB70" s="20"/>
      <c r="AC70" s="20"/>
      <c r="AD70" s="20"/>
      <c r="AE70" s="20"/>
    </row>
    <row r="71" spans="1:31">
      <c r="A71" s="120"/>
      <c r="B71" s="120"/>
      <c r="C71" s="121"/>
      <c r="D71" s="20"/>
      <c r="E71" s="20"/>
      <c r="F71" s="33"/>
      <c r="G71" s="33"/>
      <c r="H71" s="33"/>
      <c r="I71" s="124"/>
      <c r="J71" s="33"/>
      <c r="K71" s="159"/>
      <c r="L71" s="159"/>
      <c r="M71" s="159"/>
      <c r="N71" s="20"/>
      <c r="O71" s="20"/>
      <c r="P71" s="20"/>
      <c r="Q71" s="20"/>
      <c r="R71" s="20"/>
      <c r="S71" s="20"/>
      <c r="T71" s="20"/>
      <c r="U71" s="20"/>
      <c r="V71" s="20"/>
      <c r="W71" s="20"/>
      <c r="X71" s="20"/>
      <c r="Y71" s="20"/>
      <c r="Z71" s="20"/>
      <c r="AA71" s="20"/>
      <c r="AB71" s="20"/>
      <c r="AC71" s="20"/>
      <c r="AD71" s="20"/>
      <c r="AE71" s="20"/>
    </row>
    <row r="72" spans="1:31">
      <c r="A72" s="120"/>
      <c r="B72" s="120"/>
      <c r="C72" s="121"/>
      <c r="D72" s="20"/>
      <c r="E72" s="20"/>
      <c r="F72" s="33"/>
      <c r="G72" s="33"/>
      <c r="H72" s="33"/>
      <c r="I72" s="124"/>
      <c r="J72" s="33"/>
      <c r="K72" s="159"/>
      <c r="L72" s="159"/>
      <c r="M72" s="159"/>
      <c r="N72" s="20"/>
      <c r="O72" s="20"/>
      <c r="P72" s="20"/>
      <c r="Q72" s="20"/>
      <c r="R72" s="20"/>
      <c r="S72" s="20"/>
      <c r="T72" s="20"/>
      <c r="U72" s="20"/>
      <c r="V72" s="20"/>
      <c r="W72" s="20"/>
      <c r="X72" s="20"/>
      <c r="Y72" s="20"/>
      <c r="Z72" s="20"/>
      <c r="AA72" s="20"/>
      <c r="AB72" s="20"/>
      <c r="AC72" s="20"/>
      <c r="AD72" s="20"/>
      <c r="AE72" s="20"/>
    </row>
    <row r="73" spans="1:31">
      <c r="A73" s="120"/>
      <c r="B73" s="120"/>
      <c r="C73" s="121"/>
      <c r="D73" s="20"/>
      <c r="E73" s="20"/>
      <c r="F73" s="33"/>
      <c r="G73" s="33"/>
      <c r="H73" s="33"/>
      <c r="I73" s="124"/>
      <c r="J73" s="33"/>
      <c r="K73" s="159"/>
      <c r="L73" s="159"/>
      <c r="M73" s="159"/>
      <c r="N73" s="20"/>
      <c r="O73" s="20"/>
      <c r="P73" s="20"/>
      <c r="Q73" s="20"/>
      <c r="R73" s="20"/>
      <c r="S73" s="20"/>
      <c r="T73" s="20"/>
      <c r="U73" s="20"/>
      <c r="V73" s="20"/>
      <c r="W73" s="20"/>
      <c r="X73" s="20"/>
      <c r="Y73" s="20"/>
      <c r="Z73" s="20"/>
      <c r="AA73" s="20"/>
      <c r="AB73" s="20"/>
      <c r="AC73" s="20"/>
      <c r="AD73" s="20"/>
      <c r="AE73" s="20"/>
    </row>
    <row r="74" spans="1:31">
      <c r="A74" s="120"/>
      <c r="B74" s="120"/>
      <c r="C74" s="121"/>
      <c r="D74" s="20"/>
      <c r="E74" s="20"/>
      <c r="F74" s="33"/>
      <c r="G74" s="33"/>
      <c r="H74" s="33"/>
      <c r="I74" s="124"/>
      <c r="J74" s="33"/>
      <c r="K74" s="159"/>
      <c r="L74" s="159"/>
      <c r="M74" s="159"/>
      <c r="N74" s="20"/>
      <c r="O74" s="20"/>
      <c r="P74" s="20"/>
      <c r="Q74" s="20"/>
      <c r="R74" s="20"/>
      <c r="S74" s="20"/>
      <c r="T74" s="20"/>
      <c r="U74" s="20"/>
      <c r="V74" s="20"/>
      <c r="W74" s="20"/>
      <c r="X74" s="20"/>
      <c r="Y74" s="20"/>
      <c r="Z74" s="20"/>
      <c r="AA74" s="20"/>
      <c r="AB74" s="20"/>
      <c r="AC74" s="20"/>
      <c r="AD74" s="20"/>
      <c r="AE74" s="20"/>
    </row>
    <row r="75" spans="1:31">
      <c r="A75" s="120"/>
      <c r="B75" s="120"/>
      <c r="C75" s="121"/>
      <c r="D75" s="20"/>
      <c r="E75" s="20"/>
      <c r="F75" s="33"/>
      <c r="G75" s="33"/>
      <c r="H75" s="33"/>
      <c r="I75" s="124"/>
      <c r="J75" s="33"/>
      <c r="K75" s="159"/>
      <c r="L75" s="159"/>
      <c r="M75" s="159"/>
      <c r="N75" s="20"/>
      <c r="O75" s="20"/>
      <c r="P75" s="20"/>
      <c r="Q75" s="20"/>
      <c r="R75" s="20"/>
      <c r="S75" s="20"/>
      <c r="T75" s="20"/>
      <c r="U75" s="20"/>
      <c r="V75" s="20"/>
      <c r="W75" s="20"/>
      <c r="X75" s="20"/>
      <c r="Y75" s="20"/>
      <c r="Z75" s="20"/>
      <c r="AA75" s="20"/>
      <c r="AB75" s="20"/>
      <c r="AC75" s="20"/>
      <c r="AD75" s="20"/>
      <c r="AE75" s="20"/>
    </row>
    <row r="76" spans="1:31">
      <c r="A76" s="120"/>
      <c r="B76" s="120"/>
      <c r="C76" s="121"/>
      <c r="D76" s="20"/>
      <c r="E76" s="20"/>
      <c r="F76" s="33"/>
      <c r="G76" s="33"/>
      <c r="H76" s="33"/>
      <c r="I76" s="124"/>
      <c r="J76" s="33"/>
      <c r="K76" s="159"/>
      <c r="L76" s="159"/>
      <c r="M76" s="159"/>
      <c r="N76" s="20"/>
      <c r="O76" s="20"/>
      <c r="P76" s="20"/>
      <c r="Q76" s="20"/>
      <c r="R76" s="20"/>
      <c r="S76" s="20"/>
      <c r="T76" s="20"/>
      <c r="U76" s="20"/>
      <c r="V76" s="20"/>
      <c r="W76" s="20"/>
      <c r="X76" s="20"/>
      <c r="Y76" s="20"/>
      <c r="Z76" s="20"/>
      <c r="AA76" s="20"/>
      <c r="AB76" s="20"/>
      <c r="AC76" s="20"/>
      <c r="AD76" s="20"/>
      <c r="AE76" s="20"/>
    </row>
    <row r="77" spans="1:31">
      <c r="A77" s="120"/>
      <c r="B77" s="120"/>
      <c r="C77" s="121"/>
      <c r="D77" s="20"/>
      <c r="E77" s="20"/>
      <c r="F77" s="33"/>
      <c r="G77" s="33"/>
      <c r="H77" s="33"/>
      <c r="I77" s="124"/>
      <c r="J77" s="33"/>
      <c r="K77" s="159"/>
      <c r="L77" s="159"/>
      <c r="M77" s="159"/>
      <c r="N77" s="20"/>
      <c r="O77" s="20"/>
      <c r="P77" s="20"/>
      <c r="Q77" s="20"/>
      <c r="R77" s="20"/>
      <c r="S77" s="20"/>
      <c r="T77" s="20"/>
      <c r="U77" s="20"/>
      <c r="V77" s="20"/>
      <c r="W77" s="20"/>
      <c r="X77" s="20"/>
      <c r="Y77" s="20"/>
      <c r="Z77" s="20"/>
      <c r="AA77" s="20"/>
      <c r="AB77" s="20"/>
      <c r="AC77" s="20"/>
      <c r="AD77" s="20"/>
      <c r="AE77" s="20"/>
    </row>
    <row r="78" spans="1:31">
      <c r="A78" s="120"/>
      <c r="B78" s="120"/>
      <c r="C78" s="121"/>
      <c r="D78" s="20"/>
      <c r="E78" s="20"/>
      <c r="F78" s="33"/>
      <c r="G78" s="33"/>
      <c r="H78" s="33"/>
      <c r="I78" s="124"/>
      <c r="J78" s="33"/>
      <c r="K78" s="159"/>
      <c r="L78" s="159"/>
      <c r="M78" s="159"/>
      <c r="N78" s="20"/>
      <c r="O78" s="20"/>
      <c r="P78" s="20"/>
      <c r="Q78" s="20"/>
      <c r="R78" s="20"/>
      <c r="S78" s="20"/>
      <c r="T78" s="20"/>
      <c r="U78" s="20"/>
      <c r="V78" s="20"/>
      <c r="W78" s="20"/>
      <c r="X78" s="20"/>
      <c r="Y78" s="20"/>
      <c r="Z78" s="20"/>
      <c r="AA78" s="20"/>
      <c r="AB78" s="20"/>
      <c r="AC78" s="20"/>
      <c r="AD78" s="20"/>
      <c r="AE78" s="20"/>
    </row>
    <row r="79" spans="1:31">
      <c r="A79" s="120"/>
      <c r="B79" s="120"/>
      <c r="C79" s="121"/>
      <c r="D79" s="20"/>
      <c r="E79" s="20"/>
      <c r="F79" s="33"/>
      <c r="G79" s="33"/>
      <c r="H79" s="33"/>
      <c r="I79" s="124"/>
      <c r="J79" s="33"/>
      <c r="K79" s="159"/>
      <c r="L79" s="159"/>
      <c r="M79" s="159"/>
      <c r="N79" s="20"/>
      <c r="O79" s="20"/>
      <c r="P79" s="20"/>
      <c r="Q79" s="20"/>
      <c r="R79" s="20"/>
      <c r="S79" s="20"/>
      <c r="T79" s="20"/>
      <c r="U79" s="20"/>
      <c r="V79" s="20"/>
      <c r="W79" s="20"/>
      <c r="X79" s="20"/>
      <c r="Y79" s="20"/>
      <c r="Z79" s="20"/>
      <c r="AA79" s="20"/>
      <c r="AB79" s="20"/>
      <c r="AC79" s="20"/>
      <c r="AD79" s="20"/>
      <c r="AE79" s="20"/>
    </row>
    <row r="80" spans="1:31">
      <c r="A80" s="120"/>
      <c r="B80" s="120"/>
      <c r="C80" s="121"/>
      <c r="D80" s="20"/>
      <c r="E80" s="20"/>
      <c r="F80" s="33"/>
      <c r="G80" s="33"/>
      <c r="H80" s="33"/>
      <c r="I80" s="124"/>
      <c r="J80" s="33"/>
      <c r="K80" s="159"/>
      <c r="L80" s="159"/>
      <c r="M80" s="159"/>
      <c r="N80" s="20"/>
      <c r="O80" s="20"/>
      <c r="P80" s="20"/>
      <c r="Q80" s="20"/>
      <c r="R80" s="20"/>
      <c r="S80" s="20"/>
      <c r="T80" s="20"/>
      <c r="U80" s="20"/>
      <c r="V80" s="20"/>
      <c r="W80" s="20"/>
      <c r="X80" s="20"/>
      <c r="Y80" s="20"/>
      <c r="Z80" s="20"/>
      <c r="AA80" s="20"/>
      <c r="AB80" s="20"/>
      <c r="AC80" s="20"/>
      <c r="AD80" s="20"/>
      <c r="AE80" s="20"/>
    </row>
    <row r="81" spans="1:31">
      <c r="A81" s="120"/>
      <c r="B81" s="120"/>
      <c r="C81" s="121"/>
      <c r="D81" s="20"/>
      <c r="E81" s="20"/>
      <c r="F81" s="33"/>
      <c r="G81" s="33"/>
      <c r="H81" s="33"/>
      <c r="I81" s="124"/>
      <c r="J81" s="33"/>
      <c r="K81" s="159"/>
      <c r="L81" s="159"/>
      <c r="M81" s="159"/>
      <c r="N81" s="20"/>
      <c r="O81" s="20"/>
      <c r="P81" s="20"/>
      <c r="Q81" s="20"/>
      <c r="R81" s="20"/>
      <c r="S81" s="20"/>
      <c r="T81" s="20"/>
      <c r="U81" s="20"/>
      <c r="V81" s="20"/>
      <c r="W81" s="20"/>
      <c r="X81" s="20"/>
      <c r="Y81" s="20"/>
      <c r="Z81" s="20"/>
      <c r="AA81" s="20"/>
      <c r="AB81" s="20"/>
      <c r="AC81" s="20"/>
      <c r="AD81" s="20"/>
      <c r="AE81" s="20"/>
    </row>
    <row r="82" spans="1:31">
      <c r="A82" s="120"/>
      <c r="B82" s="120"/>
      <c r="C82" s="121"/>
      <c r="D82" s="20"/>
      <c r="E82" s="20"/>
      <c r="F82" s="33"/>
      <c r="G82" s="33"/>
      <c r="H82" s="33"/>
      <c r="I82" s="124"/>
      <c r="J82" s="33"/>
      <c r="K82" s="159"/>
      <c r="L82" s="159"/>
      <c r="M82" s="159"/>
      <c r="N82" s="20"/>
      <c r="O82" s="20"/>
      <c r="P82" s="20"/>
      <c r="Q82" s="20"/>
      <c r="R82" s="20"/>
      <c r="S82" s="20"/>
      <c r="T82" s="20"/>
      <c r="U82" s="20"/>
      <c r="V82" s="20"/>
      <c r="W82" s="20"/>
      <c r="X82" s="20"/>
      <c r="Y82" s="20"/>
      <c r="Z82" s="20"/>
      <c r="AA82" s="20"/>
      <c r="AB82" s="20"/>
      <c r="AC82" s="20"/>
      <c r="AD82" s="20"/>
      <c r="AE82" s="20"/>
    </row>
    <row r="83" spans="1:31">
      <c r="A83" s="120"/>
      <c r="B83" s="120"/>
      <c r="C83" s="121"/>
      <c r="D83" s="20"/>
      <c r="E83" s="20"/>
      <c r="F83" s="33"/>
      <c r="G83" s="33"/>
      <c r="H83" s="33"/>
      <c r="I83" s="124"/>
      <c r="J83" s="33"/>
      <c r="K83" s="159"/>
      <c r="L83" s="159"/>
      <c r="M83" s="159"/>
      <c r="N83" s="20"/>
      <c r="O83" s="20"/>
      <c r="P83" s="20"/>
      <c r="Q83" s="20"/>
      <c r="R83" s="20"/>
      <c r="S83" s="20"/>
      <c r="T83" s="20"/>
      <c r="U83" s="20"/>
      <c r="V83" s="20"/>
      <c r="W83" s="20"/>
      <c r="X83" s="20"/>
      <c r="Y83" s="20"/>
      <c r="Z83" s="20"/>
      <c r="AA83" s="20"/>
      <c r="AB83" s="20"/>
      <c r="AC83" s="20"/>
      <c r="AD83" s="20"/>
      <c r="AE83" s="20"/>
    </row>
    <row r="84" spans="1:31">
      <c r="A84" s="120"/>
      <c r="B84" s="120"/>
      <c r="C84" s="121"/>
      <c r="D84" s="20"/>
      <c r="E84" s="20"/>
      <c r="F84" s="33"/>
      <c r="G84" s="33"/>
      <c r="H84" s="33"/>
      <c r="I84" s="124"/>
      <c r="J84" s="33"/>
      <c r="K84" s="159"/>
      <c r="L84" s="159"/>
      <c r="M84" s="159"/>
      <c r="N84" s="20"/>
      <c r="O84" s="20"/>
      <c r="P84" s="20"/>
      <c r="Q84" s="20"/>
      <c r="R84" s="20"/>
      <c r="S84" s="20"/>
      <c r="T84" s="20"/>
      <c r="U84" s="20"/>
      <c r="V84" s="20"/>
      <c r="W84" s="20"/>
      <c r="X84" s="20"/>
      <c r="Y84" s="20"/>
      <c r="Z84" s="20"/>
      <c r="AA84" s="20"/>
      <c r="AB84" s="20"/>
      <c r="AC84" s="20"/>
      <c r="AD84" s="20"/>
      <c r="AE84" s="20"/>
    </row>
    <row r="85" spans="1:31">
      <c r="A85" s="120"/>
      <c r="B85" s="120"/>
      <c r="C85" s="121"/>
      <c r="D85" s="20"/>
      <c r="E85" s="20"/>
      <c r="F85" s="33"/>
      <c r="G85" s="33"/>
      <c r="H85" s="33"/>
      <c r="I85" s="124"/>
      <c r="J85" s="33"/>
      <c r="K85" s="159"/>
      <c r="L85" s="159"/>
      <c r="M85" s="159"/>
      <c r="N85" s="20"/>
      <c r="O85" s="20"/>
      <c r="P85" s="20"/>
      <c r="Q85" s="20"/>
      <c r="R85" s="20"/>
      <c r="S85" s="20"/>
      <c r="T85" s="20"/>
      <c r="U85" s="20"/>
      <c r="V85" s="20"/>
      <c r="W85" s="20"/>
      <c r="X85" s="20"/>
      <c r="Y85" s="20"/>
      <c r="Z85" s="20"/>
      <c r="AA85" s="20"/>
      <c r="AB85" s="20"/>
      <c r="AC85" s="20"/>
      <c r="AD85" s="20"/>
      <c r="AE85" s="20"/>
    </row>
    <row r="86" spans="1:31">
      <c r="A86" s="120"/>
      <c r="B86" s="120"/>
      <c r="C86" s="121"/>
      <c r="F86" s="33"/>
      <c r="G86" s="33"/>
      <c r="H86" s="33"/>
      <c r="I86" s="124"/>
      <c r="J86" s="33"/>
      <c r="K86" s="159"/>
      <c r="L86" s="159"/>
      <c r="M86" s="159"/>
      <c r="N86" s="20"/>
      <c r="O86" s="20"/>
      <c r="P86" s="20"/>
      <c r="Q86" s="20"/>
      <c r="R86" s="20"/>
      <c r="S86" s="20"/>
      <c r="T86" s="20"/>
      <c r="U86" s="20"/>
      <c r="V86" s="20"/>
      <c r="W86" s="20"/>
      <c r="X86" s="20"/>
      <c r="Y86" s="20"/>
      <c r="Z86" s="20"/>
      <c r="AA86" s="20"/>
      <c r="AB86" s="20"/>
      <c r="AC86" s="20"/>
      <c r="AD86" s="20"/>
      <c r="AE86" s="20"/>
    </row>
    <row r="87" spans="1:31">
      <c r="F87" s="33"/>
      <c r="G87" s="33"/>
      <c r="H87" s="33"/>
      <c r="I87" s="124"/>
      <c r="J87" s="33"/>
      <c r="K87" s="159"/>
      <c r="L87" s="159"/>
      <c r="M87" s="159"/>
      <c r="N87" s="20"/>
      <c r="O87" s="20"/>
      <c r="P87" s="20"/>
      <c r="Q87" s="20"/>
      <c r="R87" s="20"/>
      <c r="S87" s="20"/>
      <c r="T87" s="20"/>
      <c r="U87" s="20"/>
      <c r="V87" s="20"/>
      <c r="W87" s="20"/>
      <c r="X87" s="20"/>
      <c r="Y87" s="20"/>
      <c r="Z87" s="20"/>
      <c r="AA87" s="20"/>
      <c r="AB87" s="20"/>
      <c r="AC87" s="20"/>
      <c r="AD87" s="20"/>
      <c r="AE87" s="20"/>
    </row>
    <row r="88" spans="1:31">
      <c r="F88" s="33"/>
      <c r="G88" s="33"/>
      <c r="H88" s="33"/>
      <c r="I88" s="124"/>
      <c r="J88" s="33"/>
      <c r="K88" s="159"/>
      <c r="L88" s="159"/>
      <c r="M88" s="159"/>
      <c r="N88" s="20"/>
      <c r="O88" s="20"/>
      <c r="P88" s="20"/>
      <c r="Q88" s="20"/>
      <c r="R88" s="20"/>
      <c r="S88" s="20"/>
      <c r="T88" s="20"/>
      <c r="U88" s="20"/>
      <c r="V88" s="20"/>
      <c r="W88" s="20"/>
      <c r="X88" s="20"/>
      <c r="Y88" s="20"/>
      <c r="Z88" s="20"/>
      <c r="AA88" s="20"/>
      <c r="AB88" s="20"/>
      <c r="AC88" s="20"/>
      <c r="AD88" s="20"/>
      <c r="AE88" s="20"/>
    </row>
    <row r="89" spans="1:31">
      <c r="F89" s="33"/>
      <c r="G89" s="33"/>
      <c r="H89" s="33"/>
      <c r="I89" s="124"/>
      <c r="J89" s="33"/>
      <c r="K89" s="159"/>
      <c r="L89" s="159"/>
      <c r="M89" s="159"/>
      <c r="N89" s="20"/>
      <c r="O89" s="20"/>
      <c r="P89" s="20"/>
      <c r="Q89" s="20"/>
      <c r="R89" s="20"/>
      <c r="S89" s="20"/>
      <c r="T89" s="20"/>
      <c r="U89" s="20"/>
      <c r="V89" s="20"/>
      <c r="W89" s="20"/>
      <c r="X89" s="20"/>
      <c r="Y89" s="20"/>
      <c r="Z89" s="20"/>
      <c r="AA89" s="20"/>
      <c r="AB89" s="20"/>
      <c r="AC89" s="20"/>
      <c r="AD89" s="20"/>
      <c r="AE89" s="20"/>
    </row>
    <row r="90" spans="1:31">
      <c r="F90" s="33"/>
      <c r="G90" s="33"/>
      <c r="H90" s="33"/>
      <c r="I90" s="124"/>
      <c r="J90" s="33"/>
      <c r="K90" s="159"/>
      <c r="L90" s="159"/>
      <c r="M90" s="159"/>
      <c r="N90" s="20"/>
      <c r="O90" s="20"/>
      <c r="P90" s="20"/>
      <c r="Q90" s="20"/>
      <c r="R90" s="20"/>
      <c r="S90" s="20"/>
      <c r="T90" s="20"/>
      <c r="U90" s="20"/>
      <c r="V90" s="20"/>
      <c r="W90" s="20"/>
      <c r="X90" s="20"/>
      <c r="Y90" s="20"/>
      <c r="Z90" s="20"/>
      <c r="AA90" s="20"/>
      <c r="AB90" s="20"/>
      <c r="AC90" s="20"/>
      <c r="AD90" s="20"/>
      <c r="AE90" s="20"/>
    </row>
    <row r="91" spans="1:31">
      <c r="F91" s="33"/>
      <c r="G91" s="33"/>
      <c r="H91" s="33"/>
      <c r="I91" s="124"/>
      <c r="J91" s="33"/>
      <c r="K91" s="159"/>
      <c r="L91" s="159"/>
      <c r="M91" s="159"/>
      <c r="N91" s="20"/>
      <c r="O91" s="20"/>
      <c r="P91" s="20"/>
      <c r="Q91" s="20"/>
      <c r="R91" s="20"/>
      <c r="S91" s="20"/>
      <c r="T91" s="20"/>
      <c r="U91" s="20"/>
      <c r="V91" s="20"/>
      <c r="W91" s="20"/>
      <c r="X91" s="20"/>
      <c r="Y91" s="20"/>
      <c r="Z91" s="20"/>
      <c r="AA91" s="20"/>
      <c r="AB91" s="20"/>
      <c r="AC91" s="20"/>
      <c r="AD91" s="20"/>
      <c r="AE91" s="20"/>
    </row>
    <row r="92" spans="1:31">
      <c r="F92" s="33"/>
      <c r="G92" s="33"/>
      <c r="H92" s="33"/>
      <c r="I92" s="124"/>
      <c r="J92" s="33"/>
      <c r="K92" s="159"/>
      <c r="L92" s="159"/>
      <c r="M92" s="159"/>
      <c r="N92" s="20"/>
      <c r="O92" s="20"/>
      <c r="P92" s="20"/>
      <c r="Q92" s="20"/>
      <c r="R92" s="20"/>
      <c r="S92" s="20"/>
      <c r="T92" s="20"/>
      <c r="U92" s="20"/>
      <c r="V92" s="20"/>
      <c r="W92" s="20"/>
      <c r="X92" s="20"/>
      <c r="Y92" s="20"/>
      <c r="Z92" s="20"/>
      <c r="AA92" s="20"/>
      <c r="AB92" s="20"/>
      <c r="AC92" s="20"/>
      <c r="AD92" s="20"/>
      <c r="AE92" s="20"/>
    </row>
    <row r="93" spans="1:31">
      <c r="F93" s="33"/>
      <c r="G93" s="33"/>
      <c r="H93" s="33"/>
      <c r="I93" s="124"/>
      <c r="J93" s="33"/>
      <c r="K93" s="159"/>
      <c r="L93" s="159"/>
      <c r="M93" s="159"/>
      <c r="N93" s="20"/>
      <c r="O93" s="20"/>
      <c r="P93" s="20"/>
      <c r="Q93" s="20"/>
      <c r="R93" s="20"/>
      <c r="S93" s="20"/>
      <c r="T93" s="20"/>
      <c r="U93" s="20"/>
      <c r="V93" s="20"/>
      <c r="W93" s="20"/>
      <c r="X93" s="20"/>
      <c r="Y93" s="20"/>
      <c r="Z93" s="20"/>
      <c r="AA93" s="20"/>
      <c r="AB93" s="20"/>
      <c r="AC93" s="20"/>
      <c r="AD93" s="20"/>
      <c r="AE93" s="20"/>
    </row>
    <row r="94" spans="1:31">
      <c r="F94" s="33"/>
      <c r="G94" s="33"/>
      <c r="H94" s="33"/>
      <c r="I94" s="124"/>
      <c r="J94" s="33"/>
      <c r="K94" s="159"/>
      <c r="L94" s="159"/>
      <c r="M94" s="159"/>
      <c r="N94" s="20"/>
      <c r="O94" s="20"/>
      <c r="P94" s="20"/>
      <c r="Q94" s="20"/>
      <c r="R94" s="20"/>
      <c r="S94" s="20"/>
      <c r="T94" s="20"/>
      <c r="U94" s="20"/>
      <c r="V94" s="20"/>
      <c r="W94" s="20"/>
      <c r="X94" s="20"/>
      <c r="Y94" s="20"/>
      <c r="Z94" s="20"/>
      <c r="AA94" s="20"/>
      <c r="AB94" s="20"/>
      <c r="AC94" s="20"/>
      <c r="AD94" s="20"/>
      <c r="AE94" s="20"/>
    </row>
    <row r="95" spans="1:31">
      <c r="F95" s="33"/>
      <c r="G95" s="33"/>
      <c r="H95" s="33"/>
      <c r="I95" s="124"/>
      <c r="J95" s="33"/>
      <c r="K95" s="159"/>
      <c r="L95" s="159"/>
      <c r="M95" s="159"/>
      <c r="N95" s="20"/>
      <c r="O95" s="20"/>
      <c r="P95" s="20"/>
      <c r="Q95" s="20"/>
      <c r="R95" s="20"/>
      <c r="S95" s="20"/>
      <c r="T95" s="20"/>
      <c r="U95" s="20"/>
      <c r="V95" s="20"/>
      <c r="W95" s="20"/>
      <c r="X95" s="20"/>
      <c r="Y95" s="20"/>
      <c r="Z95" s="20"/>
      <c r="AA95" s="20"/>
      <c r="AB95" s="20"/>
      <c r="AC95" s="20"/>
      <c r="AD95" s="20"/>
      <c r="AE95" s="20"/>
    </row>
    <row r="96" spans="1:31">
      <c r="F96" s="33"/>
      <c r="G96" s="33"/>
      <c r="H96" s="33"/>
      <c r="I96" s="124"/>
      <c r="J96" s="33"/>
      <c r="K96" s="159"/>
      <c r="L96" s="159"/>
      <c r="M96" s="159"/>
      <c r="N96" s="20"/>
      <c r="O96" s="20"/>
      <c r="P96" s="20"/>
      <c r="Q96" s="20"/>
      <c r="R96" s="20"/>
      <c r="S96" s="20"/>
      <c r="T96" s="20"/>
      <c r="U96" s="20"/>
      <c r="V96" s="20"/>
      <c r="W96" s="20"/>
      <c r="X96" s="20"/>
      <c r="Y96" s="20"/>
      <c r="Z96" s="20"/>
      <c r="AA96" s="20"/>
      <c r="AB96" s="20"/>
      <c r="AC96" s="20"/>
      <c r="AD96" s="20"/>
      <c r="AE96" s="20"/>
    </row>
    <row r="97" spans="6:31">
      <c r="F97" s="33"/>
      <c r="G97" s="33"/>
      <c r="H97" s="33"/>
      <c r="I97" s="124"/>
      <c r="J97" s="33"/>
      <c r="K97" s="159"/>
      <c r="L97" s="159"/>
      <c r="M97" s="159"/>
      <c r="N97" s="20"/>
      <c r="O97" s="20"/>
      <c r="P97" s="20"/>
      <c r="Q97" s="20"/>
      <c r="R97" s="20"/>
      <c r="S97" s="20"/>
      <c r="T97" s="20"/>
      <c r="U97" s="20"/>
      <c r="V97" s="20"/>
      <c r="W97" s="20"/>
      <c r="X97" s="20"/>
      <c r="Y97" s="20"/>
      <c r="Z97" s="20"/>
      <c r="AA97" s="20"/>
      <c r="AB97" s="20"/>
      <c r="AC97" s="20"/>
      <c r="AD97" s="20"/>
      <c r="AE97" s="20"/>
    </row>
    <row r="98" spans="6:31">
      <c r="F98" s="33"/>
      <c r="G98" s="33"/>
      <c r="H98" s="33"/>
      <c r="I98" s="124"/>
      <c r="J98" s="33"/>
      <c r="K98" s="159"/>
      <c r="L98" s="159"/>
      <c r="M98" s="159"/>
      <c r="N98" s="20"/>
      <c r="O98" s="20"/>
      <c r="P98" s="20"/>
      <c r="Q98" s="20"/>
      <c r="R98" s="20"/>
      <c r="S98" s="20"/>
      <c r="T98" s="20"/>
      <c r="U98" s="20"/>
      <c r="V98" s="20"/>
      <c r="W98" s="20"/>
      <c r="X98" s="20"/>
      <c r="Y98" s="20"/>
      <c r="Z98" s="20"/>
      <c r="AA98" s="20"/>
      <c r="AB98" s="20"/>
      <c r="AC98" s="20"/>
      <c r="AD98" s="20"/>
      <c r="AE98" s="20"/>
    </row>
    <row r="99" spans="6:31">
      <c r="F99" s="33"/>
      <c r="G99" s="33"/>
      <c r="H99" s="33"/>
      <c r="I99" s="124"/>
      <c r="J99" s="33"/>
      <c r="K99" s="159"/>
      <c r="L99" s="159"/>
      <c r="M99" s="159"/>
      <c r="N99" s="20"/>
      <c r="O99" s="20"/>
      <c r="P99" s="20"/>
      <c r="Q99" s="20"/>
      <c r="R99" s="20"/>
      <c r="S99" s="20"/>
      <c r="T99" s="20"/>
      <c r="U99" s="20"/>
      <c r="V99" s="20"/>
      <c r="W99" s="20"/>
      <c r="X99" s="20"/>
      <c r="Y99" s="20"/>
      <c r="Z99" s="20"/>
      <c r="AA99" s="20"/>
      <c r="AB99" s="20"/>
      <c r="AC99" s="20"/>
      <c r="AD99" s="20"/>
      <c r="AE99" s="20"/>
    </row>
    <row r="100" spans="6:31">
      <c r="F100" s="33"/>
      <c r="G100" s="33"/>
      <c r="H100" s="33"/>
      <c r="I100" s="124"/>
      <c r="J100" s="33"/>
      <c r="K100" s="159"/>
      <c r="L100" s="159"/>
      <c r="M100" s="159"/>
      <c r="N100" s="20"/>
      <c r="O100" s="20"/>
      <c r="P100" s="20"/>
      <c r="Q100" s="20"/>
      <c r="R100" s="20"/>
      <c r="S100" s="20"/>
      <c r="T100" s="20"/>
      <c r="U100" s="20"/>
      <c r="V100" s="20"/>
      <c r="W100" s="20"/>
      <c r="X100" s="20"/>
      <c r="Y100" s="20"/>
      <c r="Z100" s="20"/>
      <c r="AA100" s="20"/>
      <c r="AB100" s="20"/>
      <c r="AC100" s="20"/>
      <c r="AD100" s="20"/>
      <c r="AE100" s="20"/>
    </row>
    <row r="101" spans="6:31">
      <c r="F101" s="33"/>
      <c r="G101" s="33"/>
      <c r="H101" s="33"/>
      <c r="I101" s="124"/>
      <c r="J101" s="33"/>
      <c r="K101" s="159"/>
      <c r="L101" s="159"/>
      <c r="M101" s="159"/>
      <c r="N101" s="20"/>
      <c r="O101" s="20"/>
      <c r="P101" s="20"/>
      <c r="Q101" s="20"/>
      <c r="R101" s="20"/>
      <c r="S101" s="20"/>
      <c r="T101" s="20"/>
      <c r="U101" s="20"/>
      <c r="V101" s="20"/>
      <c r="W101" s="20"/>
      <c r="X101" s="20"/>
      <c r="Y101" s="20"/>
      <c r="Z101" s="20"/>
      <c r="AA101" s="20"/>
      <c r="AB101" s="20"/>
      <c r="AC101" s="20"/>
      <c r="AD101" s="20"/>
      <c r="AE101" s="20"/>
    </row>
    <row r="102" spans="6:31">
      <c r="F102" s="33"/>
      <c r="G102" s="33"/>
      <c r="H102" s="33"/>
      <c r="I102" s="124"/>
      <c r="J102" s="33"/>
      <c r="K102" s="159"/>
      <c r="L102" s="159"/>
      <c r="M102" s="159"/>
      <c r="N102" s="20"/>
      <c r="O102" s="20"/>
      <c r="P102" s="20"/>
      <c r="Q102" s="20"/>
      <c r="R102" s="20"/>
      <c r="S102" s="20"/>
      <c r="T102" s="20"/>
      <c r="U102" s="20"/>
      <c r="V102" s="20"/>
      <c r="W102" s="20"/>
      <c r="X102" s="20"/>
      <c r="Y102" s="20"/>
      <c r="Z102" s="20"/>
      <c r="AA102" s="20"/>
      <c r="AB102" s="20"/>
      <c r="AC102" s="20"/>
      <c r="AD102" s="20"/>
      <c r="AE102" s="20"/>
    </row>
    <row r="103" spans="6:31">
      <c r="F103" s="33"/>
      <c r="G103" s="33"/>
      <c r="H103" s="33"/>
      <c r="I103" s="124"/>
      <c r="J103" s="33"/>
      <c r="K103" s="159"/>
      <c r="L103" s="159"/>
      <c r="M103" s="159"/>
      <c r="N103" s="20"/>
      <c r="O103" s="20"/>
      <c r="P103" s="20"/>
      <c r="Q103" s="20"/>
      <c r="R103" s="20"/>
      <c r="S103" s="20"/>
      <c r="T103" s="20"/>
      <c r="U103" s="20"/>
      <c r="V103" s="20"/>
      <c r="W103" s="20"/>
      <c r="X103" s="20"/>
      <c r="Y103" s="20"/>
      <c r="Z103" s="20"/>
      <c r="AA103" s="20"/>
      <c r="AB103" s="20"/>
      <c r="AC103" s="20"/>
      <c r="AD103" s="20"/>
      <c r="AE103" s="20"/>
    </row>
    <row r="104" spans="6:31">
      <c r="F104" s="33"/>
      <c r="G104" s="33"/>
      <c r="H104" s="33"/>
      <c r="I104" s="124"/>
      <c r="J104" s="33"/>
      <c r="K104" s="159"/>
      <c r="L104" s="159"/>
      <c r="M104" s="159"/>
      <c r="N104" s="20"/>
      <c r="O104" s="20"/>
      <c r="P104" s="20"/>
      <c r="Q104" s="20"/>
      <c r="R104" s="20"/>
      <c r="S104" s="20"/>
      <c r="T104" s="20"/>
      <c r="U104" s="20"/>
      <c r="V104" s="20"/>
      <c r="W104" s="20"/>
      <c r="X104" s="20"/>
      <c r="Y104" s="20"/>
      <c r="Z104" s="20"/>
      <c r="AA104" s="20"/>
      <c r="AB104" s="20"/>
      <c r="AC104" s="20"/>
      <c r="AD104" s="20"/>
      <c r="AE104" s="20"/>
    </row>
    <row r="105" spans="6:31">
      <c r="F105" s="33"/>
      <c r="G105" s="33"/>
      <c r="H105" s="33"/>
      <c r="I105" s="124"/>
      <c r="J105" s="33"/>
      <c r="K105" s="159"/>
      <c r="L105" s="159"/>
      <c r="M105" s="159"/>
      <c r="N105" s="20"/>
      <c r="O105" s="20"/>
      <c r="P105" s="20"/>
      <c r="Q105" s="20"/>
      <c r="R105" s="20"/>
      <c r="S105" s="20"/>
      <c r="T105" s="20"/>
      <c r="U105" s="20"/>
      <c r="V105" s="20"/>
      <c r="W105" s="20"/>
      <c r="X105" s="20"/>
      <c r="Y105" s="20"/>
      <c r="Z105" s="20"/>
      <c r="AA105" s="20"/>
      <c r="AB105" s="20"/>
      <c r="AC105" s="20"/>
      <c r="AD105" s="20"/>
      <c r="AE105" s="20"/>
    </row>
    <row r="106" spans="6:31">
      <c r="F106" s="33"/>
      <c r="G106" s="33"/>
      <c r="H106" s="33"/>
      <c r="I106" s="124"/>
      <c r="J106" s="33"/>
      <c r="K106" s="159"/>
      <c r="L106" s="159"/>
      <c r="M106" s="159"/>
      <c r="N106" s="20"/>
      <c r="O106" s="20"/>
      <c r="P106" s="20"/>
      <c r="Q106" s="20"/>
      <c r="R106" s="20"/>
      <c r="S106" s="20"/>
      <c r="T106" s="20"/>
      <c r="U106" s="20"/>
      <c r="V106" s="20"/>
      <c r="W106" s="20"/>
      <c r="X106" s="20"/>
      <c r="Y106" s="20"/>
      <c r="Z106" s="20"/>
      <c r="AA106" s="20"/>
      <c r="AB106" s="20"/>
      <c r="AC106" s="20"/>
      <c r="AD106" s="20"/>
      <c r="AE106" s="20"/>
    </row>
    <row r="107" spans="6:31">
      <c r="F107" s="33"/>
      <c r="G107" s="33"/>
      <c r="H107" s="33"/>
      <c r="I107" s="124"/>
      <c r="J107" s="33"/>
      <c r="K107" s="159"/>
      <c r="L107" s="159"/>
      <c r="M107" s="159"/>
      <c r="N107" s="20"/>
      <c r="O107" s="20"/>
      <c r="P107" s="20"/>
      <c r="Q107" s="20"/>
      <c r="R107" s="20"/>
      <c r="S107" s="20"/>
      <c r="T107" s="20"/>
      <c r="U107" s="20"/>
      <c r="V107" s="20"/>
      <c r="W107" s="20"/>
      <c r="X107" s="20"/>
      <c r="Y107" s="20"/>
      <c r="Z107" s="20"/>
      <c r="AA107" s="20"/>
      <c r="AB107" s="20"/>
      <c r="AC107" s="20"/>
      <c r="AD107" s="20"/>
      <c r="AE107" s="20"/>
    </row>
    <row r="108" spans="6:31">
      <c r="F108" s="33"/>
      <c r="G108" s="33"/>
      <c r="H108" s="33"/>
      <c r="I108" s="124"/>
      <c r="J108" s="33"/>
      <c r="K108" s="159"/>
      <c r="L108" s="159"/>
      <c r="M108" s="159"/>
      <c r="N108" s="20"/>
      <c r="O108" s="20"/>
      <c r="P108" s="20"/>
      <c r="Q108" s="20"/>
      <c r="R108" s="20"/>
      <c r="S108" s="20"/>
      <c r="T108" s="20"/>
      <c r="U108" s="20"/>
      <c r="V108" s="20"/>
      <c r="W108" s="20"/>
      <c r="X108" s="20"/>
      <c r="Y108" s="20"/>
      <c r="Z108" s="20"/>
      <c r="AA108" s="20"/>
      <c r="AB108" s="20"/>
      <c r="AC108" s="20"/>
      <c r="AD108" s="20"/>
      <c r="AE108" s="20"/>
    </row>
    <row r="109" spans="6:31">
      <c r="F109" s="33"/>
      <c r="G109" s="33"/>
      <c r="H109" s="33"/>
      <c r="I109" s="124"/>
      <c r="J109" s="33"/>
      <c r="K109" s="159"/>
      <c r="L109" s="159"/>
      <c r="M109" s="159"/>
      <c r="N109" s="20"/>
      <c r="O109" s="20"/>
      <c r="P109" s="20"/>
      <c r="Q109" s="20"/>
      <c r="R109" s="20"/>
      <c r="S109" s="20"/>
      <c r="T109" s="20"/>
      <c r="U109" s="20"/>
      <c r="V109" s="20"/>
      <c r="W109" s="20"/>
      <c r="X109" s="20"/>
      <c r="Y109" s="20"/>
      <c r="Z109" s="20"/>
      <c r="AA109" s="20"/>
      <c r="AB109" s="20"/>
      <c r="AC109" s="20"/>
      <c r="AD109" s="20"/>
      <c r="AE109" s="20"/>
    </row>
    <row r="110" spans="6:31">
      <c r="F110" s="33"/>
      <c r="G110" s="33"/>
      <c r="H110" s="33"/>
      <c r="I110" s="124"/>
      <c r="J110" s="33"/>
      <c r="K110" s="159"/>
      <c r="L110" s="159"/>
      <c r="M110" s="159"/>
      <c r="N110" s="20"/>
      <c r="O110" s="20"/>
      <c r="P110" s="20"/>
      <c r="Q110" s="20"/>
      <c r="R110" s="20"/>
      <c r="S110" s="20"/>
      <c r="T110" s="20"/>
      <c r="U110" s="20"/>
      <c r="V110" s="20"/>
      <c r="W110" s="20"/>
      <c r="X110" s="20"/>
      <c r="Y110" s="20"/>
      <c r="Z110" s="20"/>
      <c r="AA110" s="20"/>
      <c r="AB110" s="20"/>
      <c r="AC110" s="20"/>
      <c r="AD110" s="20"/>
      <c r="AE110" s="20"/>
    </row>
    <row r="111" spans="6:31">
      <c r="F111" s="33"/>
      <c r="G111" s="33"/>
      <c r="H111" s="33"/>
      <c r="I111" s="124"/>
      <c r="J111" s="33"/>
      <c r="K111" s="159"/>
      <c r="L111" s="159"/>
      <c r="M111" s="159"/>
      <c r="N111" s="20"/>
      <c r="O111" s="20"/>
      <c r="P111" s="20"/>
      <c r="Q111" s="20"/>
      <c r="R111" s="20"/>
      <c r="S111" s="20"/>
      <c r="T111" s="20"/>
      <c r="U111" s="20"/>
      <c r="V111" s="20"/>
      <c r="W111" s="20"/>
      <c r="X111" s="20"/>
      <c r="Y111" s="20"/>
      <c r="Z111" s="20"/>
      <c r="AA111" s="20"/>
      <c r="AB111" s="20"/>
      <c r="AC111" s="20"/>
      <c r="AD111" s="20"/>
      <c r="AE111" s="20"/>
    </row>
    <row r="112" spans="6:31">
      <c r="F112" s="33"/>
      <c r="G112" s="33"/>
      <c r="H112" s="33"/>
      <c r="I112" s="124"/>
      <c r="J112" s="33"/>
      <c r="K112" s="159"/>
      <c r="L112" s="159"/>
      <c r="M112" s="159"/>
      <c r="N112" s="20"/>
      <c r="O112" s="20"/>
      <c r="P112" s="20"/>
      <c r="Q112" s="20"/>
      <c r="R112" s="20"/>
      <c r="S112" s="20"/>
      <c r="T112" s="20"/>
      <c r="U112" s="20"/>
      <c r="V112" s="20"/>
      <c r="W112" s="20"/>
      <c r="X112" s="20"/>
      <c r="Y112" s="20"/>
      <c r="Z112" s="20"/>
      <c r="AA112" s="20"/>
      <c r="AB112" s="20"/>
      <c r="AC112" s="20"/>
      <c r="AD112" s="20"/>
      <c r="AE112" s="20"/>
    </row>
    <row r="113" spans="6:31">
      <c r="F113" s="33"/>
      <c r="G113" s="33"/>
      <c r="H113" s="33"/>
      <c r="I113" s="124"/>
      <c r="J113" s="33"/>
      <c r="K113" s="159"/>
      <c r="L113" s="159"/>
      <c r="M113" s="159"/>
      <c r="N113" s="20"/>
      <c r="O113" s="20"/>
      <c r="P113" s="20"/>
      <c r="Q113" s="20"/>
      <c r="R113" s="20"/>
      <c r="S113" s="20"/>
      <c r="T113" s="20"/>
      <c r="U113" s="20"/>
      <c r="V113" s="20"/>
      <c r="W113" s="20"/>
      <c r="X113" s="20"/>
      <c r="Y113" s="20"/>
      <c r="Z113" s="20"/>
      <c r="AA113" s="20"/>
      <c r="AB113" s="20"/>
      <c r="AC113" s="20"/>
      <c r="AD113" s="20"/>
      <c r="AE113" s="20"/>
    </row>
    <row r="114" spans="6:31">
      <c r="F114" s="33"/>
      <c r="G114" s="33"/>
      <c r="H114" s="33"/>
      <c r="I114" s="124"/>
      <c r="J114" s="33"/>
      <c r="K114" s="159"/>
      <c r="L114" s="159"/>
      <c r="M114" s="159"/>
      <c r="N114" s="20"/>
      <c r="O114" s="20"/>
      <c r="P114" s="20"/>
      <c r="Q114" s="20"/>
      <c r="R114" s="20"/>
      <c r="S114" s="20"/>
      <c r="T114" s="20"/>
      <c r="U114" s="20"/>
      <c r="V114" s="20"/>
      <c r="W114" s="20"/>
      <c r="X114" s="20"/>
      <c r="Y114" s="20"/>
      <c r="Z114" s="20"/>
      <c r="AA114" s="20"/>
      <c r="AB114" s="20"/>
      <c r="AC114" s="20"/>
      <c r="AD114" s="20"/>
      <c r="AE114" s="20"/>
    </row>
    <row r="115" spans="6:31">
      <c r="F115" s="33"/>
      <c r="G115" s="33"/>
      <c r="H115" s="33"/>
      <c r="I115" s="124"/>
      <c r="J115" s="33"/>
      <c r="K115" s="159"/>
      <c r="L115" s="159"/>
      <c r="M115" s="159"/>
      <c r="N115" s="20"/>
      <c r="O115" s="20"/>
      <c r="P115" s="20"/>
      <c r="Q115" s="20"/>
      <c r="R115" s="20"/>
      <c r="S115" s="20"/>
      <c r="T115" s="20"/>
      <c r="U115" s="20"/>
      <c r="V115" s="20"/>
      <c r="W115" s="20"/>
      <c r="X115" s="20"/>
      <c r="Y115" s="20"/>
      <c r="Z115" s="20"/>
      <c r="AA115" s="20"/>
      <c r="AB115" s="20"/>
      <c r="AC115" s="20"/>
      <c r="AD115" s="20"/>
      <c r="AE115" s="20"/>
    </row>
    <row r="116" spans="6:31">
      <c r="F116" s="33"/>
      <c r="G116" s="33"/>
      <c r="H116" s="33"/>
      <c r="I116" s="124"/>
      <c r="J116" s="33"/>
      <c r="K116" s="159"/>
      <c r="L116" s="159"/>
      <c r="M116" s="159"/>
      <c r="N116" s="20"/>
      <c r="O116" s="20"/>
      <c r="P116" s="20"/>
      <c r="Q116" s="20"/>
      <c r="R116" s="20"/>
      <c r="S116" s="20"/>
      <c r="T116" s="20"/>
      <c r="U116" s="20"/>
      <c r="V116" s="20"/>
      <c r="W116" s="20"/>
      <c r="X116" s="20"/>
      <c r="Y116" s="20"/>
      <c r="Z116" s="20"/>
      <c r="AA116" s="20"/>
      <c r="AB116" s="20"/>
      <c r="AC116" s="20"/>
      <c r="AD116" s="20"/>
      <c r="AE116" s="20"/>
    </row>
    <row r="117" spans="6:31">
      <c r="F117" s="33"/>
      <c r="G117" s="33"/>
      <c r="H117" s="33"/>
      <c r="I117" s="124"/>
      <c r="J117" s="33"/>
      <c r="K117" s="159"/>
      <c r="L117" s="159"/>
      <c r="M117" s="159"/>
      <c r="N117" s="20"/>
      <c r="O117" s="20"/>
      <c r="P117" s="20"/>
      <c r="Q117" s="20"/>
      <c r="R117" s="20"/>
      <c r="S117" s="20"/>
      <c r="T117" s="20"/>
      <c r="U117" s="20"/>
      <c r="V117" s="20"/>
      <c r="W117" s="20"/>
      <c r="X117" s="20"/>
      <c r="Y117" s="20"/>
      <c r="Z117" s="20"/>
      <c r="AA117" s="20"/>
      <c r="AB117" s="20"/>
      <c r="AC117" s="20"/>
      <c r="AD117" s="20"/>
      <c r="AE117" s="20"/>
    </row>
    <row r="118" spans="6:31">
      <c r="F118" s="33"/>
      <c r="G118" s="33"/>
      <c r="H118" s="33"/>
      <c r="I118" s="124"/>
      <c r="J118" s="33"/>
      <c r="K118" s="159"/>
      <c r="L118" s="159"/>
      <c r="M118" s="159"/>
      <c r="N118" s="20"/>
      <c r="O118" s="20"/>
      <c r="P118" s="20"/>
      <c r="Q118" s="20"/>
      <c r="R118" s="20"/>
      <c r="S118" s="20"/>
      <c r="T118" s="20"/>
      <c r="U118" s="20"/>
      <c r="V118" s="20"/>
      <c r="W118" s="20"/>
      <c r="X118" s="20"/>
      <c r="Y118" s="20"/>
      <c r="Z118" s="20"/>
      <c r="AA118" s="20"/>
      <c r="AB118" s="20"/>
      <c r="AC118" s="20"/>
      <c r="AD118" s="20"/>
      <c r="AE118" s="20"/>
    </row>
    <row r="119" spans="6:31">
      <c r="F119" s="33"/>
      <c r="G119" s="33"/>
      <c r="H119" s="33"/>
      <c r="I119" s="124"/>
      <c r="J119" s="33"/>
      <c r="K119" s="159"/>
      <c r="L119" s="159"/>
      <c r="M119" s="159"/>
      <c r="N119" s="20"/>
      <c r="O119" s="20"/>
      <c r="P119" s="20"/>
      <c r="Q119" s="20"/>
      <c r="R119" s="20"/>
      <c r="S119" s="20"/>
      <c r="T119" s="20"/>
      <c r="U119" s="20"/>
      <c r="V119" s="20"/>
      <c r="W119" s="20"/>
      <c r="X119" s="20"/>
      <c r="Y119" s="20"/>
      <c r="Z119" s="20"/>
      <c r="AA119" s="20"/>
      <c r="AB119" s="20"/>
      <c r="AC119" s="20"/>
      <c r="AD119" s="20"/>
      <c r="AE119" s="20"/>
    </row>
    <row r="120" spans="6:31">
      <c r="F120" s="33"/>
      <c r="G120" s="33"/>
      <c r="H120" s="33"/>
      <c r="I120" s="124"/>
      <c r="J120" s="33"/>
      <c r="K120" s="159"/>
      <c r="L120" s="159"/>
      <c r="M120" s="159"/>
      <c r="N120" s="20"/>
      <c r="O120" s="20"/>
      <c r="P120" s="20"/>
      <c r="Q120" s="20"/>
      <c r="R120" s="20"/>
      <c r="S120" s="20"/>
      <c r="T120" s="20"/>
      <c r="U120" s="20"/>
      <c r="V120" s="20"/>
      <c r="W120" s="20"/>
      <c r="X120" s="20"/>
      <c r="Y120" s="20"/>
      <c r="Z120" s="20"/>
      <c r="AA120" s="20"/>
      <c r="AB120" s="20"/>
      <c r="AC120" s="20"/>
      <c r="AD120" s="20"/>
      <c r="AE120" s="20"/>
    </row>
    <row r="121" spans="6:31">
      <c r="F121" s="33"/>
      <c r="G121" s="33"/>
      <c r="H121" s="33"/>
      <c r="I121" s="124"/>
      <c r="J121" s="33"/>
      <c r="K121" s="159"/>
      <c r="L121" s="159"/>
      <c r="M121" s="159"/>
      <c r="N121" s="20"/>
      <c r="O121" s="20"/>
      <c r="P121" s="20"/>
      <c r="Q121" s="20"/>
      <c r="R121" s="20"/>
      <c r="S121" s="20"/>
      <c r="T121" s="20"/>
      <c r="U121" s="20"/>
      <c r="V121" s="20"/>
      <c r="W121" s="20"/>
      <c r="X121" s="20"/>
      <c r="Y121" s="20"/>
      <c r="Z121" s="20"/>
      <c r="AA121" s="20"/>
      <c r="AB121" s="20"/>
      <c r="AC121" s="20"/>
      <c r="AD121" s="20"/>
      <c r="AE121" s="20"/>
    </row>
    <row r="122" spans="6:31">
      <c r="F122" s="33"/>
      <c r="G122" s="33"/>
      <c r="H122" s="33"/>
      <c r="I122" s="124"/>
      <c r="J122" s="33"/>
      <c r="K122" s="159"/>
      <c r="L122" s="159"/>
      <c r="M122" s="159"/>
      <c r="N122" s="20"/>
      <c r="O122" s="20"/>
      <c r="P122" s="20"/>
      <c r="Q122" s="20"/>
      <c r="R122" s="20"/>
      <c r="S122" s="20"/>
      <c r="T122" s="20"/>
      <c r="U122" s="20"/>
      <c r="V122" s="20"/>
      <c r="W122" s="20"/>
      <c r="X122" s="20"/>
      <c r="Y122" s="20"/>
      <c r="Z122" s="20"/>
      <c r="AA122" s="20"/>
      <c r="AB122" s="20"/>
      <c r="AC122" s="20"/>
      <c r="AD122" s="20"/>
      <c r="AE122" s="20"/>
    </row>
    <row r="123" spans="6:31">
      <c r="F123" s="33"/>
      <c r="G123" s="33"/>
      <c r="H123" s="33"/>
      <c r="I123" s="124"/>
      <c r="J123" s="33"/>
      <c r="K123" s="159"/>
      <c r="L123" s="159"/>
      <c r="M123" s="159"/>
      <c r="N123" s="20"/>
      <c r="O123" s="20"/>
      <c r="P123" s="20"/>
      <c r="Q123" s="20"/>
      <c r="R123" s="20"/>
      <c r="S123" s="20"/>
      <c r="T123" s="20"/>
      <c r="U123" s="20"/>
      <c r="V123" s="20"/>
      <c r="W123" s="20"/>
      <c r="X123" s="20"/>
      <c r="Y123" s="20"/>
      <c r="Z123" s="20"/>
      <c r="AA123" s="20"/>
      <c r="AB123" s="20"/>
      <c r="AC123" s="20"/>
      <c r="AD123" s="20"/>
      <c r="AE123" s="20"/>
    </row>
    <row r="124" spans="6:31">
      <c r="F124" s="33"/>
      <c r="G124" s="33"/>
      <c r="H124" s="33"/>
      <c r="I124" s="124"/>
      <c r="J124" s="33"/>
      <c r="K124" s="159"/>
      <c r="L124" s="159"/>
      <c r="M124" s="159"/>
      <c r="N124" s="20"/>
      <c r="O124" s="20"/>
      <c r="P124" s="20"/>
      <c r="Q124" s="20"/>
      <c r="R124" s="20"/>
      <c r="S124" s="20"/>
      <c r="T124" s="20"/>
      <c r="U124" s="20"/>
      <c r="V124" s="20"/>
      <c r="W124" s="20"/>
      <c r="X124" s="20"/>
      <c r="Y124" s="20"/>
      <c r="Z124" s="20"/>
      <c r="AA124" s="20"/>
      <c r="AB124" s="20"/>
      <c r="AC124" s="20"/>
      <c r="AD124" s="20"/>
      <c r="AE124" s="20"/>
    </row>
    <row r="125" spans="6:31">
      <c r="F125" s="33"/>
      <c r="G125" s="33"/>
      <c r="H125" s="33"/>
      <c r="I125" s="124"/>
      <c r="J125" s="33"/>
      <c r="K125" s="159"/>
      <c r="L125" s="159"/>
      <c r="M125" s="159"/>
      <c r="N125" s="20"/>
      <c r="O125" s="20"/>
      <c r="P125" s="20"/>
      <c r="Q125" s="20"/>
      <c r="R125" s="20"/>
      <c r="S125" s="20"/>
      <c r="T125" s="20"/>
      <c r="U125" s="20"/>
      <c r="V125" s="20"/>
      <c r="W125" s="20"/>
      <c r="X125" s="20"/>
      <c r="Y125" s="20"/>
      <c r="Z125" s="20"/>
      <c r="AA125" s="20"/>
      <c r="AB125" s="20"/>
      <c r="AC125" s="20"/>
      <c r="AD125" s="20"/>
      <c r="AE125" s="20"/>
    </row>
    <row r="126" spans="6:31">
      <c r="F126" s="33"/>
      <c r="G126" s="33"/>
      <c r="H126" s="33"/>
      <c r="I126" s="124"/>
      <c r="J126" s="33"/>
      <c r="K126" s="159"/>
      <c r="L126" s="159"/>
      <c r="M126" s="159"/>
      <c r="N126" s="20"/>
      <c r="O126" s="20"/>
      <c r="P126" s="20"/>
      <c r="Q126" s="20"/>
      <c r="R126" s="20"/>
      <c r="S126" s="20"/>
      <c r="T126" s="20"/>
      <c r="U126" s="20"/>
      <c r="V126" s="20"/>
      <c r="W126" s="20"/>
      <c r="X126" s="20"/>
      <c r="Y126" s="20"/>
      <c r="Z126" s="20"/>
      <c r="AA126" s="20"/>
      <c r="AB126" s="20"/>
      <c r="AC126" s="20"/>
      <c r="AD126" s="20"/>
      <c r="AE126" s="20"/>
    </row>
    <row r="127" spans="6:31">
      <c r="F127" s="33"/>
      <c r="G127" s="33"/>
      <c r="H127" s="33"/>
      <c r="I127" s="124"/>
      <c r="J127" s="33"/>
      <c r="K127" s="159"/>
      <c r="L127" s="159"/>
      <c r="M127" s="159"/>
      <c r="N127" s="20"/>
      <c r="O127" s="20"/>
      <c r="P127" s="20"/>
      <c r="Q127" s="20"/>
      <c r="R127" s="20"/>
      <c r="S127" s="20"/>
      <c r="T127" s="20"/>
      <c r="U127" s="20"/>
      <c r="V127" s="20"/>
      <c r="W127" s="20"/>
      <c r="X127" s="20"/>
      <c r="Y127" s="20"/>
      <c r="Z127" s="20"/>
      <c r="AA127" s="20"/>
      <c r="AB127" s="20"/>
      <c r="AC127" s="20"/>
      <c r="AD127" s="20"/>
      <c r="AE127" s="20"/>
    </row>
    <row r="128" spans="6:31">
      <c r="F128" s="33"/>
      <c r="G128" s="33"/>
      <c r="H128" s="33"/>
      <c r="I128" s="124"/>
      <c r="J128" s="33"/>
      <c r="K128" s="159"/>
      <c r="L128" s="159"/>
      <c r="M128" s="159"/>
      <c r="N128" s="20"/>
      <c r="O128" s="20"/>
      <c r="P128" s="20"/>
      <c r="Q128" s="20"/>
      <c r="R128" s="20"/>
      <c r="S128" s="20"/>
      <c r="T128" s="20"/>
      <c r="U128" s="20"/>
      <c r="V128" s="20"/>
      <c r="W128" s="20"/>
      <c r="X128" s="20"/>
      <c r="Y128" s="20"/>
      <c r="Z128" s="20"/>
      <c r="AA128" s="20"/>
      <c r="AB128" s="20"/>
      <c r="AC128" s="20"/>
      <c r="AD128" s="20"/>
      <c r="AE128" s="20"/>
    </row>
    <row r="129" spans="6:31">
      <c r="F129" s="33"/>
      <c r="G129" s="33"/>
      <c r="H129" s="33"/>
      <c r="I129" s="124"/>
      <c r="J129" s="33"/>
      <c r="K129" s="159"/>
      <c r="L129" s="159"/>
      <c r="M129" s="159"/>
      <c r="N129" s="20"/>
      <c r="O129" s="20"/>
      <c r="P129" s="20"/>
      <c r="Q129" s="20"/>
      <c r="R129" s="20"/>
      <c r="S129" s="20"/>
      <c r="T129" s="20"/>
      <c r="U129" s="20"/>
      <c r="V129" s="20"/>
      <c r="W129" s="20"/>
      <c r="X129" s="20"/>
      <c r="Y129" s="20"/>
      <c r="Z129" s="20"/>
      <c r="AA129" s="20"/>
      <c r="AB129" s="20"/>
      <c r="AC129" s="20"/>
      <c r="AD129" s="20"/>
      <c r="AE129" s="20"/>
    </row>
    <row r="130" spans="6:31">
      <c r="F130" s="33"/>
      <c r="G130" s="33"/>
      <c r="H130" s="33"/>
      <c r="I130" s="124"/>
      <c r="J130" s="33"/>
      <c r="K130" s="159"/>
      <c r="L130" s="159"/>
      <c r="M130" s="159"/>
      <c r="N130" s="20"/>
      <c r="O130" s="20"/>
      <c r="P130" s="20"/>
      <c r="Q130" s="20"/>
      <c r="R130" s="20"/>
      <c r="S130" s="20"/>
      <c r="T130" s="20"/>
      <c r="U130" s="20"/>
      <c r="V130" s="20"/>
      <c r="W130" s="20"/>
      <c r="X130" s="20"/>
      <c r="Y130" s="20"/>
      <c r="Z130" s="20"/>
      <c r="AA130" s="20"/>
      <c r="AB130" s="20"/>
      <c r="AC130" s="20"/>
      <c r="AD130" s="20"/>
      <c r="AE130" s="20"/>
    </row>
    <row r="131" spans="6:31">
      <c r="F131" s="33"/>
      <c r="G131" s="33"/>
      <c r="H131" s="33"/>
      <c r="I131" s="124"/>
      <c r="J131" s="33"/>
      <c r="K131" s="159"/>
      <c r="L131" s="159"/>
      <c r="M131" s="159"/>
      <c r="N131" s="20"/>
      <c r="O131" s="20"/>
      <c r="P131" s="20"/>
      <c r="Q131" s="20"/>
      <c r="R131" s="20"/>
      <c r="S131" s="20"/>
      <c r="T131" s="20"/>
      <c r="U131" s="20"/>
      <c r="V131" s="20"/>
      <c r="W131" s="20"/>
      <c r="X131" s="20"/>
      <c r="Y131" s="20"/>
      <c r="Z131" s="20"/>
      <c r="AA131" s="20"/>
      <c r="AB131" s="20"/>
      <c r="AC131" s="20"/>
      <c r="AD131" s="20"/>
      <c r="AE131" s="20"/>
    </row>
    <row r="132" spans="6:31">
      <c r="F132" s="33"/>
      <c r="G132" s="33"/>
      <c r="H132" s="33"/>
      <c r="I132" s="124"/>
      <c r="J132" s="33"/>
      <c r="K132" s="159"/>
      <c r="L132" s="159"/>
      <c r="M132" s="159"/>
      <c r="N132" s="20"/>
      <c r="O132" s="20"/>
      <c r="P132" s="20"/>
      <c r="Q132" s="20"/>
      <c r="R132" s="20"/>
      <c r="S132" s="20"/>
      <c r="T132" s="20"/>
      <c r="U132" s="20"/>
      <c r="V132" s="20"/>
      <c r="W132" s="20"/>
      <c r="X132" s="20"/>
      <c r="Y132" s="20"/>
      <c r="Z132" s="20"/>
      <c r="AA132" s="20"/>
      <c r="AB132" s="20"/>
      <c r="AC132" s="20"/>
      <c r="AD132" s="20"/>
      <c r="AE132" s="20"/>
    </row>
    <row r="133" spans="6:31">
      <c r="F133" s="33"/>
      <c r="G133" s="33"/>
      <c r="H133" s="33"/>
      <c r="I133" s="124"/>
      <c r="J133" s="33"/>
      <c r="K133" s="159"/>
      <c r="L133" s="159"/>
      <c r="M133" s="159"/>
      <c r="N133" s="20"/>
      <c r="O133" s="20"/>
      <c r="P133" s="20"/>
      <c r="Q133" s="20"/>
      <c r="R133" s="20"/>
      <c r="S133" s="20"/>
      <c r="T133" s="20"/>
      <c r="U133" s="20"/>
      <c r="V133" s="20"/>
      <c r="W133" s="20"/>
      <c r="X133" s="20"/>
      <c r="Y133" s="20"/>
      <c r="Z133" s="20"/>
      <c r="AA133" s="20"/>
      <c r="AB133" s="20"/>
      <c r="AC133" s="20"/>
      <c r="AD133" s="20"/>
      <c r="AE133" s="20"/>
    </row>
    <row r="134" spans="6:31">
      <c r="F134" s="33"/>
      <c r="G134" s="33"/>
      <c r="H134" s="33"/>
      <c r="I134" s="124"/>
      <c r="J134" s="33"/>
      <c r="K134" s="159"/>
      <c r="L134" s="159"/>
      <c r="M134" s="159"/>
      <c r="N134" s="20"/>
      <c r="O134" s="20"/>
      <c r="P134" s="20"/>
      <c r="Q134" s="20"/>
      <c r="R134" s="20"/>
      <c r="S134" s="20"/>
      <c r="T134" s="20"/>
      <c r="U134" s="20"/>
      <c r="V134" s="20"/>
      <c r="W134" s="20"/>
      <c r="X134" s="20"/>
      <c r="Y134" s="20"/>
      <c r="Z134" s="20"/>
      <c r="AA134" s="20"/>
      <c r="AB134" s="20"/>
      <c r="AC134" s="20"/>
      <c r="AD134" s="20"/>
      <c r="AE134" s="20"/>
    </row>
    <row r="135" spans="6:31">
      <c r="F135" s="33"/>
      <c r="G135" s="33"/>
      <c r="H135" s="33"/>
      <c r="I135" s="124"/>
      <c r="J135" s="33"/>
      <c r="K135" s="159"/>
      <c r="L135" s="159"/>
      <c r="M135" s="159"/>
      <c r="N135" s="20"/>
      <c r="O135" s="20"/>
      <c r="P135" s="20"/>
      <c r="Q135" s="20"/>
      <c r="R135" s="20"/>
      <c r="S135" s="20"/>
      <c r="T135" s="20"/>
      <c r="U135" s="20"/>
      <c r="V135" s="20"/>
      <c r="W135" s="20"/>
      <c r="X135" s="20"/>
      <c r="Y135" s="20"/>
      <c r="Z135" s="20"/>
      <c r="AA135" s="20"/>
      <c r="AB135" s="20"/>
      <c r="AC135" s="20"/>
      <c r="AD135" s="20"/>
      <c r="AE135" s="20"/>
    </row>
    <row r="136" spans="6:31">
      <c r="F136" s="33"/>
      <c r="G136" s="33"/>
      <c r="H136" s="33"/>
      <c r="I136" s="124"/>
      <c r="J136" s="33"/>
      <c r="K136" s="159"/>
      <c r="L136" s="159"/>
      <c r="M136" s="159"/>
      <c r="N136" s="20"/>
      <c r="O136" s="20"/>
      <c r="P136" s="20"/>
      <c r="Q136" s="20"/>
      <c r="R136" s="20"/>
      <c r="S136" s="20"/>
      <c r="T136" s="20"/>
      <c r="U136" s="20"/>
      <c r="V136" s="20"/>
      <c r="W136" s="20"/>
      <c r="X136" s="20"/>
      <c r="Y136" s="20"/>
      <c r="Z136" s="20"/>
      <c r="AA136" s="20"/>
      <c r="AB136" s="20"/>
      <c r="AC136" s="20"/>
      <c r="AD136" s="20"/>
      <c r="AE136" s="20"/>
    </row>
    <row r="137" spans="6:31">
      <c r="F137" s="33"/>
      <c r="G137" s="33"/>
      <c r="H137" s="33"/>
      <c r="I137" s="124"/>
      <c r="J137" s="33"/>
      <c r="K137" s="159"/>
      <c r="L137" s="159"/>
      <c r="M137" s="159"/>
      <c r="N137" s="20"/>
      <c r="O137" s="20"/>
      <c r="P137" s="20"/>
      <c r="Q137" s="20"/>
      <c r="R137" s="20"/>
      <c r="S137" s="20"/>
      <c r="T137" s="20"/>
      <c r="U137" s="20"/>
      <c r="V137" s="20"/>
      <c r="W137" s="20"/>
      <c r="X137" s="20"/>
      <c r="Y137" s="20"/>
      <c r="Z137" s="20"/>
      <c r="AA137" s="20"/>
      <c r="AB137" s="20"/>
      <c r="AC137" s="20"/>
      <c r="AD137" s="20"/>
      <c r="AE137" s="20"/>
    </row>
    <row r="138" spans="6:31">
      <c r="F138" s="33"/>
      <c r="G138" s="33"/>
      <c r="H138" s="33"/>
      <c r="I138" s="124"/>
      <c r="J138" s="33"/>
      <c r="K138" s="159"/>
      <c r="L138" s="159"/>
      <c r="M138" s="159"/>
      <c r="N138" s="20"/>
      <c r="O138" s="20"/>
      <c r="P138" s="20"/>
      <c r="Q138" s="20"/>
      <c r="R138" s="20"/>
      <c r="S138" s="20"/>
      <c r="T138" s="20"/>
      <c r="U138" s="20"/>
      <c r="V138" s="20"/>
      <c r="W138" s="20"/>
      <c r="X138" s="20"/>
      <c r="Y138" s="20"/>
      <c r="Z138" s="20"/>
      <c r="AA138" s="20"/>
      <c r="AB138" s="20"/>
      <c r="AC138" s="20"/>
      <c r="AD138" s="20"/>
      <c r="AE138" s="20"/>
    </row>
    <row r="139" spans="6:31">
      <c r="F139" s="33"/>
      <c r="G139" s="33"/>
      <c r="H139" s="33"/>
      <c r="I139" s="124"/>
      <c r="J139" s="33"/>
      <c r="K139" s="159"/>
      <c r="L139" s="159"/>
      <c r="M139" s="159"/>
      <c r="N139" s="20"/>
      <c r="O139" s="20"/>
      <c r="P139" s="20"/>
      <c r="Q139" s="20"/>
      <c r="R139" s="20"/>
      <c r="S139" s="20"/>
      <c r="T139" s="20"/>
      <c r="U139" s="20"/>
      <c r="V139" s="20"/>
      <c r="W139" s="20"/>
      <c r="X139" s="20"/>
      <c r="Y139" s="20"/>
      <c r="Z139" s="20"/>
      <c r="AA139" s="20"/>
      <c r="AB139" s="20"/>
      <c r="AC139" s="20"/>
      <c r="AD139" s="20"/>
      <c r="AE139" s="20"/>
    </row>
    <row r="140" spans="6:31">
      <c r="F140" s="33"/>
      <c r="G140" s="33"/>
      <c r="H140" s="33"/>
      <c r="I140" s="124"/>
      <c r="J140" s="33"/>
      <c r="K140" s="159"/>
      <c r="L140" s="159"/>
      <c r="M140" s="159"/>
      <c r="N140" s="20"/>
      <c r="O140" s="20"/>
      <c r="P140" s="20"/>
      <c r="Q140" s="20"/>
      <c r="R140" s="20"/>
      <c r="S140" s="20"/>
      <c r="T140" s="20"/>
      <c r="U140" s="20"/>
      <c r="V140" s="20"/>
      <c r="W140" s="20"/>
      <c r="X140" s="20"/>
      <c r="Y140" s="20"/>
      <c r="Z140" s="20"/>
      <c r="AA140" s="20"/>
      <c r="AB140" s="20"/>
      <c r="AC140" s="20"/>
      <c r="AD140" s="20"/>
      <c r="AE140" s="20"/>
    </row>
    <row r="141" spans="6:31">
      <c r="F141" s="33"/>
      <c r="G141" s="33"/>
      <c r="H141" s="33"/>
      <c r="I141" s="124"/>
      <c r="J141" s="33"/>
      <c r="K141" s="159"/>
      <c r="L141" s="159"/>
      <c r="M141" s="159"/>
      <c r="N141" s="20"/>
      <c r="O141" s="20"/>
      <c r="P141" s="20"/>
      <c r="Q141" s="20"/>
      <c r="R141" s="20"/>
      <c r="S141" s="20"/>
      <c r="T141" s="20"/>
      <c r="U141" s="20"/>
      <c r="V141" s="20"/>
      <c r="W141" s="20"/>
      <c r="X141" s="20"/>
      <c r="Y141" s="20"/>
      <c r="Z141" s="20"/>
      <c r="AA141" s="20"/>
      <c r="AB141" s="20"/>
      <c r="AC141" s="20"/>
      <c r="AD141" s="20"/>
      <c r="AE141" s="20"/>
    </row>
    <row r="142" spans="6:31">
      <c r="F142" s="33"/>
      <c r="G142" s="33"/>
      <c r="H142" s="33"/>
      <c r="I142" s="124"/>
      <c r="J142" s="33"/>
      <c r="K142" s="159"/>
      <c r="L142" s="159"/>
      <c r="M142" s="159"/>
      <c r="N142" s="20"/>
      <c r="O142" s="20"/>
      <c r="P142" s="20"/>
      <c r="Q142" s="20"/>
      <c r="R142" s="20"/>
      <c r="S142" s="20"/>
      <c r="T142" s="20"/>
      <c r="U142" s="20"/>
      <c r="V142" s="20"/>
      <c r="W142" s="20"/>
      <c r="X142" s="20"/>
      <c r="Y142" s="20"/>
      <c r="Z142" s="20"/>
      <c r="AA142" s="20"/>
      <c r="AB142" s="20"/>
      <c r="AC142" s="20"/>
      <c r="AD142" s="20"/>
      <c r="AE142" s="20"/>
    </row>
    <row r="143" spans="6:31">
      <c r="F143" s="33"/>
      <c r="G143" s="33"/>
      <c r="H143" s="33"/>
      <c r="I143" s="124"/>
      <c r="J143" s="33"/>
      <c r="K143" s="159"/>
      <c r="L143" s="159"/>
      <c r="M143" s="159"/>
      <c r="N143" s="20"/>
      <c r="O143" s="20"/>
      <c r="P143" s="20"/>
      <c r="Q143" s="20"/>
      <c r="R143" s="20"/>
      <c r="S143" s="20"/>
      <c r="T143" s="20"/>
      <c r="U143" s="20"/>
      <c r="V143" s="20"/>
      <c r="W143" s="20"/>
      <c r="X143" s="20"/>
      <c r="Y143" s="20"/>
      <c r="Z143" s="20"/>
      <c r="AA143" s="20"/>
      <c r="AB143" s="20"/>
      <c r="AC143" s="20"/>
      <c r="AD143" s="20"/>
      <c r="AE143" s="20"/>
    </row>
    <row r="144" spans="6:31">
      <c r="F144" s="33"/>
      <c r="G144" s="33"/>
      <c r="H144" s="33"/>
      <c r="I144" s="124"/>
      <c r="J144" s="33"/>
      <c r="K144" s="159"/>
      <c r="L144" s="159"/>
      <c r="M144" s="159"/>
      <c r="N144" s="20"/>
      <c r="O144" s="20"/>
      <c r="P144" s="20"/>
      <c r="Q144" s="20"/>
      <c r="R144" s="20"/>
      <c r="S144" s="20"/>
      <c r="T144" s="20"/>
      <c r="U144" s="20"/>
      <c r="V144" s="20"/>
      <c r="W144" s="20"/>
      <c r="X144" s="20"/>
      <c r="Y144" s="20"/>
      <c r="Z144" s="20"/>
      <c r="AA144" s="20"/>
      <c r="AB144" s="20"/>
      <c r="AC144" s="20"/>
      <c r="AD144" s="20"/>
      <c r="AE144" s="20"/>
    </row>
    <row r="145" spans="6:31">
      <c r="F145" s="33"/>
      <c r="G145" s="33"/>
      <c r="H145" s="33"/>
      <c r="I145" s="124"/>
      <c r="J145" s="33"/>
      <c r="K145" s="159"/>
      <c r="L145" s="159"/>
      <c r="M145" s="159"/>
      <c r="N145" s="20"/>
      <c r="O145" s="20"/>
      <c r="P145" s="20"/>
      <c r="Q145" s="20"/>
      <c r="R145" s="20"/>
      <c r="S145" s="20"/>
      <c r="T145" s="20"/>
      <c r="U145" s="20"/>
      <c r="V145" s="20"/>
      <c r="W145" s="20"/>
      <c r="X145" s="20"/>
      <c r="Y145" s="20"/>
      <c r="Z145" s="20"/>
      <c r="AA145" s="20"/>
      <c r="AB145" s="20"/>
      <c r="AC145" s="20"/>
      <c r="AD145" s="20"/>
      <c r="AE145" s="20"/>
    </row>
    <row r="146" spans="6:31">
      <c r="F146" s="33"/>
      <c r="G146" s="33"/>
      <c r="H146" s="33"/>
      <c r="I146" s="124"/>
      <c r="J146" s="33"/>
      <c r="K146" s="159"/>
      <c r="L146" s="159"/>
      <c r="M146" s="159"/>
      <c r="N146" s="20"/>
      <c r="O146" s="20"/>
      <c r="P146" s="20"/>
      <c r="Q146" s="20"/>
      <c r="R146" s="20"/>
      <c r="S146" s="20"/>
      <c r="T146" s="20"/>
      <c r="U146" s="20"/>
      <c r="V146" s="20"/>
      <c r="W146" s="20"/>
      <c r="X146" s="20"/>
      <c r="Y146" s="20"/>
      <c r="Z146" s="20"/>
      <c r="AA146" s="20"/>
      <c r="AB146" s="20"/>
      <c r="AC146" s="20"/>
      <c r="AD146" s="20"/>
      <c r="AE146" s="20"/>
    </row>
    <row r="147" spans="6:31">
      <c r="F147" s="33"/>
      <c r="G147" s="33"/>
      <c r="H147" s="33"/>
      <c r="I147" s="124"/>
      <c r="J147" s="33"/>
      <c r="K147" s="159"/>
      <c r="L147" s="159"/>
      <c r="M147" s="159"/>
      <c r="N147" s="20"/>
      <c r="O147" s="20"/>
      <c r="P147" s="20"/>
      <c r="Q147" s="20"/>
      <c r="R147" s="20"/>
      <c r="S147" s="20"/>
      <c r="T147" s="20"/>
      <c r="U147" s="20"/>
      <c r="V147" s="20"/>
      <c r="W147" s="20"/>
      <c r="X147" s="20"/>
      <c r="Y147" s="20"/>
      <c r="Z147" s="20"/>
      <c r="AA147" s="20"/>
      <c r="AB147" s="20"/>
      <c r="AC147" s="20"/>
      <c r="AD147" s="20"/>
      <c r="AE147" s="20"/>
    </row>
    <row r="148" spans="6:31">
      <c r="F148" s="33"/>
      <c r="G148" s="33"/>
      <c r="H148" s="33"/>
      <c r="I148" s="124"/>
      <c r="J148" s="33"/>
      <c r="K148" s="159"/>
      <c r="L148" s="159"/>
      <c r="M148" s="159"/>
      <c r="N148" s="20"/>
      <c r="O148" s="20"/>
      <c r="P148" s="20"/>
      <c r="Q148" s="20"/>
      <c r="R148" s="20"/>
      <c r="S148" s="20"/>
      <c r="T148" s="20"/>
      <c r="U148" s="20"/>
      <c r="V148" s="20"/>
      <c r="W148" s="20"/>
      <c r="X148" s="20"/>
      <c r="Y148" s="20"/>
      <c r="Z148" s="20"/>
      <c r="AA148" s="20"/>
      <c r="AB148" s="20"/>
      <c r="AC148" s="20"/>
      <c r="AD148" s="20"/>
      <c r="AE148" s="20"/>
    </row>
    <row r="149" spans="6:31">
      <c r="F149" s="33"/>
      <c r="G149" s="33"/>
      <c r="H149" s="33"/>
      <c r="I149" s="124"/>
      <c r="J149" s="33"/>
      <c r="K149" s="159"/>
      <c r="L149" s="159"/>
      <c r="M149" s="159"/>
      <c r="N149" s="20"/>
      <c r="O149" s="20"/>
      <c r="P149" s="20"/>
      <c r="Q149" s="20"/>
      <c r="R149" s="20"/>
      <c r="S149" s="20"/>
      <c r="T149" s="20"/>
      <c r="U149" s="20"/>
      <c r="V149" s="20"/>
      <c r="W149" s="20"/>
      <c r="X149" s="20"/>
      <c r="Y149" s="20"/>
      <c r="Z149" s="20"/>
      <c r="AA149" s="20"/>
      <c r="AB149" s="20"/>
      <c r="AC149" s="20"/>
      <c r="AD149" s="20"/>
      <c r="AE149" s="20"/>
    </row>
    <row r="150" spans="6:31">
      <c r="F150" s="33"/>
      <c r="G150" s="33"/>
      <c r="H150" s="33"/>
      <c r="I150" s="124"/>
      <c r="J150" s="33"/>
      <c r="K150" s="159"/>
      <c r="L150" s="159"/>
      <c r="M150" s="159"/>
      <c r="N150" s="20"/>
      <c r="O150" s="20"/>
      <c r="P150" s="20"/>
      <c r="Q150" s="20"/>
      <c r="R150" s="20"/>
      <c r="S150" s="20"/>
      <c r="T150" s="20"/>
      <c r="U150" s="20"/>
      <c r="V150" s="20"/>
      <c r="W150" s="20"/>
      <c r="X150" s="20"/>
      <c r="Y150" s="20"/>
      <c r="Z150" s="20"/>
      <c r="AA150" s="20"/>
      <c r="AB150" s="20"/>
      <c r="AC150" s="20"/>
      <c r="AD150" s="20"/>
      <c r="AE150" s="20"/>
    </row>
    <row r="151" spans="6:31">
      <c r="F151" s="33"/>
      <c r="G151" s="33"/>
      <c r="H151" s="33"/>
      <c r="I151" s="124"/>
      <c r="J151" s="33"/>
      <c r="K151" s="159"/>
      <c r="L151" s="159"/>
      <c r="M151" s="159"/>
      <c r="N151" s="20"/>
      <c r="O151" s="20"/>
      <c r="P151" s="20"/>
      <c r="Q151" s="20"/>
      <c r="R151" s="20"/>
      <c r="S151" s="20"/>
      <c r="T151" s="20"/>
      <c r="U151" s="20"/>
      <c r="V151" s="20"/>
      <c r="W151" s="20"/>
      <c r="X151" s="20"/>
      <c r="Y151" s="20"/>
      <c r="Z151" s="20"/>
      <c r="AA151" s="20"/>
      <c r="AB151" s="20"/>
      <c r="AC151" s="20"/>
      <c r="AD151" s="20"/>
      <c r="AE151" s="20"/>
    </row>
    <row r="152" spans="6:31">
      <c r="F152" s="33"/>
      <c r="G152" s="33"/>
      <c r="H152" s="33"/>
      <c r="I152" s="124"/>
      <c r="J152" s="33"/>
      <c r="K152" s="159"/>
      <c r="L152" s="159"/>
      <c r="M152" s="159"/>
      <c r="N152" s="20"/>
      <c r="O152" s="20"/>
      <c r="P152" s="20"/>
      <c r="Q152" s="20"/>
      <c r="R152" s="20"/>
      <c r="S152" s="20"/>
      <c r="T152" s="20"/>
      <c r="U152" s="20"/>
      <c r="V152" s="20"/>
      <c r="W152" s="20"/>
      <c r="X152" s="20"/>
      <c r="Y152" s="20"/>
      <c r="Z152" s="20"/>
      <c r="AA152" s="20"/>
      <c r="AB152" s="20"/>
      <c r="AC152" s="20"/>
      <c r="AD152" s="20"/>
      <c r="AE152" s="20"/>
    </row>
    <row r="153" spans="6:31">
      <c r="F153" s="33"/>
      <c r="G153" s="33"/>
      <c r="H153" s="33"/>
      <c r="I153" s="124"/>
      <c r="J153" s="33"/>
      <c r="K153" s="159"/>
      <c r="L153" s="159"/>
      <c r="M153" s="159"/>
      <c r="N153" s="20"/>
      <c r="O153" s="20"/>
      <c r="P153" s="20"/>
      <c r="Q153" s="20"/>
      <c r="R153" s="20"/>
      <c r="S153" s="20"/>
      <c r="T153" s="20"/>
      <c r="U153" s="20"/>
      <c r="V153" s="20"/>
      <c r="W153" s="20"/>
      <c r="X153" s="20"/>
      <c r="Y153" s="20"/>
      <c r="Z153" s="20"/>
      <c r="AA153" s="20"/>
      <c r="AB153" s="20"/>
      <c r="AC153" s="20"/>
      <c r="AD153" s="20"/>
      <c r="AE153" s="20"/>
    </row>
    <row r="154" spans="6:31">
      <c r="F154" s="33"/>
      <c r="G154" s="33"/>
      <c r="H154" s="33"/>
      <c r="I154" s="124"/>
      <c r="J154" s="33"/>
      <c r="K154" s="159"/>
      <c r="L154" s="159"/>
      <c r="M154" s="159"/>
      <c r="N154" s="20"/>
      <c r="O154" s="20"/>
      <c r="P154" s="20"/>
      <c r="Q154" s="20"/>
      <c r="R154" s="20"/>
      <c r="S154" s="20"/>
      <c r="T154" s="20"/>
      <c r="U154" s="20"/>
      <c r="V154" s="20"/>
      <c r="W154" s="20"/>
      <c r="X154" s="20"/>
      <c r="Y154" s="20"/>
      <c r="Z154" s="20"/>
      <c r="AA154" s="20"/>
      <c r="AB154" s="20"/>
      <c r="AC154" s="20"/>
      <c r="AD154" s="20"/>
      <c r="AE154" s="20"/>
    </row>
    <row r="155" spans="6:31">
      <c r="F155" s="33"/>
      <c r="G155" s="33"/>
      <c r="H155" s="33"/>
      <c r="I155" s="124"/>
      <c r="J155" s="33"/>
      <c r="K155" s="159"/>
      <c r="L155" s="159"/>
      <c r="M155" s="159"/>
      <c r="N155" s="20"/>
      <c r="O155" s="20"/>
      <c r="P155" s="20"/>
      <c r="Q155" s="20"/>
      <c r="R155" s="20"/>
      <c r="S155" s="20"/>
      <c r="T155" s="20"/>
      <c r="U155" s="20"/>
      <c r="V155" s="20"/>
      <c r="W155" s="20"/>
      <c r="X155" s="20"/>
      <c r="Y155" s="20"/>
      <c r="Z155" s="20"/>
      <c r="AA155" s="20"/>
      <c r="AB155" s="20"/>
      <c r="AC155" s="20"/>
      <c r="AD155" s="20"/>
      <c r="AE155" s="20"/>
    </row>
    <row r="156" spans="6:31">
      <c r="F156" s="33"/>
      <c r="G156" s="33"/>
      <c r="H156" s="33"/>
      <c r="I156" s="124"/>
      <c r="J156" s="33"/>
      <c r="K156" s="159"/>
      <c r="L156" s="159"/>
      <c r="M156" s="159"/>
      <c r="N156" s="20"/>
      <c r="O156" s="20"/>
      <c r="P156" s="20"/>
      <c r="Q156" s="20"/>
      <c r="R156" s="20"/>
      <c r="S156" s="20"/>
      <c r="T156" s="20"/>
      <c r="U156" s="20"/>
      <c r="V156" s="20"/>
      <c r="W156" s="20"/>
      <c r="X156" s="20"/>
      <c r="Y156" s="20"/>
      <c r="Z156" s="20"/>
      <c r="AA156" s="20"/>
      <c r="AB156" s="20"/>
      <c r="AC156" s="20"/>
      <c r="AD156" s="20"/>
      <c r="AE156" s="20"/>
    </row>
    <row r="157" spans="6:31">
      <c r="F157" s="33"/>
      <c r="G157" s="33"/>
      <c r="H157" s="33"/>
      <c r="I157" s="124"/>
      <c r="J157" s="33"/>
      <c r="K157" s="159"/>
      <c r="L157" s="159"/>
      <c r="M157" s="159"/>
      <c r="N157" s="20"/>
      <c r="O157" s="20"/>
      <c r="P157" s="20"/>
      <c r="Q157" s="20"/>
      <c r="R157" s="20"/>
      <c r="S157" s="20"/>
      <c r="T157" s="20"/>
      <c r="U157" s="20"/>
      <c r="V157" s="20"/>
      <c r="W157" s="20"/>
      <c r="X157" s="20"/>
      <c r="Y157" s="20"/>
      <c r="Z157" s="20"/>
      <c r="AA157" s="20"/>
      <c r="AB157" s="20"/>
      <c r="AC157" s="20"/>
      <c r="AD157" s="20"/>
      <c r="AE157" s="20"/>
    </row>
    <row r="158" spans="6:31">
      <c r="F158" s="33"/>
      <c r="G158" s="33"/>
      <c r="H158" s="33"/>
      <c r="I158" s="124"/>
      <c r="J158" s="33"/>
      <c r="K158" s="159"/>
      <c r="L158" s="159"/>
      <c r="M158" s="159"/>
      <c r="N158" s="20"/>
      <c r="O158" s="20"/>
      <c r="P158" s="20"/>
      <c r="Q158" s="20"/>
      <c r="R158" s="20"/>
      <c r="S158" s="20"/>
      <c r="T158" s="20"/>
      <c r="U158" s="20"/>
      <c r="V158" s="20"/>
      <c r="W158" s="20"/>
      <c r="X158" s="20"/>
      <c r="Y158" s="20"/>
      <c r="Z158" s="20"/>
      <c r="AA158" s="20"/>
      <c r="AB158" s="20"/>
      <c r="AC158" s="20"/>
      <c r="AD158" s="20"/>
      <c r="AE158" s="20"/>
    </row>
    <row r="159" spans="6:31">
      <c r="F159" s="33"/>
      <c r="G159" s="33"/>
      <c r="H159" s="33"/>
      <c r="I159" s="124"/>
      <c r="J159" s="33"/>
      <c r="K159" s="159"/>
      <c r="L159" s="159"/>
      <c r="M159" s="159"/>
      <c r="N159" s="20"/>
      <c r="O159" s="20"/>
      <c r="P159" s="20"/>
      <c r="Q159" s="20"/>
      <c r="R159" s="20"/>
      <c r="S159" s="20"/>
      <c r="T159" s="20"/>
      <c r="U159" s="20"/>
      <c r="V159" s="20"/>
      <c r="W159" s="20"/>
      <c r="X159" s="20"/>
      <c r="Y159" s="20"/>
      <c r="Z159" s="20"/>
      <c r="AA159" s="20"/>
      <c r="AB159" s="20"/>
      <c r="AC159" s="20"/>
      <c r="AD159" s="20"/>
      <c r="AE159" s="20"/>
    </row>
    <row r="160" spans="6:31">
      <c r="F160" s="33"/>
      <c r="G160" s="33"/>
      <c r="H160" s="33"/>
      <c r="I160" s="124"/>
      <c r="J160" s="33"/>
      <c r="K160" s="159"/>
      <c r="L160" s="159"/>
      <c r="M160" s="159"/>
      <c r="N160" s="20"/>
      <c r="O160" s="20"/>
      <c r="P160" s="20"/>
      <c r="Q160" s="20"/>
      <c r="R160" s="20"/>
      <c r="S160" s="20"/>
      <c r="T160" s="20"/>
      <c r="U160" s="20"/>
      <c r="V160" s="20"/>
      <c r="W160" s="20"/>
      <c r="X160" s="20"/>
      <c r="Y160" s="20"/>
      <c r="Z160" s="20"/>
      <c r="AA160" s="20"/>
      <c r="AB160" s="20"/>
      <c r="AC160" s="20"/>
      <c r="AD160" s="20"/>
      <c r="AE160" s="20"/>
    </row>
    <row r="161" spans="6:31">
      <c r="F161" s="33"/>
      <c r="G161" s="33"/>
      <c r="H161" s="33"/>
      <c r="I161" s="124"/>
      <c r="J161" s="33"/>
      <c r="K161" s="159"/>
      <c r="L161" s="159"/>
      <c r="M161" s="159"/>
      <c r="N161" s="20"/>
      <c r="O161" s="20"/>
      <c r="P161" s="20"/>
      <c r="Q161" s="20"/>
      <c r="R161" s="20"/>
      <c r="S161" s="20"/>
      <c r="T161" s="20"/>
      <c r="U161" s="20"/>
      <c r="V161" s="20"/>
      <c r="W161" s="20"/>
      <c r="X161" s="20"/>
      <c r="Y161" s="20"/>
      <c r="Z161" s="20"/>
      <c r="AA161" s="20"/>
      <c r="AB161" s="20"/>
      <c r="AC161" s="20"/>
      <c r="AD161" s="20"/>
      <c r="AE161" s="20"/>
    </row>
    <row r="162" spans="6:31">
      <c r="F162" s="33"/>
      <c r="G162" s="33"/>
      <c r="H162" s="33"/>
      <c r="I162" s="124"/>
      <c r="J162" s="33"/>
      <c r="K162" s="159"/>
      <c r="L162" s="159"/>
      <c r="M162" s="159"/>
      <c r="N162" s="20"/>
      <c r="O162" s="20"/>
      <c r="P162" s="20"/>
      <c r="Q162" s="20"/>
      <c r="R162" s="20"/>
      <c r="S162" s="20"/>
      <c r="T162" s="20"/>
      <c r="U162" s="20"/>
      <c r="V162" s="20"/>
      <c r="W162" s="20"/>
      <c r="X162" s="20"/>
      <c r="Y162" s="20"/>
      <c r="Z162" s="20"/>
      <c r="AA162" s="20"/>
      <c r="AB162" s="20"/>
      <c r="AC162" s="20"/>
      <c r="AD162" s="20"/>
      <c r="AE162" s="20"/>
    </row>
    <row r="163" spans="6:31">
      <c r="F163" s="33"/>
      <c r="G163" s="33"/>
      <c r="H163" s="33"/>
      <c r="I163" s="124"/>
      <c r="J163" s="33"/>
      <c r="K163" s="159"/>
      <c r="L163" s="159"/>
      <c r="M163" s="159"/>
      <c r="N163" s="20"/>
      <c r="O163" s="20"/>
      <c r="P163" s="20"/>
      <c r="Q163" s="20"/>
      <c r="R163" s="20"/>
      <c r="S163" s="20"/>
      <c r="T163" s="20"/>
      <c r="U163" s="20"/>
      <c r="V163" s="20"/>
      <c r="W163" s="20"/>
      <c r="X163" s="20"/>
      <c r="Y163" s="20"/>
      <c r="Z163" s="20"/>
      <c r="AA163" s="20"/>
      <c r="AB163" s="20"/>
      <c r="AC163" s="20"/>
      <c r="AD163" s="20"/>
      <c r="AE163" s="20"/>
    </row>
    <row r="164" spans="6:31">
      <c r="F164" s="33"/>
      <c r="G164" s="33"/>
      <c r="H164" s="33"/>
      <c r="I164" s="124"/>
      <c r="J164" s="33"/>
      <c r="K164" s="159"/>
      <c r="L164" s="159"/>
      <c r="M164" s="159"/>
      <c r="N164" s="20"/>
      <c r="O164" s="20"/>
      <c r="P164" s="20"/>
      <c r="Q164" s="20"/>
      <c r="R164" s="20"/>
      <c r="S164" s="20"/>
      <c r="T164" s="20"/>
      <c r="U164" s="20"/>
      <c r="V164" s="20"/>
      <c r="W164" s="20"/>
      <c r="X164" s="20"/>
      <c r="Y164" s="20"/>
      <c r="Z164" s="20"/>
      <c r="AA164" s="20"/>
      <c r="AB164" s="20"/>
      <c r="AC164" s="20"/>
      <c r="AD164" s="20"/>
      <c r="AE164" s="20"/>
    </row>
    <row r="165" spans="6:31">
      <c r="F165" s="33"/>
      <c r="G165" s="33"/>
      <c r="H165" s="33"/>
      <c r="I165" s="124"/>
      <c r="J165" s="33"/>
      <c r="K165" s="159"/>
      <c r="L165" s="159"/>
      <c r="M165" s="159"/>
      <c r="N165" s="20"/>
      <c r="O165" s="20"/>
      <c r="P165" s="20"/>
      <c r="Q165" s="20"/>
      <c r="R165" s="20"/>
      <c r="S165" s="20"/>
      <c r="T165" s="20"/>
      <c r="U165" s="20"/>
      <c r="V165" s="20"/>
      <c r="W165" s="20"/>
      <c r="X165" s="20"/>
      <c r="Y165" s="20"/>
      <c r="Z165" s="20"/>
      <c r="AA165" s="20"/>
      <c r="AB165" s="20"/>
      <c r="AC165" s="20"/>
      <c r="AD165" s="20"/>
      <c r="AE165" s="20"/>
    </row>
    <row r="166" spans="6:31">
      <c r="F166" s="33"/>
      <c r="G166" s="33"/>
      <c r="H166" s="33"/>
      <c r="I166" s="124"/>
      <c r="J166" s="33"/>
      <c r="K166" s="159"/>
      <c r="L166" s="159"/>
      <c r="M166" s="159"/>
      <c r="N166" s="20"/>
      <c r="O166" s="20"/>
      <c r="P166" s="20"/>
      <c r="Q166" s="20"/>
      <c r="R166" s="20"/>
      <c r="S166" s="20"/>
      <c r="T166" s="20"/>
      <c r="U166" s="20"/>
      <c r="V166" s="20"/>
      <c r="W166" s="20"/>
      <c r="X166" s="20"/>
      <c r="Y166" s="20"/>
      <c r="Z166" s="20"/>
      <c r="AA166" s="20"/>
      <c r="AB166" s="20"/>
      <c r="AC166" s="20"/>
      <c r="AD166" s="20"/>
      <c r="AE166" s="20"/>
    </row>
    <row r="167" spans="6:31">
      <c r="F167" s="33"/>
      <c r="G167" s="33"/>
      <c r="H167" s="33"/>
      <c r="I167" s="124"/>
      <c r="J167" s="33"/>
      <c r="K167" s="159"/>
      <c r="L167" s="159"/>
      <c r="M167" s="159"/>
      <c r="N167" s="20"/>
      <c r="O167" s="20"/>
      <c r="P167" s="20"/>
      <c r="Q167" s="20"/>
      <c r="R167" s="20"/>
      <c r="S167" s="20"/>
      <c r="T167" s="20"/>
      <c r="U167" s="20"/>
      <c r="V167" s="20"/>
      <c r="W167" s="20"/>
      <c r="X167" s="20"/>
      <c r="Y167" s="20"/>
      <c r="Z167" s="20"/>
      <c r="AA167" s="20"/>
      <c r="AB167" s="20"/>
      <c r="AC167" s="20"/>
      <c r="AD167" s="20"/>
      <c r="AE167" s="20"/>
    </row>
    <row r="168" spans="6:31">
      <c r="F168" s="33"/>
      <c r="G168" s="33"/>
      <c r="H168" s="33"/>
      <c r="I168" s="124"/>
      <c r="J168" s="33"/>
      <c r="K168" s="159"/>
      <c r="L168" s="159"/>
      <c r="M168" s="159"/>
      <c r="N168" s="20"/>
      <c r="O168" s="20"/>
      <c r="P168" s="20"/>
      <c r="Q168" s="20"/>
      <c r="R168" s="20"/>
      <c r="S168" s="20"/>
      <c r="T168" s="20"/>
      <c r="U168" s="20"/>
      <c r="V168" s="20"/>
      <c r="W168" s="20"/>
      <c r="X168" s="20"/>
      <c r="Y168" s="20"/>
      <c r="Z168" s="20"/>
      <c r="AA168" s="20"/>
      <c r="AB168" s="20"/>
      <c r="AC168" s="20"/>
      <c r="AD168" s="20"/>
      <c r="AE168" s="20"/>
    </row>
    <row r="169" spans="6:31">
      <c r="F169" s="33"/>
      <c r="G169" s="33"/>
      <c r="H169" s="33"/>
      <c r="I169" s="124"/>
      <c r="J169" s="33"/>
      <c r="K169" s="159"/>
      <c r="L169" s="159"/>
      <c r="M169" s="159"/>
      <c r="N169" s="20"/>
      <c r="O169" s="20"/>
      <c r="P169" s="20"/>
      <c r="Q169" s="20"/>
      <c r="R169" s="20"/>
      <c r="S169" s="20"/>
      <c r="T169" s="20"/>
      <c r="U169" s="20"/>
      <c r="V169" s="20"/>
      <c r="W169" s="20"/>
      <c r="X169" s="20"/>
      <c r="Y169" s="20"/>
      <c r="Z169" s="20"/>
      <c r="AA169" s="20"/>
      <c r="AB169" s="20"/>
      <c r="AC169" s="20"/>
      <c r="AD169" s="20"/>
      <c r="AE169" s="20"/>
    </row>
    <row r="170" spans="6:31">
      <c r="F170" s="33"/>
      <c r="G170" s="33"/>
      <c r="H170" s="33"/>
      <c r="I170" s="124"/>
      <c r="J170" s="33"/>
      <c r="K170" s="159"/>
      <c r="L170" s="159"/>
      <c r="M170" s="159"/>
      <c r="N170" s="20"/>
      <c r="O170" s="20"/>
      <c r="P170" s="20"/>
      <c r="Q170" s="20"/>
      <c r="R170" s="20"/>
      <c r="S170" s="20"/>
      <c r="T170" s="20"/>
      <c r="U170" s="20"/>
      <c r="V170" s="20"/>
      <c r="W170" s="20"/>
      <c r="X170" s="20"/>
      <c r="Y170" s="20"/>
      <c r="Z170" s="20"/>
      <c r="AA170" s="20"/>
      <c r="AB170" s="20"/>
      <c r="AC170" s="20"/>
      <c r="AD170" s="20"/>
      <c r="AE170" s="20"/>
    </row>
    <row r="171" spans="6:31">
      <c r="F171" s="33"/>
      <c r="G171" s="33"/>
      <c r="H171" s="33"/>
      <c r="I171" s="124"/>
      <c r="J171" s="33"/>
      <c r="K171" s="159"/>
      <c r="L171" s="159"/>
      <c r="M171" s="159"/>
      <c r="N171" s="20"/>
      <c r="O171" s="20"/>
      <c r="P171" s="20"/>
      <c r="Q171" s="20"/>
      <c r="R171" s="20"/>
      <c r="S171" s="20"/>
      <c r="T171" s="20"/>
      <c r="U171" s="20"/>
      <c r="V171" s="20"/>
      <c r="W171" s="20"/>
      <c r="X171" s="20"/>
      <c r="Y171" s="20"/>
      <c r="Z171" s="20"/>
      <c r="AA171" s="20"/>
      <c r="AB171" s="20"/>
      <c r="AC171" s="20"/>
      <c r="AD171" s="20"/>
      <c r="AE171" s="20"/>
    </row>
    <row r="172" spans="6:31">
      <c r="F172" s="33"/>
      <c r="G172" s="33"/>
      <c r="H172" s="33"/>
      <c r="I172" s="124"/>
      <c r="J172" s="33"/>
      <c r="K172" s="159"/>
      <c r="L172" s="159"/>
      <c r="M172" s="159"/>
      <c r="N172" s="20"/>
      <c r="O172" s="20"/>
      <c r="P172" s="20"/>
      <c r="Q172" s="20"/>
      <c r="R172" s="20"/>
      <c r="S172" s="20"/>
      <c r="T172" s="20"/>
      <c r="U172" s="20"/>
      <c r="V172" s="20"/>
      <c r="W172" s="20"/>
      <c r="X172" s="20"/>
      <c r="Y172" s="20"/>
      <c r="Z172" s="20"/>
      <c r="AA172" s="20"/>
      <c r="AB172" s="20"/>
      <c r="AC172" s="20"/>
      <c r="AD172" s="20"/>
      <c r="AE172" s="20"/>
    </row>
    <row r="173" spans="6:31">
      <c r="F173" s="33"/>
      <c r="G173" s="33"/>
      <c r="H173" s="33"/>
      <c r="I173" s="124"/>
      <c r="J173" s="33"/>
      <c r="K173" s="159"/>
      <c r="L173" s="159"/>
      <c r="M173" s="159"/>
      <c r="N173" s="20"/>
      <c r="O173" s="20"/>
      <c r="P173" s="20"/>
      <c r="Q173" s="20"/>
      <c r="R173" s="20"/>
      <c r="S173" s="20"/>
      <c r="T173" s="20"/>
      <c r="U173" s="20"/>
      <c r="V173" s="20"/>
      <c r="W173" s="20"/>
      <c r="X173" s="20"/>
      <c r="Y173" s="20"/>
      <c r="Z173" s="20"/>
      <c r="AA173" s="20"/>
      <c r="AB173" s="20"/>
      <c r="AC173" s="20"/>
      <c r="AD173" s="20"/>
      <c r="AE173" s="20"/>
    </row>
    <row r="174" spans="6:31">
      <c r="F174" s="33"/>
      <c r="G174" s="33"/>
      <c r="H174" s="33"/>
      <c r="I174" s="124"/>
      <c r="J174" s="33"/>
      <c r="K174" s="159"/>
      <c r="L174" s="159"/>
      <c r="M174" s="159"/>
      <c r="N174" s="20"/>
      <c r="O174" s="20"/>
      <c r="P174" s="20"/>
      <c r="Q174" s="20"/>
      <c r="R174" s="20"/>
      <c r="S174" s="20"/>
      <c r="T174" s="20"/>
      <c r="U174" s="20"/>
      <c r="V174" s="20"/>
      <c r="W174" s="20"/>
      <c r="X174" s="20"/>
      <c r="Y174" s="20"/>
      <c r="Z174" s="20"/>
      <c r="AA174" s="20"/>
      <c r="AB174" s="20"/>
      <c r="AC174" s="20"/>
      <c r="AD174" s="20"/>
      <c r="AE174" s="20"/>
    </row>
    <row r="175" spans="6:31">
      <c r="F175" s="33"/>
      <c r="G175" s="33"/>
      <c r="H175" s="33"/>
      <c r="I175" s="124"/>
      <c r="J175" s="33"/>
      <c r="K175" s="159"/>
      <c r="L175" s="159"/>
      <c r="M175" s="159"/>
      <c r="N175" s="20"/>
      <c r="O175" s="20"/>
      <c r="P175" s="20"/>
      <c r="Q175" s="20"/>
      <c r="R175" s="20"/>
      <c r="S175" s="20"/>
      <c r="T175" s="20"/>
      <c r="U175" s="20"/>
      <c r="V175" s="20"/>
      <c r="W175" s="20"/>
      <c r="X175" s="20"/>
      <c r="Y175" s="20"/>
      <c r="Z175" s="20"/>
      <c r="AA175" s="20"/>
      <c r="AB175" s="20"/>
      <c r="AC175" s="20"/>
      <c r="AD175" s="20"/>
      <c r="AE175" s="20"/>
    </row>
    <row r="176" spans="6:31">
      <c r="F176" s="33"/>
      <c r="G176" s="33"/>
      <c r="H176" s="33"/>
      <c r="I176" s="124"/>
      <c r="J176" s="33"/>
      <c r="K176" s="159"/>
      <c r="L176" s="159"/>
      <c r="M176" s="159"/>
      <c r="N176" s="20"/>
      <c r="O176" s="20"/>
      <c r="P176" s="20"/>
      <c r="Q176" s="20"/>
      <c r="R176" s="20"/>
      <c r="S176" s="20"/>
      <c r="T176" s="20"/>
      <c r="U176" s="20"/>
      <c r="V176" s="20"/>
      <c r="W176" s="20"/>
      <c r="X176" s="20"/>
      <c r="Y176" s="20"/>
      <c r="Z176" s="20"/>
      <c r="AA176" s="20"/>
      <c r="AB176" s="20"/>
      <c r="AC176" s="20"/>
      <c r="AD176" s="20"/>
      <c r="AE176" s="20"/>
    </row>
    <row r="177" spans="6:31">
      <c r="F177" s="33"/>
      <c r="G177" s="33"/>
      <c r="H177" s="33"/>
      <c r="I177" s="124"/>
      <c r="J177" s="33"/>
      <c r="K177" s="159"/>
      <c r="L177" s="159"/>
      <c r="M177" s="159"/>
      <c r="N177" s="20"/>
      <c r="O177" s="20"/>
      <c r="P177" s="20"/>
      <c r="Q177" s="20"/>
      <c r="R177" s="20"/>
      <c r="S177" s="20"/>
      <c r="T177" s="20"/>
      <c r="U177" s="20"/>
      <c r="V177" s="20"/>
      <c r="W177" s="20"/>
      <c r="X177" s="20"/>
      <c r="Y177" s="20"/>
      <c r="Z177" s="20"/>
      <c r="AA177" s="20"/>
      <c r="AB177" s="20"/>
      <c r="AC177" s="20"/>
      <c r="AD177" s="20"/>
      <c r="AE177" s="20"/>
    </row>
    <row r="178" spans="6:31">
      <c r="F178" s="33"/>
      <c r="G178" s="33"/>
      <c r="H178" s="33"/>
      <c r="I178" s="124"/>
      <c r="J178" s="33"/>
      <c r="K178" s="159"/>
      <c r="L178" s="159"/>
      <c r="M178" s="159"/>
      <c r="N178" s="20"/>
      <c r="O178" s="20"/>
      <c r="P178" s="20"/>
      <c r="Q178" s="20"/>
      <c r="R178" s="20"/>
      <c r="S178" s="20"/>
      <c r="T178" s="20"/>
      <c r="U178" s="20"/>
      <c r="V178" s="20"/>
      <c r="W178" s="20"/>
      <c r="X178" s="20"/>
      <c r="Y178" s="20"/>
      <c r="Z178" s="20"/>
      <c r="AA178" s="20"/>
      <c r="AB178" s="20"/>
      <c r="AC178" s="20"/>
      <c r="AD178" s="20"/>
      <c r="AE178" s="20"/>
    </row>
    <row r="179" spans="6:31">
      <c r="F179" s="33"/>
      <c r="G179" s="33"/>
      <c r="H179" s="33"/>
      <c r="I179" s="124"/>
      <c r="J179" s="33"/>
      <c r="K179" s="159"/>
      <c r="L179" s="159"/>
      <c r="M179" s="159"/>
      <c r="N179" s="20"/>
      <c r="O179" s="20"/>
      <c r="P179" s="20"/>
      <c r="Q179" s="20"/>
      <c r="R179" s="20"/>
      <c r="S179" s="20"/>
      <c r="T179" s="20"/>
      <c r="U179" s="20"/>
      <c r="V179" s="20"/>
      <c r="W179" s="20"/>
      <c r="X179" s="20"/>
      <c r="Y179" s="20"/>
      <c r="Z179" s="20"/>
      <c r="AA179" s="20"/>
      <c r="AB179" s="20"/>
      <c r="AC179" s="20"/>
      <c r="AD179" s="20"/>
      <c r="AE179" s="20"/>
    </row>
    <row r="180" spans="6:31">
      <c r="F180" s="33"/>
      <c r="G180" s="33"/>
      <c r="H180" s="33"/>
      <c r="I180" s="124"/>
      <c r="J180" s="33"/>
      <c r="K180" s="159"/>
      <c r="L180" s="159"/>
      <c r="M180" s="159"/>
      <c r="N180" s="20"/>
      <c r="O180" s="20"/>
      <c r="P180" s="20"/>
      <c r="Q180" s="20"/>
      <c r="R180" s="20"/>
      <c r="S180" s="20"/>
      <c r="T180" s="20"/>
      <c r="U180" s="20"/>
      <c r="V180" s="20"/>
      <c r="W180" s="20"/>
      <c r="X180" s="20"/>
      <c r="Y180" s="20"/>
      <c r="Z180" s="20"/>
      <c r="AA180" s="20"/>
      <c r="AB180" s="20"/>
      <c r="AC180" s="20"/>
      <c r="AD180" s="20"/>
      <c r="AE180" s="20"/>
    </row>
    <row r="181" spans="6:31">
      <c r="F181" s="33"/>
      <c r="G181" s="33"/>
      <c r="H181" s="33"/>
      <c r="I181" s="124"/>
      <c r="J181" s="33"/>
      <c r="K181" s="159"/>
      <c r="L181" s="159"/>
      <c r="M181" s="159"/>
      <c r="N181" s="20"/>
      <c r="O181" s="20"/>
      <c r="P181" s="20"/>
      <c r="Q181" s="20"/>
      <c r="R181" s="20"/>
      <c r="S181" s="20"/>
      <c r="T181" s="20"/>
      <c r="U181" s="20"/>
      <c r="V181" s="20"/>
      <c r="W181" s="20"/>
      <c r="X181" s="20"/>
      <c r="Y181" s="20"/>
      <c r="Z181" s="20"/>
      <c r="AA181" s="20"/>
      <c r="AB181" s="20"/>
      <c r="AC181" s="20"/>
      <c r="AD181" s="20"/>
      <c r="AE181" s="20"/>
    </row>
    <row r="182" spans="6:31">
      <c r="F182" s="33"/>
      <c r="G182" s="33"/>
      <c r="H182" s="33"/>
      <c r="I182" s="124"/>
      <c r="J182" s="33"/>
      <c r="K182" s="159"/>
      <c r="L182" s="159"/>
      <c r="M182" s="159"/>
      <c r="N182" s="20"/>
      <c r="O182" s="20"/>
      <c r="P182" s="20"/>
      <c r="Q182" s="20"/>
      <c r="R182" s="20"/>
      <c r="S182" s="20"/>
      <c r="T182" s="20"/>
      <c r="U182" s="20"/>
      <c r="V182" s="20"/>
      <c r="W182" s="20"/>
      <c r="X182" s="20"/>
      <c r="Y182" s="20"/>
      <c r="Z182" s="20"/>
      <c r="AA182" s="20"/>
      <c r="AB182" s="20"/>
      <c r="AC182" s="20"/>
      <c r="AD182" s="20"/>
      <c r="AE182" s="20"/>
    </row>
    <row r="183" spans="6:31">
      <c r="F183" s="33"/>
      <c r="G183" s="33"/>
      <c r="H183" s="33"/>
      <c r="I183" s="124"/>
      <c r="J183" s="33"/>
      <c r="K183" s="159"/>
      <c r="L183" s="159"/>
      <c r="M183" s="159"/>
      <c r="N183" s="20"/>
      <c r="O183" s="20"/>
      <c r="P183" s="20"/>
      <c r="Q183" s="20"/>
      <c r="R183" s="20"/>
      <c r="S183" s="20"/>
      <c r="T183" s="20"/>
      <c r="U183" s="20"/>
      <c r="V183" s="20"/>
      <c r="W183" s="20"/>
      <c r="X183" s="20"/>
      <c r="Y183" s="20"/>
      <c r="Z183" s="20"/>
      <c r="AA183" s="20"/>
      <c r="AB183" s="20"/>
      <c r="AC183" s="20"/>
      <c r="AD183" s="20"/>
      <c r="AE183" s="20"/>
    </row>
    <row r="184" spans="6:31">
      <c r="F184" s="33"/>
      <c r="G184" s="33"/>
      <c r="H184" s="33"/>
      <c r="I184" s="124"/>
      <c r="J184" s="33"/>
      <c r="K184" s="159"/>
      <c r="L184" s="159"/>
      <c r="M184" s="159"/>
      <c r="N184" s="20"/>
      <c r="O184" s="20"/>
      <c r="P184" s="20"/>
      <c r="Q184" s="20"/>
      <c r="R184" s="20"/>
      <c r="S184" s="20"/>
      <c r="T184" s="20"/>
      <c r="U184" s="20"/>
      <c r="V184" s="20"/>
      <c r="W184" s="20"/>
      <c r="X184" s="20"/>
      <c r="Y184" s="20"/>
      <c r="Z184" s="20"/>
      <c r="AA184" s="20"/>
      <c r="AB184" s="20"/>
      <c r="AC184" s="20"/>
      <c r="AD184" s="20"/>
      <c r="AE184" s="20"/>
    </row>
    <row r="185" spans="6:31">
      <c r="F185" s="33"/>
      <c r="G185" s="33"/>
      <c r="H185" s="33"/>
      <c r="I185" s="124"/>
      <c r="J185" s="33"/>
      <c r="K185" s="159"/>
      <c r="L185" s="159"/>
      <c r="M185" s="159"/>
      <c r="N185" s="20"/>
      <c r="O185" s="20"/>
      <c r="P185" s="20"/>
      <c r="Q185" s="20"/>
      <c r="R185" s="20"/>
      <c r="S185" s="20"/>
      <c r="T185" s="20"/>
      <c r="U185" s="20"/>
      <c r="V185" s="20"/>
      <c r="W185" s="20"/>
      <c r="X185" s="20"/>
      <c r="Y185" s="20"/>
      <c r="Z185" s="20"/>
      <c r="AA185" s="20"/>
      <c r="AB185" s="20"/>
      <c r="AC185" s="20"/>
      <c r="AD185" s="20"/>
      <c r="AE185" s="20"/>
    </row>
    <row r="186" spans="6:31">
      <c r="F186" s="33"/>
      <c r="G186" s="33"/>
      <c r="H186" s="33"/>
      <c r="I186" s="124"/>
      <c r="J186" s="33"/>
      <c r="K186" s="159"/>
      <c r="L186" s="159"/>
      <c r="M186" s="159"/>
      <c r="N186" s="20"/>
      <c r="O186" s="20"/>
      <c r="P186" s="20"/>
      <c r="Q186" s="20"/>
      <c r="R186" s="20"/>
      <c r="S186" s="20"/>
      <c r="T186" s="20"/>
      <c r="U186" s="20"/>
      <c r="V186" s="20"/>
      <c r="W186" s="20"/>
      <c r="X186" s="20"/>
      <c r="Y186" s="20"/>
      <c r="Z186" s="20"/>
      <c r="AA186" s="20"/>
      <c r="AB186" s="20"/>
      <c r="AC186" s="20"/>
      <c r="AD186" s="20"/>
      <c r="AE186" s="20"/>
    </row>
    <row r="187" spans="6:31">
      <c r="F187" s="33"/>
      <c r="G187" s="33"/>
      <c r="H187" s="33"/>
      <c r="I187" s="124"/>
      <c r="J187" s="33"/>
      <c r="K187" s="159"/>
      <c r="L187" s="159"/>
      <c r="M187" s="159"/>
      <c r="N187" s="20"/>
      <c r="O187" s="20"/>
      <c r="P187" s="20"/>
      <c r="Q187" s="20"/>
      <c r="R187" s="20"/>
      <c r="S187" s="20"/>
      <c r="T187" s="20"/>
      <c r="U187" s="20"/>
      <c r="V187" s="20"/>
      <c r="W187" s="20"/>
      <c r="X187" s="20"/>
      <c r="Y187" s="20"/>
      <c r="Z187" s="20"/>
      <c r="AA187" s="20"/>
      <c r="AB187" s="20"/>
      <c r="AC187" s="20"/>
      <c r="AD187" s="20"/>
      <c r="AE187" s="20"/>
    </row>
    <row r="188" spans="6:31">
      <c r="F188" s="33"/>
      <c r="G188" s="33"/>
      <c r="H188" s="33"/>
      <c r="I188" s="124"/>
      <c r="J188" s="33"/>
      <c r="K188" s="159"/>
      <c r="L188" s="159"/>
      <c r="M188" s="159"/>
      <c r="N188" s="20"/>
      <c r="O188" s="20"/>
      <c r="P188" s="20"/>
      <c r="Q188" s="20"/>
      <c r="R188" s="20"/>
      <c r="S188" s="20"/>
      <c r="T188" s="20"/>
      <c r="U188" s="20"/>
      <c r="V188" s="20"/>
      <c r="W188" s="20"/>
      <c r="X188" s="20"/>
      <c r="Y188" s="20"/>
      <c r="Z188" s="20"/>
      <c r="AA188" s="20"/>
      <c r="AB188" s="20"/>
      <c r="AC188" s="20"/>
      <c r="AD188" s="20"/>
      <c r="AE188" s="20"/>
    </row>
    <row r="189" spans="6:31">
      <c r="F189" s="33"/>
      <c r="G189" s="33"/>
      <c r="H189" s="33"/>
      <c r="I189" s="124"/>
      <c r="J189" s="33"/>
      <c r="K189" s="159"/>
      <c r="L189" s="159"/>
      <c r="M189" s="159"/>
      <c r="N189" s="20"/>
      <c r="O189" s="20"/>
      <c r="P189" s="20"/>
      <c r="Q189" s="20"/>
      <c r="R189" s="20"/>
      <c r="S189" s="20"/>
      <c r="T189" s="20"/>
      <c r="U189" s="20"/>
      <c r="V189" s="20"/>
      <c r="W189" s="20"/>
      <c r="X189" s="20"/>
      <c r="Y189" s="20"/>
      <c r="Z189" s="20"/>
      <c r="AA189" s="20"/>
      <c r="AB189" s="20"/>
      <c r="AC189" s="20"/>
      <c r="AD189" s="20"/>
      <c r="AE189" s="20"/>
    </row>
    <row r="190" spans="6:31">
      <c r="F190" s="33"/>
      <c r="G190" s="33"/>
      <c r="H190" s="33"/>
      <c r="I190" s="124"/>
      <c r="J190" s="33"/>
      <c r="K190" s="159"/>
      <c r="L190" s="159"/>
      <c r="M190" s="159"/>
      <c r="N190" s="20"/>
      <c r="O190" s="20"/>
      <c r="P190" s="20"/>
      <c r="Q190" s="20"/>
      <c r="R190" s="20"/>
      <c r="S190" s="20"/>
      <c r="T190" s="20"/>
      <c r="U190" s="20"/>
      <c r="V190" s="20"/>
      <c r="W190" s="20"/>
      <c r="X190" s="20"/>
      <c r="Y190" s="20"/>
      <c r="Z190" s="20"/>
      <c r="AA190" s="20"/>
      <c r="AB190" s="20"/>
      <c r="AC190" s="20"/>
      <c r="AD190" s="20"/>
      <c r="AE190" s="20"/>
    </row>
    <row r="191" spans="6:31">
      <c r="F191" s="33"/>
      <c r="G191" s="33"/>
      <c r="H191" s="33"/>
      <c r="I191" s="124"/>
      <c r="J191" s="33"/>
      <c r="K191" s="159"/>
      <c r="L191" s="159"/>
      <c r="M191" s="159"/>
      <c r="N191" s="20"/>
      <c r="O191" s="20"/>
      <c r="P191" s="20"/>
      <c r="Q191" s="20"/>
      <c r="R191" s="20"/>
      <c r="S191" s="20"/>
      <c r="T191" s="20"/>
      <c r="U191" s="20"/>
      <c r="V191" s="20"/>
      <c r="W191" s="20"/>
      <c r="X191" s="20"/>
      <c r="Y191" s="20"/>
      <c r="Z191" s="20"/>
      <c r="AA191" s="20"/>
      <c r="AB191" s="20"/>
      <c r="AC191" s="20"/>
      <c r="AD191" s="20"/>
      <c r="AE191" s="20"/>
    </row>
    <row r="192" spans="6:31">
      <c r="F192" s="33"/>
      <c r="G192" s="33"/>
      <c r="H192" s="33"/>
      <c r="I192" s="124"/>
      <c r="J192" s="33"/>
      <c r="K192" s="159"/>
      <c r="L192" s="159"/>
      <c r="M192" s="159"/>
      <c r="N192" s="20"/>
      <c r="O192" s="20"/>
      <c r="P192" s="20"/>
      <c r="Q192" s="20"/>
      <c r="R192" s="20"/>
      <c r="S192" s="20"/>
      <c r="T192" s="20"/>
      <c r="U192" s="20"/>
      <c r="V192" s="20"/>
      <c r="W192" s="20"/>
      <c r="X192" s="20"/>
      <c r="Y192" s="20"/>
      <c r="Z192" s="20"/>
      <c r="AA192" s="20"/>
      <c r="AB192" s="20"/>
      <c r="AC192" s="20"/>
      <c r="AD192" s="20"/>
      <c r="AE192" s="20"/>
    </row>
    <row r="193" spans="6:31">
      <c r="F193" s="33"/>
      <c r="G193" s="33"/>
      <c r="H193" s="33"/>
      <c r="I193" s="124"/>
      <c r="J193" s="33"/>
      <c r="K193" s="159"/>
      <c r="L193" s="159"/>
      <c r="M193" s="159"/>
      <c r="N193" s="20"/>
      <c r="O193" s="20"/>
      <c r="P193" s="20"/>
      <c r="Q193" s="20"/>
      <c r="R193" s="20"/>
      <c r="S193" s="20"/>
      <c r="T193" s="20"/>
      <c r="U193" s="20"/>
      <c r="V193" s="20"/>
      <c r="W193" s="20"/>
      <c r="X193" s="20"/>
      <c r="Y193" s="20"/>
      <c r="Z193" s="20"/>
      <c r="AA193" s="20"/>
      <c r="AB193" s="20"/>
      <c r="AC193" s="20"/>
      <c r="AD193" s="20"/>
      <c r="AE193" s="20"/>
    </row>
    <row r="194" spans="6:31">
      <c r="F194" s="33"/>
      <c r="G194" s="33"/>
      <c r="H194" s="33"/>
      <c r="I194" s="124"/>
      <c r="J194" s="33"/>
      <c r="K194" s="159"/>
      <c r="L194" s="159"/>
      <c r="M194" s="159"/>
      <c r="N194" s="20"/>
      <c r="O194" s="20"/>
      <c r="P194" s="20"/>
      <c r="Q194" s="20"/>
      <c r="R194" s="20"/>
      <c r="S194" s="20"/>
      <c r="T194" s="20"/>
      <c r="U194" s="20"/>
      <c r="V194" s="20"/>
      <c r="W194" s="20"/>
      <c r="X194" s="20"/>
      <c r="Y194" s="20"/>
      <c r="Z194" s="20"/>
      <c r="AA194" s="20"/>
      <c r="AB194" s="20"/>
      <c r="AC194" s="20"/>
      <c r="AD194" s="20"/>
      <c r="AE194" s="20"/>
    </row>
    <row r="195" spans="6:31">
      <c r="F195" s="33"/>
      <c r="G195" s="33"/>
      <c r="H195" s="33"/>
      <c r="I195" s="124"/>
      <c r="J195" s="33"/>
      <c r="K195" s="159"/>
      <c r="L195" s="159"/>
      <c r="M195" s="159"/>
      <c r="N195" s="20"/>
      <c r="O195" s="20"/>
      <c r="P195" s="20"/>
      <c r="Q195" s="20"/>
      <c r="R195" s="20"/>
      <c r="S195" s="20"/>
      <c r="T195" s="20"/>
      <c r="U195" s="20"/>
      <c r="V195" s="20"/>
      <c r="W195" s="20"/>
      <c r="X195" s="20"/>
      <c r="Y195" s="20"/>
      <c r="Z195" s="20"/>
      <c r="AA195" s="20"/>
      <c r="AB195" s="20"/>
      <c r="AC195" s="20"/>
      <c r="AD195" s="20"/>
      <c r="AE195" s="20"/>
    </row>
    <row r="196" spans="6:31">
      <c r="F196" s="33"/>
      <c r="G196" s="33"/>
      <c r="H196" s="33"/>
      <c r="I196" s="124"/>
      <c r="J196" s="33"/>
      <c r="K196" s="159"/>
      <c r="L196" s="159"/>
      <c r="M196" s="159"/>
      <c r="N196" s="20"/>
      <c r="O196" s="20"/>
      <c r="P196" s="20"/>
      <c r="Q196" s="20"/>
      <c r="R196" s="20"/>
      <c r="S196" s="20"/>
      <c r="T196" s="20"/>
      <c r="U196" s="20"/>
      <c r="V196" s="20"/>
      <c r="W196" s="20"/>
      <c r="X196" s="20"/>
      <c r="Y196" s="20"/>
      <c r="Z196" s="20"/>
      <c r="AA196" s="20"/>
      <c r="AB196" s="20"/>
      <c r="AC196" s="20"/>
      <c r="AD196" s="20"/>
      <c r="AE196" s="20"/>
    </row>
    <row r="197" spans="6:31">
      <c r="F197" s="33"/>
      <c r="G197" s="33"/>
      <c r="H197" s="33"/>
      <c r="I197" s="124"/>
      <c r="J197" s="33"/>
      <c r="K197" s="159"/>
      <c r="L197" s="159"/>
      <c r="M197" s="159"/>
      <c r="N197" s="20"/>
      <c r="O197" s="20"/>
      <c r="P197" s="20"/>
      <c r="Q197" s="20"/>
      <c r="R197" s="20"/>
      <c r="S197" s="20"/>
      <c r="T197" s="20"/>
      <c r="U197" s="20"/>
      <c r="V197" s="20"/>
      <c r="W197" s="20"/>
      <c r="X197" s="20"/>
      <c r="Y197" s="20"/>
      <c r="Z197" s="20"/>
      <c r="AA197" s="20"/>
      <c r="AB197" s="20"/>
      <c r="AC197" s="20"/>
      <c r="AD197" s="20"/>
      <c r="AE197" s="20"/>
    </row>
    <row r="198" spans="6:31">
      <c r="K198" s="159"/>
      <c r="L198" s="159"/>
      <c r="M198" s="159"/>
      <c r="N198" s="20"/>
      <c r="O198" s="20"/>
      <c r="P198" s="20"/>
      <c r="Q198" s="20"/>
      <c r="R198" s="20"/>
      <c r="S198" s="20"/>
      <c r="T198" s="20"/>
      <c r="U198" s="20"/>
      <c r="V198" s="20"/>
      <c r="W198" s="20"/>
      <c r="X198" s="20"/>
      <c r="Y198" s="20"/>
      <c r="Z198" s="20"/>
      <c r="AA198" s="20"/>
      <c r="AB198" s="20"/>
      <c r="AC198" s="20"/>
      <c r="AD198" s="20"/>
      <c r="AE198" s="20"/>
    </row>
    <row r="199" spans="6:31">
      <c r="K199" s="159"/>
      <c r="L199" s="159"/>
      <c r="M199" s="159"/>
      <c r="N199" s="20"/>
      <c r="O199" s="20"/>
      <c r="P199" s="20"/>
      <c r="Q199" s="20"/>
      <c r="R199" s="20"/>
      <c r="S199" s="20"/>
      <c r="T199" s="20"/>
      <c r="U199" s="20"/>
      <c r="V199" s="20"/>
      <c r="W199" s="20"/>
      <c r="X199" s="20"/>
      <c r="Y199" s="20"/>
      <c r="Z199" s="20"/>
      <c r="AA199" s="20"/>
      <c r="AB199" s="20"/>
      <c r="AC199" s="20"/>
      <c r="AD199" s="20"/>
      <c r="AE199" s="20"/>
    </row>
    <row r="200" spans="6:31">
      <c r="K200" s="159"/>
      <c r="L200" s="159"/>
      <c r="M200" s="159"/>
      <c r="N200" s="20"/>
      <c r="O200" s="20"/>
      <c r="P200" s="20"/>
      <c r="Q200" s="20"/>
      <c r="R200" s="20"/>
      <c r="S200" s="20"/>
      <c r="T200" s="20"/>
      <c r="U200" s="20"/>
      <c r="V200" s="20"/>
      <c r="W200" s="20"/>
      <c r="X200" s="20"/>
      <c r="Y200" s="20"/>
      <c r="Z200" s="20"/>
      <c r="AA200" s="20"/>
      <c r="AB200" s="20"/>
      <c r="AC200" s="20"/>
      <c r="AD200" s="20"/>
      <c r="AE200" s="20"/>
    </row>
    <row r="201" spans="6:31">
      <c r="K201" s="159"/>
      <c r="L201" s="159"/>
      <c r="M201" s="159"/>
      <c r="N201" s="20"/>
      <c r="O201" s="20"/>
      <c r="P201" s="20"/>
      <c r="Q201" s="20"/>
      <c r="R201" s="20"/>
      <c r="S201" s="20"/>
      <c r="T201" s="20"/>
      <c r="U201" s="20"/>
      <c r="V201" s="20"/>
      <c r="W201" s="20"/>
      <c r="X201" s="20"/>
      <c r="Y201" s="20"/>
      <c r="Z201" s="20"/>
      <c r="AA201" s="20"/>
      <c r="AB201" s="20"/>
      <c r="AC201" s="20"/>
      <c r="AD201" s="20"/>
      <c r="AE201" s="20"/>
    </row>
    <row r="202" spans="6:31">
      <c r="K202" s="159"/>
      <c r="L202" s="159"/>
      <c r="M202" s="159"/>
      <c r="N202" s="20"/>
      <c r="O202" s="20"/>
      <c r="P202" s="20"/>
      <c r="Q202" s="20"/>
      <c r="R202" s="20"/>
      <c r="S202" s="20"/>
      <c r="T202" s="20"/>
      <c r="U202" s="20"/>
      <c r="V202" s="20"/>
      <c r="W202" s="20"/>
      <c r="X202" s="20"/>
      <c r="Y202" s="20"/>
      <c r="Z202" s="20"/>
      <c r="AA202" s="20"/>
      <c r="AB202" s="20"/>
      <c r="AC202" s="20"/>
      <c r="AD202" s="20"/>
      <c r="AE202" s="20"/>
    </row>
    <row r="203" spans="6:31">
      <c r="K203" s="159"/>
      <c r="L203" s="159"/>
      <c r="M203" s="159"/>
      <c r="N203" s="20"/>
      <c r="O203" s="20"/>
      <c r="P203" s="20"/>
      <c r="Q203" s="20"/>
      <c r="R203" s="20"/>
      <c r="S203" s="20"/>
      <c r="T203" s="20"/>
      <c r="U203" s="20"/>
      <c r="V203" s="20"/>
      <c r="W203" s="20"/>
      <c r="X203" s="20"/>
      <c r="Y203" s="20"/>
      <c r="Z203" s="20"/>
      <c r="AA203" s="20"/>
      <c r="AB203" s="20"/>
      <c r="AC203" s="20"/>
      <c r="AD203" s="20"/>
      <c r="AE203" s="20"/>
    </row>
    <row r="204" spans="6:31">
      <c r="K204" s="159"/>
      <c r="L204" s="159"/>
      <c r="M204" s="159"/>
      <c r="N204" s="20"/>
      <c r="O204" s="20"/>
      <c r="P204" s="20"/>
      <c r="Q204" s="20"/>
      <c r="R204" s="20"/>
      <c r="S204" s="20"/>
      <c r="T204" s="20"/>
      <c r="U204" s="20"/>
      <c r="V204" s="20"/>
      <c r="W204" s="20"/>
      <c r="X204" s="20"/>
      <c r="Y204" s="20"/>
      <c r="Z204" s="20"/>
      <c r="AA204" s="20"/>
      <c r="AB204" s="20"/>
      <c r="AC204" s="20"/>
      <c r="AD204" s="20"/>
      <c r="AE204" s="20"/>
    </row>
    <row r="205" spans="6:31">
      <c r="K205" s="159"/>
      <c r="L205" s="159"/>
      <c r="M205" s="159"/>
      <c r="N205" s="20"/>
      <c r="O205" s="20"/>
      <c r="P205" s="20"/>
      <c r="Q205" s="20"/>
      <c r="R205" s="20"/>
      <c r="S205" s="20"/>
      <c r="T205" s="20"/>
      <c r="U205" s="20"/>
      <c r="V205" s="20"/>
      <c r="W205" s="20"/>
      <c r="X205" s="20"/>
      <c r="Y205" s="20"/>
      <c r="Z205" s="20"/>
      <c r="AA205" s="20"/>
      <c r="AB205" s="20"/>
      <c r="AC205" s="20"/>
      <c r="AD205" s="20"/>
      <c r="AE205" s="20"/>
    </row>
    <row r="206" spans="6:31">
      <c r="K206" s="159"/>
      <c r="L206" s="159"/>
      <c r="M206" s="159"/>
      <c r="N206" s="20"/>
      <c r="O206" s="20"/>
      <c r="P206" s="20"/>
      <c r="Q206" s="20"/>
      <c r="R206" s="20"/>
      <c r="S206" s="20"/>
      <c r="T206" s="20"/>
      <c r="U206" s="20"/>
      <c r="V206" s="20"/>
      <c r="W206" s="20"/>
      <c r="X206" s="20"/>
      <c r="Y206" s="20"/>
      <c r="Z206" s="20"/>
      <c r="AA206" s="20"/>
      <c r="AB206" s="20"/>
      <c r="AC206" s="20"/>
      <c r="AD206" s="20"/>
      <c r="AE206" s="20"/>
    </row>
    <row r="207" spans="6:31">
      <c r="K207" s="159"/>
      <c r="L207" s="159"/>
      <c r="M207" s="159"/>
      <c r="N207" s="20"/>
      <c r="O207" s="20"/>
      <c r="P207" s="20"/>
      <c r="Q207" s="20"/>
      <c r="R207" s="20"/>
      <c r="S207" s="20"/>
      <c r="T207" s="20"/>
      <c r="U207" s="20"/>
      <c r="V207" s="20"/>
      <c r="W207" s="20"/>
      <c r="X207" s="20"/>
      <c r="Y207" s="20"/>
      <c r="Z207" s="20"/>
      <c r="AA207" s="20"/>
      <c r="AB207" s="20"/>
      <c r="AC207" s="20"/>
      <c r="AD207" s="20"/>
      <c r="AE207" s="20"/>
    </row>
    <row r="208" spans="6:31">
      <c r="K208" s="159"/>
      <c r="L208" s="159"/>
      <c r="M208" s="159"/>
      <c r="N208" s="20"/>
      <c r="O208" s="20"/>
      <c r="P208" s="20"/>
      <c r="Q208" s="20"/>
      <c r="R208" s="20"/>
      <c r="S208" s="20"/>
      <c r="T208" s="20"/>
      <c r="U208" s="20"/>
      <c r="V208" s="20"/>
      <c r="W208" s="20"/>
      <c r="X208" s="20"/>
      <c r="Y208" s="20"/>
      <c r="Z208" s="20"/>
      <c r="AA208" s="20"/>
      <c r="AB208" s="20"/>
      <c r="AC208" s="20"/>
      <c r="AD208" s="20"/>
      <c r="AE208" s="20"/>
    </row>
    <row r="209" spans="11:31">
      <c r="K209" s="159"/>
      <c r="L209" s="159"/>
      <c r="M209" s="159"/>
      <c r="N209" s="20"/>
      <c r="O209" s="20"/>
      <c r="P209" s="20"/>
      <c r="Q209" s="20"/>
      <c r="R209" s="20"/>
      <c r="S209" s="20"/>
      <c r="T209" s="20"/>
      <c r="U209" s="20"/>
      <c r="V209" s="20"/>
      <c r="W209" s="20"/>
      <c r="X209" s="20"/>
      <c r="Y209" s="20"/>
      <c r="Z209" s="20"/>
      <c r="AA209" s="20"/>
      <c r="AB209" s="20"/>
      <c r="AC209" s="20"/>
      <c r="AD209" s="20"/>
      <c r="AE209" s="20"/>
    </row>
    <row r="210" spans="11:31">
      <c r="K210" s="159"/>
      <c r="L210" s="159"/>
      <c r="M210" s="159"/>
      <c r="N210" s="20"/>
      <c r="O210" s="20"/>
      <c r="P210" s="20"/>
      <c r="Q210" s="20"/>
      <c r="R210" s="20"/>
      <c r="S210" s="20"/>
      <c r="T210" s="20"/>
      <c r="U210" s="20"/>
      <c r="V210" s="20"/>
      <c r="W210" s="20"/>
      <c r="X210" s="20"/>
      <c r="Y210" s="20"/>
      <c r="Z210" s="20"/>
      <c r="AA210" s="20"/>
      <c r="AB210" s="20"/>
      <c r="AC210" s="20"/>
      <c r="AD210" s="20"/>
      <c r="AE210" s="20"/>
    </row>
    <row r="211" spans="11:31">
      <c r="K211" s="159"/>
      <c r="L211" s="159"/>
      <c r="M211" s="159"/>
      <c r="N211" s="20"/>
      <c r="O211" s="20"/>
      <c r="P211" s="20"/>
      <c r="Q211" s="20"/>
      <c r="R211" s="20"/>
      <c r="S211" s="20"/>
      <c r="T211" s="20"/>
      <c r="U211" s="20"/>
      <c r="V211" s="20"/>
      <c r="W211" s="20"/>
      <c r="X211" s="20"/>
      <c r="Y211" s="20"/>
      <c r="Z211" s="20"/>
      <c r="AA211" s="20"/>
      <c r="AB211" s="20"/>
      <c r="AC211" s="20"/>
      <c r="AD211" s="20"/>
      <c r="AE211" s="20"/>
    </row>
    <row r="212" spans="11:31">
      <c r="K212" s="159"/>
      <c r="L212" s="159"/>
      <c r="M212" s="159"/>
      <c r="N212" s="20"/>
      <c r="O212" s="20"/>
      <c r="P212" s="20"/>
      <c r="Q212" s="20"/>
      <c r="R212" s="20"/>
      <c r="S212" s="20"/>
      <c r="T212" s="20"/>
      <c r="U212" s="20"/>
      <c r="V212" s="20"/>
      <c r="W212" s="20"/>
      <c r="X212" s="20"/>
      <c r="Y212" s="20"/>
      <c r="Z212" s="20"/>
      <c r="AA212" s="20"/>
      <c r="AB212" s="20"/>
      <c r="AC212" s="20"/>
      <c r="AD212" s="20"/>
      <c r="AE212" s="20"/>
    </row>
    <row r="213" spans="11:31">
      <c r="K213" s="159"/>
      <c r="L213" s="159"/>
      <c r="M213" s="159"/>
      <c r="N213" s="20"/>
      <c r="O213" s="20"/>
      <c r="P213" s="20"/>
      <c r="Q213" s="20"/>
      <c r="R213" s="20"/>
      <c r="S213" s="20"/>
      <c r="T213" s="20"/>
      <c r="U213" s="20"/>
      <c r="V213" s="20"/>
      <c r="W213" s="20"/>
      <c r="X213" s="20"/>
      <c r="Y213" s="20"/>
      <c r="Z213" s="20"/>
      <c r="AA213" s="20"/>
      <c r="AB213" s="20"/>
      <c r="AC213" s="20"/>
      <c r="AD213" s="20"/>
      <c r="AE213" s="20"/>
    </row>
    <row r="214" spans="11:31">
      <c r="K214" s="159"/>
      <c r="L214" s="159"/>
      <c r="M214" s="159"/>
      <c r="N214" s="20"/>
      <c r="O214" s="20"/>
      <c r="P214" s="20"/>
      <c r="Q214" s="20"/>
      <c r="R214" s="20"/>
      <c r="S214" s="20"/>
      <c r="T214" s="20"/>
      <c r="U214" s="20"/>
      <c r="V214" s="20"/>
      <c r="W214" s="20"/>
      <c r="X214" s="20"/>
      <c r="Y214" s="20"/>
      <c r="Z214" s="20"/>
      <c r="AA214" s="20"/>
      <c r="AB214" s="20"/>
      <c r="AC214" s="20"/>
      <c r="AD214" s="20"/>
      <c r="AE214" s="20"/>
    </row>
    <row r="215" spans="11:31">
      <c r="K215" s="159"/>
      <c r="L215" s="159"/>
      <c r="M215" s="159"/>
      <c r="N215" s="20"/>
      <c r="O215" s="20"/>
      <c r="P215" s="20"/>
      <c r="Q215" s="20"/>
      <c r="R215" s="20"/>
      <c r="S215" s="20"/>
      <c r="T215" s="20"/>
      <c r="U215" s="20"/>
      <c r="V215" s="20"/>
      <c r="W215" s="20"/>
      <c r="X215" s="20"/>
      <c r="Y215" s="20"/>
      <c r="Z215" s="20"/>
      <c r="AA215" s="20"/>
      <c r="AB215" s="20"/>
      <c r="AC215" s="20"/>
      <c r="AD215" s="20"/>
      <c r="AE215" s="20"/>
    </row>
    <row r="216" spans="11:31">
      <c r="K216" s="159"/>
      <c r="L216" s="159"/>
      <c r="M216" s="159"/>
      <c r="N216" s="20"/>
      <c r="O216" s="20"/>
      <c r="P216" s="20"/>
      <c r="Q216" s="20"/>
      <c r="R216" s="20"/>
      <c r="S216" s="20"/>
      <c r="T216" s="20"/>
      <c r="U216" s="20"/>
      <c r="V216" s="20"/>
      <c r="W216" s="20"/>
      <c r="X216" s="20"/>
      <c r="Y216" s="20"/>
      <c r="Z216" s="20"/>
      <c r="AA216" s="20"/>
      <c r="AB216" s="20"/>
      <c r="AC216" s="20"/>
      <c r="AD216" s="20"/>
      <c r="AE216" s="20"/>
    </row>
    <row r="217" spans="11:31">
      <c r="K217" s="159"/>
      <c r="L217" s="159"/>
      <c r="M217" s="159"/>
      <c r="N217" s="20"/>
      <c r="O217" s="20"/>
      <c r="P217" s="20"/>
      <c r="Q217" s="20"/>
      <c r="R217" s="20"/>
      <c r="S217" s="20"/>
      <c r="T217" s="20"/>
      <c r="U217" s="20"/>
      <c r="V217" s="20"/>
      <c r="W217" s="20"/>
      <c r="X217" s="20"/>
      <c r="Y217" s="20"/>
      <c r="Z217" s="20"/>
      <c r="AA217" s="20"/>
      <c r="AB217" s="20"/>
      <c r="AC217" s="20"/>
      <c r="AD217" s="20"/>
      <c r="AE217" s="20"/>
    </row>
    <row r="218" spans="11:31">
      <c r="K218" s="159"/>
      <c r="L218" s="159"/>
      <c r="M218" s="159"/>
      <c r="N218" s="20"/>
      <c r="O218" s="20"/>
      <c r="P218" s="20"/>
      <c r="Q218" s="20"/>
      <c r="R218" s="20"/>
      <c r="S218" s="20"/>
      <c r="T218" s="20"/>
      <c r="U218" s="20"/>
      <c r="V218" s="20"/>
      <c r="W218" s="20"/>
      <c r="X218" s="20"/>
      <c r="Y218" s="20"/>
      <c r="Z218" s="20"/>
      <c r="AA218" s="20"/>
      <c r="AB218" s="20"/>
      <c r="AC218" s="20"/>
      <c r="AD218" s="20"/>
      <c r="AE218" s="20"/>
    </row>
    <row r="219" spans="11:31">
      <c r="K219" s="159"/>
      <c r="L219" s="159"/>
      <c r="M219" s="159"/>
      <c r="N219" s="20"/>
      <c r="O219" s="20"/>
      <c r="P219" s="20"/>
      <c r="Q219" s="20"/>
      <c r="R219" s="20"/>
      <c r="S219" s="20"/>
      <c r="T219" s="20"/>
      <c r="U219" s="20"/>
      <c r="V219" s="20"/>
      <c r="W219" s="20"/>
      <c r="X219" s="20"/>
      <c r="Y219" s="20"/>
      <c r="Z219" s="20"/>
      <c r="AA219" s="20"/>
      <c r="AB219" s="20"/>
      <c r="AC219" s="20"/>
      <c r="AD219" s="20"/>
      <c r="AE219" s="20"/>
    </row>
    <row r="220" spans="11:31">
      <c r="K220" s="159"/>
      <c r="L220" s="159"/>
      <c r="M220" s="159"/>
      <c r="N220" s="20"/>
      <c r="O220" s="20"/>
      <c r="P220" s="20"/>
      <c r="Q220" s="20"/>
      <c r="R220" s="20"/>
      <c r="S220" s="20"/>
      <c r="T220" s="20"/>
      <c r="U220" s="20"/>
      <c r="V220" s="20"/>
      <c r="W220" s="20"/>
      <c r="X220" s="20"/>
      <c r="Y220" s="20"/>
      <c r="Z220" s="20"/>
      <c r="AA220" s="20"/>
      <c r="AB220" s="20"/>
      <c r="AC220" s="20"/>
      <c r="AD220" s="20"/>
      <c r="AE220" s="20"/>
    </row>
    <row r="221" spans="11:31">
      <c r="K221" s="159"/>
      <c r="L221" s="159"/>
      <c r="M221" s="159"/>
      <c r="N221" s="20"/>
      <c r="O221" s="20"/>
      <c r="P221" s="20"/>
      <c r="Q221" s="20"/>
      <c r="R221" s="20"/>
      <c r="S221" s="20"/>
      <c r="T221" s="20"/>
      <c r="U221" s="20"/>
      <c r="V221" s="20"/>
      <c r="W221" s="20"/>
      <c r="X221" s="20"/>
      <c r="Y221" s="20"/>
      <c r="Z221" s="20"/>
      <c r="AA221" s="20"/>
      <c r="AB221" s="20"/>
      <c r="AC221" s="20"/>
      <c r="AD221" s="20"/>
      <c r="AE221" s="20"/>
    </row>
    <row r="222" spans="11:31">
      <c r="K222" s="159"/>
      <c r="L222" s="159"/>
      <c r="M222" s="159"/>
      <c r="N222" s="20"/>
      <c r="O222" s="20"/>
      <c r="P222" s="20"/>
      <c r="Q222" s="20"/>
      <c r="R222" s="20"/>
      <c r="S222" s="20"/>
      <c r="T222" s="20"/>
      <c r="U222" s="20"/>
      <c r="V222" s="20"/>
      <c r="W222" s="20"/>
      <c r="X222" s="20"/>
      <c r="Y222" s="20"/>
      <c r="Z222" s="20"/>
      <c r="AA222" s="20"/>
      <c r="AB222" s="20"/>
      <c r="AC222" s="20"/>
      <c r="AD222" s="20"/>
      <c r="AE222" s="20"/>
    </row>
    <row r="223" spans="11:31">
      <c r="K223" s="159"/>
      <c r="L223" s="159"/>
      <c r="M223" s="159"/>
      <c r="N223" s="20"/>
      <c r="O223" s="20"/>
      <c r="P223" s="20"/>
      <c r="Q223" s="20"/>
      <c r="R223" s="20"/>
      <c r="S223" s="20"/>
      <c r="T223" s="20"/>
      <c r="U223" s="20"/>
      <c r="V223" s="20"/>
      <c r="W223" s="20"/>
      <c r="X223" s="20"/>
      <c r="Y223" s="20"/>
      <c r="Z223" s="20"/>
      <c r="AA223" s="20"/>
      <c r="AB223" s="20"/>
      <c r="AC223" s="20"/>
      <c r="AD223" s="20"/>
      <c r="AE223" s="20"/>
    </row>
    <row r="224" spans="11:31">
      <c r="K224" s="159"/>
      <c r="L224" s="159"/>
      <c r="M224" s="159"/>
      <c r="N224" s="20"/>
      <c r="O224" s="20"/>
      <c r="P224" s="20"/>
      <c r="Q224" s="20"/>
      <c r="R224" s="20"/>
      <c r="S224" s="20"/>
      <c r="T224" s="20"/>
      <c r="U224" s="20"/>
      <c r="V224" s="20"/>
      <c r="W224" s="20"/>
      <c r="X224" s="20"/>
      <c r="Y224" s="20"/>
      <c r="Z224" s="20"/>
      <c r="AA224" s="20"/>
      <c r="AB224" s="20"/>
      <c r="AC224" s="20"/>
      <c r="AD224" s="20"/>
      <c r="AE224" s="20"/>
    </row>
    <row r="225" spans="11:31">
      <c r="K225" s="159"/>
      <c r="L225" s="159"/>
      <c r="M225" s="159"/>
      <c r="N225" s="20"/>
      <c r="O225" s="20"/>
      <c r="P225" s="20"/>
      <c r="Q225" s="20"/>
      <c r="R225" s="20"/>
      <c r="S225" s="20"/>
      <c r="T225" s="20"/>
      <c r="U225" s="20"/>
      <c r="V225" s="20"/>
      <c r="W225" s="20"/>
      <c r="X225" s="20"/>
      <c r="Y225" s="20"/>
      <c r="Z225" s="20"/>
      <c r="AA225" s="20"/>
      <c r="AB225" s="20"/>
      <c r="AC225" s="20"/>
      <c r="AD225" s="20"/>
      <c r="AE225" s="20"/>
    </row>
    <row r="226" spans="11:31">
      <c r="K226" s="159"/>
      <c r="L226" s="159"/>
      <c r="M226" s="159"/>
      <c r="N226" s="20"/>
      <c r="O226" s="20"/>
      <c r="P226" s="20"/>
      <c r="Q226" s="20"/>
      <c r="R226" s="20"/>
      <c r="S226" s="20"/>
      <c r="T226" s="20"/>
      <c r="U226" s="20"/>
      <c r="V226" s="20"/>
      <c r="W226" s="20"/>
      <c r="X226" s="20"/>
      <c r="Y226" s="20"/>
      <c r="Z226" s="20"/>
      <c r="AA226" s="20"/>
      <c r="AB226" s="20"/>
      <c r="AC226" s="20"/>
      <c r="AD226" s="20"/>
      <c r="AE226" s="20"/>
    </row>
    <row r="227" spans="11:31">
      <c r="K227" s="159"/>
      <c r="L227" s="159"/>
      <c r="M227" s="159"/>
      <c r="N227" s="20"/>
      <c r="O227" s="20"/>
      <c r="P227" s="20"/>
      <c r="Q227" s="20"/>
      <c r="R227" s="20"/>
      <c r="S227" s="20"/>
      <c r="T227" s="20"/>
      <c r="U227" s="20"/>
      <c r="V227" s="20"/>
      <c r="W227" s="20"/>
      <c r="X227" s="20"/>
      <c r="Y227" s="20"/>
      <c r="Z227" s="20"/>
      <c r="AA227" s="20"/>
      <c r="AB227" s="20"/>
      <c r="AC227" s="20"/>
      <c r="AD227" s="20"/>
      <c r="AE227" s="20"/>
    </row>
    <row r="228" spans="11:31">
      <c r="K228" s="159"/>
      <c r="L228" s="159"/>
      <c r="M228" s="159"/>
      <c r="N228" s="20"/>
      <c r="O228" s="20"/>
      <c r="P228" s="20"/>
      <c r="Q228" s="20"/>
      <c r="R228" s="20"/>
      <c r="S228" s="20"/>
      <c r="T228" s="20"/>
      <c r="U228" s="20"/>
      <c r="V228" s="20"/>
      <c r="W228" s="20"/>
      <c r="X228" s="20"/>
      <c r="Y228" s="20"/>
      <c r="Z228" s="20"/>
      <c r="AA228" s="20"/>
      <c r="AB228" s="20"/>
      <c r="AC228" s="20"/>
      <c r="AD228" s="20"/>
      <c r="AE228" s="20"/>
    </row>
    <row r="229" spans="11:31">
      <c r="K229" s="159"/>
      <c r="L229" s="159"/>
      <c r="M229" s="159"/>
      <c r="N229" s="20"/>
      <c r="O229" s="20"/>
      <c r="P229" s="20"/>
      <c r="Q229" s="20"/>
      <c r="R229" s="20"/>
      <c r="S229" s="20"/>
      <c r="T229" s="20"/>
      <c r="U229" s="20"/>
      <c r="V229" s="20"/>
      <c r="W229" s="20"/>
      <c r="X229" s="20"/>
      <c r="Y229" s="20"/>
      <c r="Z229" s="20"/>
      <c r="AA229" s="20"/>
      <c r="AB229" s="20"/>
      <c r="AC229" s="20"/>
      <c r="AD229" s="20"/>
      <c r="AE229" s="20"/>
    </row>
    <row r="230" spans="11:31">
      <c r="K230" s="159"/>
      <c r="L230" s="159"/>
      <c r="M230" s="159"/>
      <c r="N230" s="20"/>
      <c r="O230" s="20"/>
      <c r="P230" s="20"/>
      <c r="Q230" s="20"/>
      <c r="R230" s="20"/>
      <c r="S230" s="20"/>
      <c r="T230" s="20"/>
      <c r="U230" s="20"/>
      <c r="V230" s="20"/>
      <c r="W230" s="20"/>
      <c r="X230" s="20"/>
      <c r="Y230" s="20"/>
      <c r="Z230" s="20"/>
      <c r="AA230" s="20"/>
      <c r="AB230" s="20"/>
      <c r="AC230" s="20"/>
      <c r="AD230" s="20"/>
      <c r="AE230" s="20"/>
    </row>
    <row r="231" spans="11:31">
      <c r="K231" s="159"/>
      <c r="L231" s="159"/>
      <c r="M231" s="159"/>
      <c r="N231" s="20"/>
      <c r="O231" s="20"/>
      <c r="P231" s="20"/>
      <c r="Q231" s="20"/>
      <c r="R231" s="20"/>
      <c r="S231" s="20"/>
      <c r="T231" s="20"/>
      <c r="U231" s="20"/>
      <c r="V231" s="20"/>
      <c r="W231" s="20"/>
      <c r="X231" s="20"/>
      <c r="Y231" s="20"/>
      <c r="Z231" s="20"/>
      <c r="AA231" s="20"/>
      <c r="AB231" s="20"/>
      <c r="AC231" s="20"/>
      <c r="AD231" s="20"/>
      <c r="AE231" s="20"/>
    </row>
    <row r="232" spans="11:31">
      <c r="K232" s="159"/>
      <c r="L232" s="159"/>
      <c r="M232" s="159"/>
      <c r="N232" s="20"/>
      <c r="O232" s="20"/>
      <c r="P232" s="20"/>
      <c r="Q232" s="20"/>
      <c r="R232" s="20"/>
      <c r="S232" s="20"/>
      <c r="T232" s="20"/>
      <c r="U232" s="20"/>
      <c r="V232" s="20"/>
      <c r="W232" s="20"/>
      <c r="X232" s="20"/>
      <c r="Y232" s="20"/>
      <c r="Z232" s="20"/>
      <c r="AA232" s="20"/>
      <c r="AB232" s="20"/>
      <c r="AC232" s="20"/>
      <c r="AD232" s="20"/>
      <c r="AE232" s="20"/>
    </row>
    <row r="233" spans="11:31">
      <c r="K233" s="159"/>
      <c r="L233" s="159"/>
      <c r="M233" s="159"/>
      <c r="N233" s="20"/>
      <c r="O233" s="20"/>
      <c r="P233" s="20"/>
      <c r="Q233" s="20"/>
      <c r="R233" s="20"/>
      <c r="S233" s="20"/>
      <c r="T233" s="20"/>
      <c r="U233" s="20"/>
      <c r="V233" s="20"/>
      <c r="W233" s="20"/>
      <c r="X233" s="20"/>
      <c r="Y233" s="20"/>
      <c r="Z233" s="20"/>
      <c r="AA233" s="20"/>
      <c r="AB233" s="20"/>
      <c r="AC233" s="20"/>
      <c r="AD233" s="20"/>
      <c r="AE233" s="20"/>
    </row>
    <row r="234" spans="11:31">
      <c r="K234" s="159"/>
      <c r="L234" s="159"/>
      <c r="M234" s="159"/>
      <c r="N234" s="20"/>
      <c r="O234" s="20"/>
      <c r="P234" s="20"/>
      <c r="Q234" s="20"/>
      <c r="R234" s="20"/>
      <c r="S234" s="20"/>
      <c r="T234" s="20"/>
      <c r="U234" s="20"/>
      <c r="V234" s="20"/>
      <c r="W234" s="20"/>
      <c r="X234" s="20"/>
      <c r="Y234" s="20"/>
      <c r="Z234" s="20"/>
      <c r="AA234" s="20"/>
      <c r="AB234" s="20"/>
      <c r="AC234" s="20"/>
      <c r="AD234" s="20"/>
      <c r="AE234" s="20"/>
    </row>
    <row r="235" spans="11:31">
      <c r="K235" s="159"/>
      <c r="L235" s="159"/>
      <c r="M235" s="159"/>
      <c r="N235" s="20"/>
      <c r="O235" s="20"/>
      <c r="P235" s="20"/>
      <c r="Q235" s="20"/>
      <c r="R235" s="20"/>
      <c r="S235" s="20"/>
      <c r="T235" s="20"/>
      <c r="U235" s="20"/>
      <c r="V235" s="20"/>
      <c r="W235" s="20"/>
      <c r="X235" s="20"/>
      <c r="Y235" s="20"/>
      <c r="Z235" s="20"/>
      <c r="AA235" s="20"/>
      <c r="AB235" s="20"/>
      <c r="AC235" s="20"/>
      <c r="AD235" s="20"/>
      <c r="AE235" s="20"/>
    </row>
    <row r="236" spans="11:31">
      <c r="K236" s="159"/>
      <c r="L236" s="159"/>
      <c r="M236" s="159"/>
      <c r="N236" s="20"/>
      <c r="O236" s="20"/>
      <c r="P236" s="20"/>
      <c r="Q236" s="20"/>
      <c r="R236" s="20"/>
      <c r="S236" s="20"/>
      <c r="T236" s="20"/>
      <c r="U236" s="20"/>
      <c r="V236" s="20"/>
      <c r="W236" s="20"/>
      <c r="X236" s="20"/>
      <c r="Y236" s="20"/>
      <c r="Z236" s="20"/>
      <c r="AA236" s="20"/>
      <c r="AB236" s="20"/>
      <c r="AC236" s="20"/>
      <c r="AD236" s="20"/>
      <c r="AE236" s="20"/>
    </row>
    <row r="237" spans="11:31">
      <c r="K237" s="159"/>
      <c r="L237" s="159"/>
      <c r="M237" s="159"/>
      <c r="N237" s="20"/>
      <c r="O237" s="20"/>
      <c r="P237" s="20"/>
      <c r="Q237" s="20"/>
      <c r="R237" s="20"/>
      <c r="S237" s="20"/>
      <c r="T237" s="20"/>
      <c r="U237" s="20"/>
      <c r="V237" s="20"/>
      <c r="W237" s="20"/>
      <c r="X237" s="20"/>
      <c r="Y237" s="20"/>
      <c r="Z237" s="20"/>
      <c r="AA237" s="20"/>
      <c r="AB237" s="20"/>
      <c r="AC237" s="20"/>
      <c r="AD237" s="20"/>
      <c r="AE237" s="20"/>
    </row>
    <row r="238" spans="11:31">
      <c r="K238" s="159"/>
      <c r="L238" s="159"/>
      <c r="M238" s="159"/>
      <c r="N238" s="20"/>
      <c r="O238" s="20"/>
      <c r="P238" s="20"/>
      <c r="Q238" s="20"/>
      <c r="R238" s="20"/>
      <c r="S238" s="20"/>
      <c r="T238" s="20"/>
      <c r="U238" s="20"/>
      <c r="V238" s="20"/>
      <c r="W238" s="20"/>
      <c r="X238" s="20"/>
      <c r="Y238" s="20"/>
      <c r="Z238" s="20"/>
      <c r="AA238" s="20"/>
      <c r="AB238" s="20"/>
      <c r="AC238" s="20"/>
      <c r="AD238" s="20"/>
      <c r="AE238" s="20"/>
    </row>
    <row r="239" spans="11:31">
      <c r="K239" s="159"/>
      <c r="L239" s="159"/>
      <c r="M239" s="159"/>
      <c r="N239" s="20"/>
      <c r="O239" s="20"/>
      <c r="P239" s="20"/>
      <c r="Q239" s="20"/>
      <c r="R239" s="20"/>
      <c r="S239" s="20"/>
      <c r="T239" s="20"/>
      <c r="U239" s="20"/>
      <c r="V239" s="20"/>
      <c r="W239" s="20"/>
      <c r="X239" s="20"/>
      <c r="Y239" s="20"/>
      <c r="Z239" s="20"/>
      <c r="AA239" s="20"/>
      <c r="AB239" s="20"/>
      <c r="AC239" s="20"/>
      <c r="AD239" s="20"/>
      <c r="AE239" s="20"/>
    </row>
    <row r="240" spans="11:31">
      <c r="K240" s="159"/>
      <c r="L240" s="159"/>
      <c r="M240" s="159"/>
      <c r="N240" s="20"/>
      <c r="O240" s="20"/>
      <c r="P240" s="20"/>
      <c r="Q240" s="20"/>
      <c r="R240" s="20"/>
      <c r="S240" s="20"/>
      <c r="T240" s="20"/>
      <c r="U240" s="20"/>
      <c r="V240" s="20"/>
      <c r="W240" s="20"/>
      <c r="X240" s="20"/>
      <c r="Y240" s="20"/>
      <c r="Z240" s="20"/>
      <c r="AA240" s="20"/>
      <c r="AB240" s="20"/>
      <c r="AC240" s="20"/>
      <c r="AD240" s="20"/>
      <c r="AE240" s="20"/>
    </row>
    <row r="241" spans="11:31">
      <c r="K241" s="159"/>
      <c r="L241" s="159"/>
      <c r="M241" s="159"/>
      <c r="N241" s="20"/>
      <c r="O241" s="20"/>
      <c r="P241" s="20"/>
      <c r="Q241" s="20"/>
      <c r="R241" s="20"/>
      <c r="S241" s="20"/>
      <c r="T241" s="20"/>
      <c r="U241" s="20"/>
      <c r="V241" s="20"/>
      <c r="W241" s="20"/>
      <c r="X241" s="20"/>
      <c r="Y241" s="20"/>
      <c r="Z241" s="20"/>
      <c r="AA241" s="20"/>
      <c r="AB241" s="20"/>
      <c r="AC241" s="20"/>
      <c r="AD241" s="20"/>
      <c r="AE241" s="20"/>
    </row>
    <row r="242" spans="11:31">
      <c r="K242" s="159"/>
      <c r="L242" s="159"/>
      <c r="M242" s="159"/>
      <c r="N242" s="20"/>
      <c r="O242" s="20"/>
      <c r="P242" s="20"/>
      <c r="Q242" s="20"/>
      <c r="R242" s="20"/>
      <c r="S242" s="20"/>
      <c r="T242" s="20"/>
      <c r="U242" s="20"/>
      <c r="V242" s="20"/>
      <c r="W242" s="20"/>
      <c r="X242" s="20"/>
      <c r="Y242" s="20"/>
      <c r="Z242" s="20"/>
      <c r="AA242" s="20"/>
      <c r="AB242" s="20"/>
      <c r="AC242" s="20"/>
      <c r="AD242" s="20"/>
      <c r="AE242" s="20"/>
    </row>
    <row r="243" spans="11:31">
      <c r="K243" s="159"/>
      <c r="L243" s="159"/>
      <c r="M243" s="159"/>
      <c r="N243" s="20"/>
      <c r="O243" s="20"/>
      <c r="P243" s="20"/>
      <c r="Q243" s="20"/>
      <c r="R243" s="20"/>
      <c r="S243" s="20"/>
      <c r="T243" s="20"/>
      <c r="U243" s="20"/>
      <c r="V243" s="20"/>
      <c r="W243" s="20"/>
      <c r="X243" s="20"/>
      <c r="Y243" s="20"/>
      <c r="Z243" s="20"/>
      <c r="AA243" s="20"/>
      <c r="AB243" s="20"/>
      <c r="AC243" s="20"/>
      <c r="AD243" s="20"/>
      <c r="AE243" s="20"/>
    </row>
    <row r="244" spans="11:31">
      <c r="K244" s="159"/>
      <c r="L244" s="159"/>
      <c r="M244" s="159"/>
      <c r="N244" s="20"/>
      <c r="O244" s="20"/>
      <c r="P244" s="20"/>
      <c r="Q244" s="20"/>
      <c r="R244" s="20"/>
      <c r="S244" s="20"/>
      <c r="T244" s="20"/>
      <c r="U244" s="20"/>
      <c r="V244" s="20"/>
      <c r="W244" s="20"/>
      <c r="X244" s="20"/>
      <c r="Y244" s="20"/>
      <c r="Z244" s="20"/>
      <c r="AA244" s="20"/>
      <c r="AB244" s="20"/>
      <c r="AC244" s="20"/>
      <c r="AD244" s="20"/>
      <c r="AE244" s="20"/>
    </row>
    <row r="245" spans="11:31">
      <c r="K245" s="159"/>
      <c r="L245" s="159"/>
      <c r="M245" s="159"/>
      <c r="N245" s="20"/>
      <c r="O245" s="20"/>
      <c r="P245" s="20"/>
      <c r="Q245" s="20"/>
      <c r="R245" s="20"/>
      <c r="S245" s="20"/>
      <c r="T245" s="20"/>
      <c r="U245" s="20"/>
      <c r="V245" s="20"/>
      <c r="W245" s="20"/>
      <c r="X245" s="20"/>
      <c r="Y245" s="20"/>
      <c r="Z245" s="20"/>
      <c r="AA245" s="20"/>
      <c r="AB245" s="20"/>
      <c r="AC245" s="20"/>
      <c r="AD245" s="20"/>
      <c r="AE245" s="20"/>
    </row>
    <row r="246" spans="11:31">
      <c r="K246" s="159"/>
      <c r="L246" s="159"/>
      <c r="M246" s="159"/>
      <c r="N246" s="20"/>
      <c r="O246" s="20"/>
      <c r="P246" s="20"/>
      <c r="Q246" s="20"/>
      <c r="R246" s="20"/>
      <c r="S246" s="20"/>
      <c r="T246" s="20"/>
      <c r="U246" s="20"/>
      <c r="V246" s="20"/>
      <c r="W246" s="20"/>
      <c r="X246" s="20"/>
      <c r="Y246" s="20"/>
      <c r="Z246" s="20"/>
      <c r="AA246" s="20"/>
      <c r="AB246" s="20"/>
      <c r="AC246" s="20"/>
      <c r="AD246" s="20"/>
      <c r="AE246" s="20"/>
    </row>
    <row r="247" spans="11:31">
      <c r="K247" s="159"/>
      <c r="L247" s="159"/>
      <c r="M247" s="159"/>
      <c r="N247" s="20"/>
      <c r="O247" s="20"/>
      <c r="P247" s="20"/>
      <c r="Q247" s="20"/>
      <c r="R247" s="20"/>
      <c r="S247" s="20"/>
      <c r="T247" s="20"/>
      <c r="U247" s="20"/>
      <c r="V247" s="20"/>
      <c r="W247" s="20"/>
      <c r="X247" s="20"/>
      <c r="Y247" s="20"/>
      <c r="Z247" s="20"/>
      <c r="AA247" s="20"/>
      <c r="AB247" s="20"/>
      <c r="AC247" s="20"/>
      <c r="AD247" s="20"/>
      <c r="AE247" s="20"/>
    </row>
    <row r="248" spans="11:31">
      <c r="K248" s="159"/>
      <c r="L248" s="159"/>
      <c r="M248" s="159"/>
      <c r="N248" s="20"/>
      <c r="O248" s="20"/>
      <c r="P248" s="20"/>
      <c r="Q248" s="20"/>
      <c r="R248" s="20"/>
      <c r="S248" s="20"/>
      <c r="T248" s="20"/>
      <c r="U248" s="20"/>
      <c r="V248" s="20"/>
      <c r="W248" s="20"/>
      <c r="X248" s="20"/>
      <c r="Y248" s="20"/>
      <c r="Z248" s="20"/>
      <c r="AA248" s="20"/>
      <c r="AB248" s="20"/>
      <c r="AC248" s="20"/>
      <c r="AD248" s="20"/>
      <c r="AE248" s="20"/>
    </row>
    <row r="249" spans="11:31">
      <c r="K249" s="159"/>
      <c r="L249" s="159"/>
      <c r="M249" s="159"/>
      <c r="N249" s="20"/>
      <c r="O249" s="20"/>
      <c r="P249" s="20"/>
      <c r="Q249" s="20"/>
      <c r="R249" s="20"/>
      <c r="S249" s="20"/>
      <c r="T249" s="20"/>
      <c r="U249" s="20"/>
      <c r="V249" s="20"/>
      <c r="W249" s="20"/>
      <c r="X249" s="20"/>
      <c r="Y249" s="20"/>
      <c r="Z249" s="20"/>
      <c r="AA249" s="20"/>
      <c r="AB249" s="20"/>
      <c r="AC249" s="20"/>
      <c r="AD249" s="20"/>
      <c r="AE249" s="20"/>
    </row>
    <row r="250" spans="11:31">
      <c r="K250" s="159"/>
      <c r="L250" s="159"/>
      <c r="M250" s="159"/>
      <c r="N250" s="20"/>
      <c r="O250" s="20"/>
      <c r="P250" s="20"/>
      <c r="Q250" s="20"/>
      <c r="R250" s="20"/>
      <c r="S250" s="20"/>
      <c r="T250" s="20"/>
      <c r="U250" s="20"/>
      <c r="V250" s="20"/>
      <c r="W250" s="20"/>
      <c r="X250" s="20"/>
      <c r="Y250" s="20"/>
      <c r="Z250" s="20"/>
      <c r="AA250" s="20"/>
      <c r="AB250" s="20"/>
      <c r="AC250" s="20"/>
      <c r="AD250" s="20"/>
      <c r="AE250" s="20"/>
    </row>
    <row r="251" spans="11:31">
      <c r="K251" s="159"/>
      <c r="L251" s="159"/>
      <c r="M251" s="159"/>
      <c r="N251" s="20"/>
      <c r="O251" s="20"/>
      <c r="P251" s="20"/>
      <c r="Q251" s="20"/>
      <c r="R251" s="20"/>
      <c r="S251" s="20"/>
      <c r="T251" s="20"/>
      <c r="U251" s="20"/>
      <c r="V251" s="20"/>
      <c r="W251" s="20"/>
      <c r="X251" s="20"/>
      <c r="Y251" s="20"/>
      <c r="Z251" s="20"/>
      <c r="AA251" s="20"/>
      <c r="AB251" s="20"/>
      <c r="AC251" s="20"/>
      <c r="AD251" s="20"/>
      <c r="AE251" s="20"/>
    </row>
    <row r="252" spans="11:31">
      <c r="K252" s="159"/>
      <c r="L252" s="159"/>
      <c r="M252" s="159"/>
      <c r="N252" s="20"/>
      <c r="O252" s="20"/>
      <c r="P252" s="20"/>
      <c r="Q252" s="20"/>
      <c r="R252" s="20"/>
      <c r="S252" s="20"/>
      <c r="T252" s="20"/>
      <c r="U252" s="20"/>
      <c r="V252" s="20"/>
      <c r="W252" s="20"/>
      <c r="X252" s="20"/>
      <c r="Y252" s="20"/>
      <c r="Z252" s="20"/>
      <c r="AA252" s="20"/>
      <c r="AB252" s="20"/>
      <c r="AC252" s="20"/>
      <c r="AD252" s="20"/>
      <c r="AE252" s="20"/>
    </row>
    <row r="253" spans="11:31">
      <c r="K253" s="159"/>
      <c r="L253" s="159"/>
      <c r="M253" s="159"/>
      <c r="N253" s="20"/>
      <c r="O253" s="20"/>
      <c r="P253" s="20"/>
      <c r="Q253" s="20"/>
      <c r="R253" s="20"/>
      <c r="S253" s="20"/>
      <c r="T253" s="20"/>
      <c r="U253" s="20"/>
      <c r="V253" s="20"/>
      <c r="W253" s="20"/>
      <c r="X253" s="20"/>
      <c r="Y253" s="20"/>
      <c r="Z253" s="20"/>
      <c r="AA253" s="20"/>
      <c r="AB253" s="20"/>
      <c r="AC253" s="20"/>
      <c r="AD253" s="20"/>
      <c r="AE253" s="20"/>
    </row>
    <row r="254" spans="11:31">
      <c r="K254" s="159"/>
      <c r="L254" s="159"/>
      <c r="M254" s="159"/>
      <c r="N254" s="20"/>
      <c r="O254" s="20"/>
      <c r="P254" s="20"/>
      <c r="Q254" s="20"/>
      <c r="R254" s="20"/>
      <c r="S254" s="20"/>
      <c r="T254" s="20"/>
      <c r="U254" s="20"/>
      <c r="V254" s="20"/>
      <c r="W254" s="20"/>
      <c r="X254" s="20"/>
      <c r="Y254" s="20"/>
      <c r="Z254" s="20"/>
      <c r="AA254" s="20"/>
      <c r="AB254" s="20"/>
      <c r="AC254" s="20"/>
      <c r="AD254" s="20"/>
      <c r="AE254" s="20"/>
    </row>
    <row r="255" spans="11:31">
      <c r="K255" s="159"/>
      <c r="L255" s="159"/>
      <c r="M255" s="159"/>
      <c r="N255" s="20"/>
      <c r="O255" s="20"/>
      <c r="P255" s="20"/>
      <c r="Q255" s="20"/>
      <c r="R255" s="20"/>
      <c r="S255" s="20"/>
      <c r="T255" s="20"/>
      <c r="U255" s="20"/>
      <c r="V255" s="20"/>
      <c r="W255" s="20"/>
      <c r="X255" s="20"/>
      <c r="Y255" s="20"/>
      <c r="Z255" s="20"/>
      <c r="AA255" s="20"/>
      <c r="AB255" s="20"/>
      <c r="AC255" s="20"/>
      <c r="AD255" s="20"/>
      <c r="AE255" s="20"/>
    </row>
    <row r="256" spans="11:31">
      <c r="K256" s="159"/>
      <c r="L256" s="159"/>
      <c r="M256" s="159"/>
      <c r="N256" s="20"/>
      <c r="O256" s="20"/>
      <c r="P256" s="20"/>
      <c r="Q256" s="20"/>
      <c r="R256" s="20"/>
      <c r="S256" s="20"/>
      <c r="T256" s="20"/>
      <c r="U256" s="20"/>
      <c r="V256" s="20"/>
      <c r="W256" s="20"/>
      <c r="X256" s="20"/>
      <c r="Y256" s="20"/>
      <c r="Z256" s="20"/>
      <c r="AA256" s="20"/>
      <c r="AB256" s="20"/>
      <c r="AC256" s="20"/>
      <c r="AD256" s="20"/>
      <c r="AE256" s="20"/>
    </row>
    <row r="257" spans="11:31">
      <c r="K257" s="159"/>
      <c r="L257" s="159"/>
      <c r="M257" s="159"/>
      <c r="N257" s="20"/>
      <c r="O257" s="20"/>
      <c r="P257" s="20"/>
      <c r="Q257" s="20"/>
      <c r="R257" s="20"/>
      <c r="S257" s="20"/>
      <c r="T257" s="20"/>
      <c r="U257" s="20"/>
      <c r="V257" s="20"/>
      <c r="W257" s="20"/>
      <c r="X257" s="20"/>
      <c r="Y257" s="20"/>
      <c r="Z257" s="20"/>
      <c r="AA257" s="20"/>
      <c r="AB257" s="20"/>
      <c r="AC257" s="20"/>
      <c r="AD257" s="20"/>
      <c r="AE257" s="20"/>
    </row>
    <row r="258" spans="11:31">
      <c r="K258" s="159"/>
      <c r="L258" s="159"/>
      <c r="M258" s="159"/>
      <c r="N258" s="20"/>
      <c r="O258" s="20"/>
      <c r="P258" s="20"/>
      <c r="Q258" s="20"/>
      <c r="R258" s="20"/>
      <c r="S258" s="20"/>
      <c r="T258" s="20"/>
      <c r="U258" s="20"/>
      <c r="V258" s="20"/>
      <c r="W258" s="20"/>
      <c r="X258" s="20"/>
      <c r="Y258" s="20"/>
      <c r="Z258" s="20"/>
      <c r="AA258" s="20"/>
      <c r="AB258" s="20"/>
      <c r="AC258" s="20"/>
      <c r="AD258" s="20"/>
      <c r="AE258" s="20"/>
    </row>
    <row r="259" spans="11:31">
      <c r="K259" s="159"/>
      <c r="L259" s="159"/>
      <c r="M259" s="159"/>
      <c r="N259" s="20"/>
      <c r="O259" s="20"/>
      <c r="P259" s="20"/>
      <c r="Q259" s="20"/>
      <c r="R259" s="20"/>
      <c r="S259" s="20"/>
      <c r="T259" s="20"/>
      <c r="U259" s="20"/>
      <c r="V259" s="20"/>
      <c r="W259" s="20"/>
      <c r="X259" s="20"/>
      <c r="Y259" s="20"/>
      <c r="Z259" s="20"/>
      <c r="AA259" s="20"/>
      <c r="AB259" s="20"/>
      <c r="AC259" s="20"/>
      <c r="AD259" s="20"/>
      <c r="AE259" s="20"/>
    </row>
    <row r="260" spans="11:31">
      <c r="K260" s="159"/>
      <c r="L260" s="159"/>
      <c r="M260" s="159"/>
      <c r="N260" s="20"/>
      <c r="O260" s="20"/>
      <c r="P260" s="20"/>
      <c r="Q260" s="20"/>
      <c r="R260" s="20"/>
      <c r="S260" s="20"/>
      <c r="T260" s="20"/>
      <c r="U260" s="20"/>
      <c r="V260" s="20"/>
      <c r="W260" s="20"/>
      <c r="X260" s="20"/>
      <c r="Y260" s="20"/>
      <c r="Z260" s="20"/>
      <c r="AA260" s="20"/>
      <c r="AB260" s="20"/>
      <c r="AC260" s="20"/>
      <c r="AD260" s="20"/>
      <c r="AE260" s="20"/>
    </row>
    <row r="261" spans="11:31">
      <c r="K261" s="159"/>
      <c r="L261" s="159"/>
      <c r="M261" s="159"/>
      <c r="N261" s="20"/>
      <c r="O261" s="20"/>
      <c r="P261" s="20"/>
      <c r="Q261" s="20"/>
      <c r="R261" s="20"/>
      <c r="S261" s="20"/>
      <c r="T261" s="20"/>
      <c r="U261" s="20"/>
      <c r="V261" s="20"/>
      <c r="W261" s="20"/>
      <c r="X261" s="20"/>
      <c r="Y261" s="20"/>
      <c r="Z261" s="20"/>
      <c r="AA261" s="20"/>
      <c r="AB261" s="20"/>
      <c r="AC261" s="20"/>
      <c r="AD261" s="20"/>
      <c r="AE261" s="20"/>
    </row>
    <row r="262" spans="11:31">
      <c r="K262" s="159"/>
      <c r="L262" s="159"/>
      <c r="M262" s="159"/>
      <c r="N262" s="20"/>
      <c r="O262" s="20"/>
      <c r="P262" s="20"/>
      <c r="Q262" s="20"/>
      <c r="R262" s="20"/>
      <c r="S262" s="20"/>
      <c r="T262" s="20"/>
      <c r="U262" s="20"/>
      <c r="V262" s="20"/>
      <c r="W262" s="20"/>
      <c r="X262" s="20"/>
      <c r="Y262" s="20"/>
      <c r="Z262" s="20"/>
      <c r="AA262" s="20"/>
      <c r="AB262" s="20"/>
      <c r="AC262" s="20"/>
      <c r="AD262" s="20"/>
      <c r="AE262" s="20"/>
    </row>
    <row r="263" spans="11:31">
      <c r="K263" s="159"/>
      <c r="L263" s="159"/>
      <c r="M263" s="159"/>
      <c r="N263" s="20"/>
      <c r="O263" s="20"/>
      <c r="P263" s="20"/>
      <c r="Q263" s="20"/>
      <c r="R263" s="20"/>
      <c r="S263" s="20"/>
      <c r="T263" s="20"/>
      <c r="U263" s="20"/>
      <c r="V263" s="20"/>
      <c r="W263" s="20"/>
      <c r="X263" s="20"/>
      <c r="Y263" s="20"/>
      <c r="Z263" s="20"/>
      <c r="AA263" s="20"/>
      <c r="AB263" s="20"/>
      <c r="AC263" s="20"/>
      <c r="AD263" s="20"/>
      <c r="AE263" s="20"/>
    </row>
    <row r="264" spans="11:31">
      <c r="K264" s="159"/>
      <c r="L264" s="159"/>
      <c r="M264" s="159"/>
      <c r="N264" s="20"/>
      <c r="O264" s="20"/>
      <c r="P264" s="20"/>
      <c r="Q264" s="20"/>
      <c r="R264" s="20"/>
      <c r="S264" s="20"/>
      <c r="T264" s="20"/>
      <c r="U264" s="20"/>
      <c r="V264" s="20"/>
      <c r="W264" s="20"/>
      <c r="X264" s="20"/>
      <c r="Y264" s="20"/>
      <c r="Z264" s="20"/>
      <c r="AA264" s="20"/>
      <c r="AB264" s="20"/>
      <c r="AC264" s="20"/>
      <c r="AD264" s="20"/>
      <c r="AE264" s="20"/>
    </row>
    <row r="265" spans="11:31">
      <c r="K265" s="159"/>
      <c r="L265" s="159"/>
      <c r="M265" s="159"/>
      <c r="N265" s="20"/>
      <c r="O265" s="20"/>
      <c r="P265" s="20"/>
      <c r="Q265" s="20"/>
      <c r="R265" s="20"/>
      <c r="S265" s="20"/>
      <c r="T265" s="20"/>
      <c r="U265" s="20"/>
      <c r="V265" s="20"/>
      <c r="W265" s="20"/>
      <c r="X265" s="20"/>
      <c r="Y265" s="20"/>
      <c r="Z265" s="20"/>
      <c r="AA265" s="20"/>
      <c r="AB265" s="20"/>
      <c r="AC265" s="20"/>
      <c r="AD265" s="20"/>
      <c r="AE265" s="20"/>
    </row>
    <row r="266" spans="11:31">
      <c r="K266" s="159"/>
      <c r="L266" s="159"/>
      <c r="M266" s="159"/>
      <c r="N266" s="20"/>
      <c r="O266" s="20"/>
      <c r="P266" s="20"/>
      <c r="Q266" s="20"/>
      <c r="R266" s="20"/>
      <c r="S266" s="20"/>
      <c r="T266" s="20"/>
      <c r="U266" s="20"/>
      <c r="V266" s="20"/>
      <c r="W266" s="20"/>
      <c r="X266" s="20"/>
      <c r="Y266" s="20"/>
      <c r="Z266" s="20"/>
      <c r="AA266" s="20"/>
      <c r="AB266" s="20"/>
      <c r="AC266" s="20"/>
      <c r="AD266" s="20"/>
      <c r="AE266" s="20"/>
    </row>
    <row r="267" spans="11:31">
      <c r="K267" s="159"/>
      <c r="L267" s="159"/>
      <c r="M267" s="159"/>
      <c r="N267" s="20"/>
      <c r="O267" s="20"/>
      <c r="P267" s="20"/>
      <c r="Q267" s="20"/>
      <c r="R267" s="20"/>
      <c r="S267" s="20"/>
      <c r="T267" s="20"/>
      <c r="U267" s="20"/>
      <c r="V267" s="20"/>
      <c r="W267" s="20"/>
      <c r="X267" s="20"/>
      <c r="Y267" s="20"/>
      <c r="Z267" s="20"/>
      <c r="AA267" s="20"/>
      <c r="AB267" s="20"/>
      <c r="AC267" s="20"/>
      <c r="AD267" s="20"/>
      <c r="AE267" s="20"/>
    </row>
    <row r="268" spans="11:31">
      <c r="K268" s="159"/>
      <c r="L268" s="159"/>
      <c r="M268" s="159"/>
      <c r="N268" s="20"/>
      <c r="O268" s="20"/>
      <c r="P268" s="20"/>
      <c r="Q268" s="20"/>
      <c r="R268" s="20"/>
      <c r="S268" s="20"/>
      <c r="T268" s="20"/>
      <c r="U268" s="20"/>
      <c r="V268" s="20"/>
      <c r="W268" s="20"/>
      <c r="X268" s="20"/>
      <c r="Y268" s="20"/>
      <c r="Z268" s="20"/>
      <c r="AA268" s="20"/>
      <c r="AB268" s="20"/>
      <c r="AC268" s="20"/>
      <c r="AD268" s="20"/>
      <c r="AE268" s="20"/>
    </row>
    <row r="269" spans="11:31">
      <c r="K269" s="159"/>
      <c r="L269" s="159"/>
      <c r="M269" s="159"/>
      <c r="N269" s="20"/>
      <c r="O269" s="20"/>
      <c r="P269" s="20"/>
      <c r="Q269" s="20"/>
      <c r="R269" s="20"/>
      <c r="S269" s="20"/>
      <c r="T269" s="20"/>
      <c r="U269" s="20"/>
      <c r="V269" s="20"/>
      <c r="W269" s="20"/>
      <c r="X269" s="20"/>
      <c r="Y269" s="20"/>
      <c r="Z269" s="20"/>
      <c r="AA269" s="20"/>
      <c r="AB269" s="20"/>
      <c r="AC269" s="20"/>
      <c r="AD269" s="20"/>
      <c r="AE269" s="20"/>
    </row>
    <row r="270" spans="11:31">
      <c r="K270" s="159"/>
      <c r="L270" s="159"/>
      <c r="M270" s="159"/>
      <c r="N270" s="20"/>
      <c r="O270" s="20"/>
      <c r="P270" s="20"/>
      <c r="Q270" s="20"/>
      <c r="R270" s="20"/>
      <c r="S270" s="20"/>
      <c r="T270" s="20"/>
      <c r="U270" s="20"/>
      <c r="V270" s="20"/>
      <c r="W270" s="20"/>
      <c r="X270" s="20"/>
      <c r="Y270" s="20"/>
      <c r="Z270" s="20"/>
      <c r="AA270" s="20"/>
      <c r="AB270" s="20"/>
      <c r="AC270" s="20"/>
      <c r="AD270" s="20"/>
      <c r="AE270" s="20"/>
    </row>
    <row r="271" spans="11:31">
      <c r="K271" s="159"/>
      <c r="L271" s="159"/>
      <c r="M271" s="159"/>
      <c r="N271" s="20"/>
      <c r="O271" s="20"/>
      <c r="P271" s="20"/>
      <c r="Q271" s="20"/>
      <c r="R271" s="20"/>
      <c r="S271" s="20"/>
      <c r="T271" s="20"/>
      <c r="U271" s="20"/>
      <c r="V271" s="20"/>
      <c r="W271" s="20"/>
      <c r="X271" s="20"/>
      <c r="Y271" s="20"/>
      <c r="Z271" s="20"/>
      <c r="AA271" s="20"/>
      <c r="AB271" s="20"/>
      <c r="AC271" s="20"/>
      <c r="AD271" s="20"/>
      <c r="AE271" s="20"/>
    </row>
    <row r="272" spans="11:31">
      <c r="K272" s="159"/>
      <c r="L272" s="159"/>
      <c r="M272" s="159"/>
      <c r="N272" s="20"/>
      <c r="O272" s="20"/>
      <c r="P272" s="20"/>
      <c r="Q272" s="20"/>
      <c r="R272" s="20"/>
      <c r="S272" s="20"/>
      <c r="T272" s="20"/>
      <c r="U272" s="20"/>
      <c r="V272" s="20"/>
      <c r="W272" s="20"/>
      <c r="X272" s="20"/>
      <c r="Y272" s="20"/>
      <c r="Z272" s="20"/>
      <c r="AA272" s="20"/>
      <c r="AB272" s="20"/>
      <c r="AC272" s="20"/>
      <c r="AD272" s="20"/>
      <c r="AE272" s="20"/>
    </row>
    <row r="273" spans="11:31">
      <c r="K273" s="159"/>
      <c r="L273" s="159"/>
      <c r="M273" s="159"/>
      <c r="N273" s="20"/>
      <c r="O273" s="20"/>
      <c r="P273" s="20"/>
      <c r="Q273" s="20"/>
      <c r="R273" s="20"/>
      <c r="S273" s="20"/>
      <c r="T273" s="20"/>
      <c r="U273" s="20"/>
      <c r="V273" s="20"/>
      <c r="W273" s="20"/>
      <c r="X273" s="20"/>
      <c r="Y273" s="20"/>
      <c r="Z273" s="20"/>
      <c r="AA273" s="20"/>
      <c r="AB273" s="20"/>
      <c r="AC273" s="20"/>
      <c r="AD273" s="20"/>
      <c r="AE273" s="20"/>
    </row>
    <row r="274" spans="11:31">
      <c r="K274" s="159"/>
      <c r="L274" s="159"/>
      <c r="M274" s="159"/>
      <c r="N274" s="20"/>
      <c r="O274" s="20"/>
      <c r="P274" s="20"/>
      <c r="Q274" s="20"/>
      <c r="R274" s="20"/>
      <c r="S274" s="20"/>
      <c r="T274" s="20"/>
      <c r="U274" s="20"/>
      <c r="V274" s="20"/>
      <c r="W274" s="20"/>
      <c r="X274" s="20"/>
      <c r="Y274" s="20"/>
      <c r="Z274" s="20"/>
      <c r="AA274" s="20"/>
      <c r="AB274" s="20"/>
      <c r="AC274" s="20"/>
      <c r="AD274" s="20"/>
      <c r="AE274" s="20"/>
    </row>
    <row r="275" spans="11:31">
      <c r="K275" s="159"/>
      <c r="L275" s="159"/>
      <c r="M275" s="159"/>
      <c r="N275" s="20"/>
      <c r="O275" s="20"/>
      <c r="P275" s="20"/>
      <c r="Q275" s="20"/>
      <c r="R275" s="20"/>
      <c r="S275" s="20"/>
      <c r="T275" s="20"/>
      <c r="U275" s="20"/>
      <c r="V275" s="20"/>
      <c r="W275" s="20"/>
      <c r="X275" s="20"/>
      <c r="Y275" s="20"/>
      <c r="Z275" s="20"/>
      <c r="AA275" s="20"/>
      <c r="AB275" s="20"/>
      <c r="AC275" s="20"/>
      <c r="AD275" s="20"/>
      <c r="AE275" s="20"/>
    </row>
    <row r="276" spans="11:31">
      <c r="K276" s="159"/>
      <c r="L276" s="159"/>
      <c r="M276" s="159"/>
      <c r="N276" s="20"/>
      <c r="O276" s="20"/>
      <c r="P276" s="20"/>
      <c r="Q276" s="20"/>
      <c r="R276" s="20"/>
      <c r="S276" s="20"/>
      <c r="T276" s="20"/>
      <c r="U276" s="20"/>
      <c r="V276" s="20"/>
      <c r="W276" s="20"/>
      <c r="X276" s="20"/>
      <c r="Y276" s="20"/>
      <c r="Z276" s="20"/>
      <c r="AA276" s="20"/>
      <c r="AB276" s="20"/>
      <c r="AC276" s="20"/>
      <c r="AD276" s="20"/>
      <c r="AE276" s="20"/>
    </row>
    <row r="277" spans="11:31">
      <c r="K277" s="159"/>
      <c r="L277" s="159"/>
      <c r="M277" s="159"/>
      <c r="N277" s="20"/>
      <c r="O277" s="20"/>
      <c r="P277" s="20"/>
      <c r="Q277" s="20"/>
      <c r="R277" s="20"/>
      <c r="S277" s="20"/>
      <c r="T277" s="20"/>
      <c r="U277" s="20"/>
      <c r="V277" s="20"/>
      <c r="W277" s="20"/>
      <c r="X277" s="20"/>
      <c r="Y277" s="20"/>
      <c r="Z277" s="20"/>
      <c r="AA277" s="20"/>
      <c r="AB277" s="20"/>
      <c r="AC277" s="20"/>
      <c r="AD277" s="20"/>
      <c r="AE277" s="20"/>
    </row>
    <row r="278" spans="11:31">
      <c r="K278" s="159"/>
      <c r="L278" s="159"/>
      <c r="M278" s="159"/>
      <c r="N278" s="20"/>
      <c r="O278" s="20"/>
      <c r="P278" s="20"/>
      <c r="Q278" s="20"/>
      <c r="R278" s="20"/>
      <c r="S278" s="20"/>
      <c r="T278" s="20"/>
      <c r="U278" s="20"/>
      <c r="V278" s="20"/>
      <c r="W278" s="20"/>
      <c r="X278" s="20"/>
      <c r="Y278" s="20"/>
      <c r="Z278" s="20"/>
      <c r="AA278" s="20"/>
      <c r="AB278" s="20"/>
      <c r="AC278" s="20"/>
      <c r="AD278" s="20"/>
      <c r="AE278" s="20"/>
    </row>
    <row r="279" spans="11:31">
      <c r="K279" s="159"/>
      <c r="L279" s="159"/>
      <c r="M279" s="159"/>
      <c r="N279" s="20"/>
      <c r="O279" s="20"/>
      <c r="P279" s="20"/>
      <c r="Q279" s="20"/>
      <c r="R279" s="20"/>
      <c r="S279" s="20"/>
      <c r="T279" s="20"/>
      <c r="U279" s="20"/>
      <c r="V279" s="20"/>
      <c r="W279" s="20"/>
      <c r="X279" s="20"/>
      <c r="Y279" s="20"/>
      <c r="Z279" s="20"/>
      <c r="AA279" s="20"/>
      <c r="AB279" s="20"/>
      <c r="AC279" s="20"/>
      <c r="AD279" s="20"/>
      <c r="AE279" s="20"/>
    </row>
    <row r="280" spans="11:31">
      <c r="K280" s="159"/>
      <c r="L280" s="159"/>
      <c r="M280" s="159"/>
      <c r="N280" s="20"/>
      <c r="O280" s="20"/>
      <c r="P280" s="20"/>
      <c r="Q280" s="20"/>
      <c r="R280" s="20"/>
      <c r="S280" s="20"/>
      <c r="T280" s="20"/>
      <c r="U280" s="20"/>
      <c r="V280" s="20"/>
      <c r="W280" s="20"/>
      <c r="X280" s="20"/>
      <c r="Y280" s="20"/>
      <c r="Z280" s="20"/>
      <c r="AA280" s="20"/>
      <c r="AB280" s="20"/>
      <c r="AC280" s="20"/>
      <c r="AD280" s="20"/>
      <c r="AE280" s="20"/>
    </row>
    <row r="281" spans="11:31">
      <c r="K281" s="159"/>
      <c r="L281" s="159"/>
      <c r="M281" s="159"/>
      <c r="N281" s="20"/>
      <c r="O281" s="20"/>
      <c r="P281" s="20"/>
      <c r="Q281" s="20"/>
      <c r="R281" s="20"/>
      <c r="S281" s="20"/>
      <c r="T281" s="20"/>
      <c r="U281" s="20"/>
      <c r="V281" s="20"/>
      <c r="W281" s="20"/>
      <c r="X281" s="20"/>
      <c r="Y281" s="20"/>
      <c r="Z281" s="20"/>
      <c r="AA281" s="20"/>
      <c r="AB281" s="20"/>
      <c r="AC281" s="20"/>
      <c r="AD281" s="20"/>
      <c r="AE281" s="20"/>
    </row>
    <row r="282" spans="11:31">
      <c r="K282" s="159"/>
      <c r="L282" s="159"/>
      <c r="M282" s="159"/>
      <c r="N282" s="20"/>
      <c r="O282" s="20"/>
      <c r="P282" s="20"/>
      <c r="Q282" s="20"/>
      <c r="R282" s="20"/>
      <c r="S282" s="20"/>
      <c r="T282" s="20"/>
      <c r="U282" s="20"/>
      <c r="V282" s="20"/>
      <c r="W282" s="20"/>
      <c r="X282" s="20"/>
      <c r="Y282" s="20"/>
      <c r="Z282" s="20"/>
      <c r="AA282" s="20"/>
      <c r="AB282" s="20"/>
      <c r="AC282" s="20"/>
      <c r="AD282" s="20"/>
      <c r="AE282" s="20"/>
    </row>
    <row r="283" spans="11:31">
      <c r="K283" s="159"/>
      <c r="L283" s="159"/>
      <c r="M283" s="159"/>
      <c r="N283" s="20"/>
      <c r="O283" s="20"/>
      <c r="P283" s="20"/>
      <c r="Q283" s="20"/>
      <c r="R283" s="20"/>
      <c r="S283" s="20"/>
      <c r="T283" s="20"/>
      <c r="U283" s="20"/>
      <c r="V283" s="20"/>
      <c r="W283" s="20"/>
      <c r="X283" s="20"/>
      <c r="Y283" s="20"/>
      <c r="Z283" s="20"/>
      <c r="AA283" s="20"/>
      <c r="AB283" s="20"/>
      <c r="AC283" s="20"/>
      <c r="AD283" s="20"/>
      <c r="AE283" s="20"/>
    </row>
    <row r="284" spans="11:31">
      <c r="K284" s="159"/>
      <c r="L284" s="159"/>
      <c r="M284" s="159"/>
      <c r="N284" s="20"/>
      <c r="O284" s="20"/>
      <c r="P284" s="20"/>
      <c r="Q284" s="20"/>
      <c r="R284" s="20"/>
      <c r="S284" s="20"/>
      <c r="T284" s="20"/>
      <c r="U284" s="20"/>
      <c r="V284" s="20"/>
      <c r="W284" s="20"/>
      <c r="X284" s="20"/>
      <c r="Y284" s="20"/>
      <c r="Z284" s="20"/>
      <c r="AA284" s="20"/>
      <c r="AB284" s="20"/>
      <c r="AC284" s="20"/>
      <c r="AD284" s="20"/>
      <c r="AE284" s="20"/>
    </row>
    <row r="285" spans="11:31">
      <c r="K285" s="159"/>
      <c r="L285" s="159"/>
      <c r="M285" s="159"/>
      <c r="N285" s="20"/>
      <c r="O285" s="20"/>
      <c r="P285" s="20"/>
      <c r="Q285" s="20"/>
      <c r="R285" s="20"/>
      <c r="S285" s="20"/>
      <c r="T285" s="20"/>
      <c r="U285" s="20"/>
      <c r="V285" s="20"/>
      <c r="W285" s="20"/>
      <c r="X285" s="20"/>
      <c r="Y285" s="20"/>
      <c r="Z285" s="20"/>
      <c r="AA285" s="20"/>
      <c r="AB285" s="20"/>
      <c r="AC285" s="20"/>
      <c r="AD285" s="20"/>
      <c r="AE285" s="20"/>
    </row>
    <row r="286" spans="11:31">
      <c r="K286" s="159"/>
      <c r="L286" s="159"/>
      <c r="M286" s="159"/>
      <c r="N286" s="20"/>
      <c r="O286" s="20"/>
      <c r="P286" s="20"/>
      <c r="Q286" s="20"/>
      <c r="R286" s="20"/>
      <c r="S286" s="20"/>
      <c r="T286" s="20"/>
      <c r="U286" s="20"/>
      <c r="V286" s="20"/>
      <c r="W286" s="20"/>
      <c r="X286" s="20"/>
      <c r="Y286" s="20"/>
      <c r="Z286" s="20"/>
      <c r="AA286" s="20"/>
      <c r="AB286" s="20"/>
      <c r="AC286" s="20"/>
      <c r="AD286" s="20"/>
      <c r="AE286" s="20"/>
    </row>
    <row r="287" spans="11:31">
      <c r="K287" s="159"/>
      <c r="L287" s="159"/>
      <c r="M287" s="159"/>
      <c r="N287" s="20"/>
      <c r="O287" s="20"/>
      <c r="P287" s="20"/>
      <c r="Q287" s="20"/>
      <c r="R287" s="20"/>
      <c r="S287" s="20"/>
      <c r="T287" s="20"/>
      <c r="U287" s="20"/>
      <c r="V287" s="20"/>
      <c r="W287" s="20"/>
      <c r="X287" s="20"/>
      <c r="Y287" s="20"/>
      <c r="Z287" s="20"/>
      <c r="AA287" s="20"/>
      <c r="AB287" s="20"/>
      <c r="AC287" s="20"/>
      <c r="AD287" s="20"/>
      <c r="AE287" s="20"/>
    </row>
    <row r="288" spans="11:31">
      <c r="K288" s="159"/>
      <c r="L288" s="159"/>
      <c r="M288" s="159"/>
      <c r="N288" s="20"/>
      <c r="O288" s="20"/>
      <c r="P288" s="20"/>
      <c r="Q288" s="20"/>
      <c r="R288" s="20"/>
      <c r="S288" s="20"/>
      <c r="T288" s="20"/>
      <c r="U288" s="20"/>
      <c r="V288" s="20"/>
      <c r="W288" s="20"/>
      <c r="X288" s="20"/>
      <c r="Y288" s="20"/>
      <c r="Z288" s="20"/>
      <c r="AA288" s="20"/>
      <c r="AB288" s="20"/>
      <c r="AC288" s="20"/>
      <c r="AD288" s="20"/>
      <c r="AE288" s="20"/>
    </row>
    <row r="289" spans="11:31">
      <c r="K289" s="159"/>
      <c r="L289" s="159"/>
      <c r="M289" s="159"/>
      <c r="N289" s="20"/>
      <c r="O289" s="20"/>
      <c r="P289" s="20"/>
      <c r="Q289" s="20"/>
      <c r="R289" s="20"/>
      <c r="S289" s="20"/>
      <c r="T289" s="20"/>
      <c r="U289" s="20"/>
      <c r="V289" s="20"/>
      <c r="W289" s="20"/>
      <c r="X289" s="20"/>
      <c r="Y289" s="20"/>
      <c r="Z289" s="20"/>
      <c r="AA289" s="20"/>
      <c r="AB289" s="20"/>
      <c r="AC289" s="20"/>
      <c r="AD289" s="20"/>
      <c r="AE289" s="20"/>
    </row>
    <row r="290" spans="11:31">
      <c r="K290" s="159"/>
      <c r="L290" s="159"/>
      <c r="M290" s="159"/>
      <c r="N290" s="20"/>
      <c r="O290" s="20"/>
      <c r="P290" s="20"/>
      <c r="Q290" s="20"/>
      <c r="R290" s="20"/>
      <c r="S290" s="20"/>
      <c r="T290" s="20"/>
      <c r="U290" s="20"/>
      <c r="V290" s="20"/>
      <c r="W290" s="20"/>
      <c r="X290" s="20"/>
      <c r="Y290" s="20"/>
      <c r="Z290" s="20"/>
      <c r="AA290" s="20"/>
      <c r="AB290" s="20"/>
      <c r="AC290" s="20"/>
      <c r="AD290" s="20"/>
      <c r="AE290" s="20"/>
    </row>
    <row r="291" spans="11:31">
      <c r="K291" s="159"/>
      <c r="L291" s="159"/>
      <c r="M291" s="159"/>
      <c r="N291" s="20"/>
      <c r="O291" s="20"/>
      <c r="P291" s="20"/>
      <c r="Q291" s="20"/>
      <c r="R291" s="20"/>
      <c r="S291" s="20"/>
      <c r="T291" s="20"/>
      <c r="U291" s="20"/>
      <c r="V291" s="20"/>
      <c r="W291" s="20"/>
      <c r="X291" s="20"/>
      <c r="Y291" s="20"/>
      <c r="Z291" s="20"/>
      <c r="AA291" s="20"/>
      <c r="AB291" s="20"/>
      <c r="AC291" s="20"/>
      <c r="AD291" s="20"/>
      <c r="AE291" s="20"/>
    </row>
    <row r="292" spans="11:31">
      <c r="K292" s="159"/>
      <c r="L292" s="159"/>
      <c r="M292" s="159"/>
      <c r="N292" s="20"/>
      <c r="O292" s="20"/>
      <c r="P292" s="20"/>
      <c r="Q292" s="20"/>
      <c r="R292" s="20"/>
      <c r="S292" s="20"/>
      <c r="T292" s="20"/>
      <c r="U292" s="20"/>
      <c r="V292" s="20"/>
      <c r="W292" s="20"/>
      <c r="X292" s="20"/>
      <c r="Y292" s="20"/>
      <c r="Z292" s="20"/>
      <c r="AA292" s="20"/>
      <c r="AB292" s="20"/>
      <c r="AC292" s="20"/>
      <c r="AD292" s="20"/>
      <c r="AE292" s="20"/>
    </row>
    <row r="293" spans="11:31">
      <c r="K293" s="159"/>
      <c r="L293" s="159"/>
      <c r="M293" s="159"/>
      <c r="N293" s="20"/>
      <c r="O293" s="20"/>
      <c r="P293" s="20"/>
      <c r="Q293" s="20"/>
      <c r="R293" s="20"/>
      <c r="S293" s="20"/>
      <c r="T293" s="20"/>
      <c r="U293" s="20"/>
      <c r="V293" s="20"/>
      <c r="W293" s="20"/>
      <c r="X293" s="20"/>
      <c r="Y293" s="20"/>
      <c r="Z293" s="20"/>
      <c r="AA293" s="20"/>
      <c r="AB293" s="20"/>
      <c r="AC293" s="20"/>
      <c r="AD293" s="20"/>
      <c r="AE293" s="20"/>
    </row>
    <row r="294" spans="11:31">
      <c r="K294" s="159"/>
      <c r="L294" s="159"/>
      <c r="M294" s="159"/>
      <c r="N294" s="20"/>
      <c r="O294" s="20"/>
      <c r="P294" s="20"/>
      <c r="Q294" s="20"/>
      <c r="R294" s="20"/>
      <c r="S294" s="20"/>
      <c r="T294" s="20"/>
      <c r="U294" s="20"/>
      <c r="V294" s="20"/>
      <c r="W294" s="20"/>
      <c r="X294" s="20"/>
      <c r="Y294" s="20"/>
      <c r="Z294" s="20"/>
      <c r="AA294" s="20"/>
      <c r="AB294" s="20"/>
      <c r="AC294" s="20"/>
      <c r="AD294" s="20"/>
      <c r="AE294" s="20"/>
    </row>
    <row r="295" spans="11:31">
      <c r="K295" s="159"/>
      <c r="L295" s="159"/>
      <c r="M295" s="159"/>
      <c r="N295" s="20"/>
      <c r="O295" s="20"/>
      <c r="P295" s="20"/>
      <c r="Q295" s="20"/>
      <c r="R295" s="20"/>
      <c r="S295" s="20"/>
      <c r="T295" s="20"/>
      <c r="U295" s="20"/>
      <c r="V295" s="20"/>
      <c r="W295" s="20"/>
      <c r="X295" s="20"/>
      <c r="Y295" s="20"/>
      <c r="Z295" s="20"/>
      <c r="AA295" s="20"/>
      <c r="AB295" s="20"/>
      <c r="AC295" s="20"/>
      <c r="AD295" s="20"/>
      <c r="AE295" s="20"/>
    </row>
    <row r="296" spans="11:31">
      <c r="K296" s="159"/>
      <c r="L296" s="159"/>
      <c r="M296" s="159"/>
      <c r="N296" s="20"/>
      <c r="O296" s="20"/>
      <c r="P296" s="20"/>
      <c r="Q296" s="20"/>
      <c r="R296" s="20"/>
      <c r="S296" s="20"/>
      <c r="T296" s="20"/>
      <c r="U296" s="20"/>
      <c r="V296" s="20"/>
      <c r="W296" s="20"/>
      <c r="X296" s="20"/>
      <c r="Y296" s="20"/>
      <c r="Z296" s="20"/>
      <c r="AA296" s="20"/>
      <c r="AB296" s="20"/>
      <c r="AC296" s="20"/>
      <c r="AD296" s="20"/>
      <c r="AE296" s="20"/>
    </row>
    <row r="297" spans="11:31">
      <c r="K297" s="159"/>
      <c r="L297" s="159"/>
      <c r="M297" s="159"/>
      <c r="N297" s="20"/>
      <c r="O297" s="20"/>
      <c r="P297" s="20"/>
      <c r="Q297" s="20"/>
      <c r="R297" s="20"/>
      <c r="S297" s="20"/>
      <c r="T297" s="20"/>
      <c r="U297" s="20"/>
      <c r="V297" s="20"/>
      <c r="W297" s="20"/>
      <c r="X297" s="20"/>
      <c r="Y297" s="20"/>
      <c r="Z297" s="20"/>
      <c r="AA297" s="20"/>
      <c r="AB297" s="20"/>
      <c r="AC297" s="20"/>
      <c r="AD297" s="20"/>
      <c r="AE297" s="20"/>
    </row>
    <row r="298" spans="11:31">
      <c r="K298" s="159"/>
      <c r="L298" s="159"/>
      <c r="M298" s="159"/>
      <c r="N298" s="20"/>
      <c r="O298" s="20"/>
      <c r="P298" s="20"/>
      <c r="Q298" s="20"/>
      <c r="R298" s="20"/>
      <c r="S298" s="20"/>
      <c r="T298" s="20"/>
      <c r="U298" s="20"/>
      <c r="V298" s="20"/>
      <c r="W298" s="20"/>
      <c r="X298" s="20"/>
      <c r="Y298" s="20"/>
      <c r="Z298" s="20"/>
      <c r="AA298" s="20"/>
      <c r="AB298" s="20"/>
      <c r="AC298" s="20"/>
      <c r="AD298" s="20"/>
      <c r="AE298" s="20"/>
    </row>
    <row r="299" spans="11:31">
      <c r="K299" s="159"/>
      <c r="L299" s="159"/>
      <c r="M299" s="159"/>
      <c r="N299" s="20"/>
      <c r="O299" s="20"/>
      <c r="P299" s="20"/>
      <c r="Q299" s="20"/>
      <c r="R299" s="20"/>
      <c r="S299" s="20"/>
      <c r="T299" s="20"/>
      <c r="U299" s="20"/>
      <c r="V299" s="20"/>
      <c r="W299" s="20"/>
      <c r="X299" s="20"/>
      <c r="Y299" s="20"/>
      <c r="Z299" s="20"/>
      <c r="AA299" s="20"/>
      <c r="AB299" s="20"/>
      <c r="AC299" s="20"/>
      <c r="AD299" s="20"/>
      <c r="AE299" s="20"/>
    </row>
    <row r="300" spans="11:31">
      <c r="K300" s="159"/>
      <c r="L300" s="159"/>
      <c r="M300" s="159"/>
      <c r="N300" s="20"/>
      <c r="O300" s="20"/>
      <c r="P300" s="20"/>
      <c r="Q300" s="20"/>
      <c r="R300" s="20"/>
      <c r="S300" s="20"/>
      <c r="T300" s="20"/>
      <c r="U300" s="20"/>
      <c r="V300" s="20"/>
      <c r="W300" s="20"/>
      <c r="X300" s="20"/>
      <c r="Y300" s="20"/>
      <c r="Z300" s="20"/>
      <c r="AA300" s="20"/>
      <c r="AB300" s="20"/>
      <c r="AC300" s="20"/>
      <c r="AD300" s="20"/>
      <c r="AE300" s="20"/>
    </row>
    <row r="301" spans="11:31">
      <c r="K301" s="159"/>
      <c r="L301" s="159"/>
      <c r="M301" s="159"/>
      <c r="N301" s="20"/>
      <c r="O301" s="20"/>
      <c r="P301" s="20"/>
      <c r="Q301" s="20"/>
      <c r="R301" s="20"/>
      <c r="S301" s="20"/>
      <c r="T301" s="20"/>
      <c r="U301" s="20"/>
      <c r="V301" s="20"/>
      <c r="W301" s="20"/>
      <c r="X301" s="20"/>
      <c r="Y301" s="20"/>
      <c r="Z301" s="20"/>
      <c r="AA301" s="20"/>
      <c r="AB301" s="20"/>
      <c r="AC301" s="20"/>
      <c r="AD301" s="20"/>
      <c r="AE301" s="20"/>
    </row>
    <row r="302" spans="11:31">
      <c r="K302" s="159"/>
      <c r="L302" s="159"/>
      <c r="M302" s="159"/>
      <c r="N302" s="20"/>
      <c r="O302" s="20"/>
      <c r="P302" s="20"/>
      <c r="Q302" s="20"/>
      <c r="R302" s="20"/>
      <c r="S302" s="20"/>
      <c r="T302" s="20"/>
      <c r="U302" s="20"/>
      <c r="V302" s="20"/>
      <c r="W302" s="20"/>
      <c r="X302" s="20"/>
      <c r="Y302" s="20"/>
      <c r="Z302" s="20"/>
      <c r="AA302" s="20"/>
      <c r="AB302" s="20"/>
      <c r="AC302" s="20"/>
      <c r="AD302" s="20"/>
      <c r="AE302" s="20"/>
    </row>
    <row r="303" spans="11:31">
      <c r="K303" s="159"/>
      <c r="L303" s="159"/>
      <c r="M303" s="159"/>
      <c r="N303" s="20"/>
      <c r="O303" s="20"/>
      <c r="P303" s="20"/>
      <c r="Q303" s="20"/>
      <c r="R303" s="20"/>
      <c r="S303" s="20"/>
      <c r="T303" s="20"/>
      <c r="U303" s="20"/>
      <c r="V303" s="20"/>
      <c r="W303" s="20"/>
      <c r="X303" s="20"/>
      <c r="Y303" s="20"/>
      <c r="Z303" s="20"/>
      <c r="AA303" s="20"/>
      <c r="AB303" s="20"/>
      <c r="AC303" s="20"/>
      <c r="AD303" s="20"/>
      <c r="AE303" s="20"/>
    </row>
    <row r="304" spans="11:31">
      <c r="K304" s="159"/>
      <c r="L304" s="159"/>
      <c r="M304" s="159"/>
      <c r="N304" s="20"/>
      <c r="O304" s="20"/>
      <c r="P304" s="20"/>
      <c r="Q304" s="20"/>
      <c r="R304" s="20"/>
      <c r="S304" s="20"/>
      <c r="T304" s="20"/>
      <c r="U304" s="20"/>
      <c r="V304" s="20"/>
      <c r="W304" s="20"/>
      <c r="X304" s="20"/>
      <c r="Y304" s="20"/>
      <c r="Z304" s="20"/>
      <c r="AA304" s="20"/>
      <c r="AB304" s="20"/>
      <c r="AC304" s="20"/>
      <c r="AD304" s="20"/>
      <c r="AE304" s="20"/>
    </row>
    <row r="305" spans="11:31">
      <c r="K305" s="159"/>
      <c r="L305" s="159"/>
      <c r="M305" s="159"/>
      <c r="N305" s="20"/>
      <c r="O305" s="20"/>
      <c r="P305" s="20"/>
      <c r="Q305" s="20"/>
      <c r="R305" s="20"/>
      <c r="S305" s="20"/>
      <c r="T305" s="20"/>
      <c r="U305" s="20"/>
      <c r="V305" s="20"/>
      <c r="W305" s="20"/>
      <c r="X305" s="20"/>
      <c r="Y305" s="20"/>
      <c r="Z305" s="20"/>
      <c r="AA305" s="20"/>
      <c r="AB305" s="20"/>
      <c r="AC305" s="20"/>
      <c r="AD305" s="20"/>
      <c r="AE305" s="20"/>
    </row>
    <row r="306" spans="11:31">
      <c r="K306" s="159"/>
      <c r="L306" s="159"/>
      <c r="M306" s="159"/>
      <c r="N306" s="20"/>
      <c r="O306" s="20"/>
      <c r="P306" s="20"/>
      <c r="Q306" s="20"/>
      <c r="R306" s="20"/>
      <c r="S306" s="20"/>
      <c r="T306" s="20"/>
      <c r="U306" s="20"/>
      <c r="V306" s="20"/>
      <c r="W306" s="20"/>
      <c r="X306" s="20"/>
      <c r="Y306" s="20"/>
      <c r="Z306" s="20"/>
      <c r="AA306" s="20"/>
      <c r="AB306" s="20"/>
      <c r="AC306" s="20"/>
      <c r="AD306" s="20"/>
      <c r="AE306" s="20"/>
    </row>
    <row r="307" spans="11:31">
      <c r="K307" s="159"/>
      <c r="L307" s="159"/>
      <c r="M307" s="159"/>
      <c r="N307" s="20"/>
      <c r="O307" s="20"/>
      <c r="P307" s="20"/>
      <c r="Q307" s="20"/>
      <c r="R307" s="20"/>
      <c r="S307" s="20"/>
      <c r="T307" s="20"/>
      <c r="U307" s="20"/>
      <c r="V307" s="20"/>
      <c r="W307" s="20"/>
      <c r="X307" s="20"/>
      <c r="Y307" s="20"/>
      <c r="Z307" s="20"/>
      <c r="AA307" s="20"/>
      <c r="AB307" s="20"/>
      <c r="AC307" s="20"/>
      <c r="AD307" s="20"/>
      <c r="AE307" s="20"/>
    </row>
    <row r="308" spans="11:31">
      <c r="K308" s="159"/>
      <c r="L308" s="159"/>
      <c r="M308" s="159"/>
      <c r="N308" s="20"/>
      <c r="O308" s="20"/>
      <c r="P308" s="20"/>
      <c r="Q308" s="20"/>
      <c r="R308" s="20"/>
      <c r="S308" s="20"/>
      <c r="T308" s="20"/>
      <c r="U308" s="20"/>
      <c r="V308" s="20"/>
      <c r="W308" s="20"/>
      <c r="X308" s="20"/>
      <c r="Y308" s="20"/>
      <c r="Z308" s="20"/>
      <c r="AA308" s="20"/>
      <c r="AB308" s="20"/>
      <c r="AC308" s="20"/>
      <c r="AD308" s="20"/>
      <c r="AE308" s="20"/>
    </row>
    <row r="309" spans="11:31">
      <c r="K309" s="159"/>
      <c r="L309" s="159"/>
      <c r="M309" s="159"/>
      <c r="N309" s="20"/>
      <c r="O309" s="20"/>
      <c r="P309" s="20"/>
      <c r="Q309" s="20"/>
      <c r="R309" s="20"/>
      <c r="S309" s="20"/>
      <c r="T309" s="20"/>
      <c r="U309" s="20"/>
      <c r="V309" s="20"/>
      <c r="W309" s="20"/>
      <c r="X309" s="20"/>
      <c r="Y309" s="20"/>
      <c r="Z309" s="20"/>
      <c r="AA309" s="20"/>
      <c r="AB309" s="20"/>
      <c r="AC309" s="20"/>
      <c r="AD309" s="20"/>
      <c r="AE309" s="20"/>
    </row>
    <row r="310" spans="11:31">
      <c r="K310" s="159"/>
      <c r="L310" s="159"/>
      <c r="M310" s="159"/>
      <c r="N310" s="20"/>
      <c r="O310" s="20"/>
      <c r="P310" s="20"/>
      <c r="Q310" s="20"/>
      <c r="R310" s="20"/>
      <c r="S310" s="20"/>
      <c r="T310" s="20"/>
      <c r="U310" s="20"/>
      <c r="V310" s="20"/>
      <c r="W310" s="20"/>
      <c r="X310" s="20"/>
      <c r="Y310" s="20"/>
      <c r="Z310" s="20"/>
      <c r="AA310" s="20"/>
      <c r="AB310" s="20"/>
      <c r="AC310" s="20"/>
      <c r="AD310" s="20"/>
      <c r="AE310" s="20"/>
    </row>
    <row r="311" spans="11:31">
      <c r="K311" s="159"/>
      <c r="L311" s="159"/>
      <c r="M311" s="159"/>
      <c r="N311" s="20"/>
      <c r="O311" s="20"/>
      <c r="P311" s="20"/>
      <c r="Q311" s="20"/>
      <c r="R311" s="20"/>
      <c r="S311" s="20"/>
      <c r="T311" s="20"/>
      <c r="U311" s="20"/>
      <c r="V311" s="20"/>
      <c r="W311" s="20"/>
      <c r="X311" s="20"/>
      <c r="Y311" s="20"/>
      <c r="Z311" s="20"/>
      <c r="AA311" s="20"/>
      <c r="AB311" s="20"/>
      <c r="AC311" s="20"/>
      <c r="AD311" s="20"/>
      <c r="AE311" s="20"/>
    </row>
    <row r="312" spans="11:31">
      <c r="K312" s="159"/>
      <c r="L312" s="159"/>
      <c r="M312" s="159"/>
      <c r="N312" s="20"/>
      <c r="O312" s="20"/>
      <c r="P312" s="20"/>
      <c r="Q312" s="20"/>
      <c r="R312" s="20"/>
      <c r="S312" s="20"/>
      <c r="T312" s="20"/>
      <c r="U312" s="20"/>
      <c r="V312" s="20"/>
      <c r="W312" s="20"/>
      <c r="X312" s="20"/>
      <c r="Y312" s="20"/>
      <c r="Z312" s="20"/>
      <c r="AA312" s="20"/>
      <c r="AB312" s="20"/>
      <c r="AC312" s="20"/>
      <c r="AD312" s="20"/>
      <c r="AE312" s="20"/>
    </row>
    <row r="313" spans="11:31">
      <c r="K313" s="159"/>
      <c r="L313" s="159"/>
      <c r="M313" s="159"/>
      <c r="N313" s="20"/>
      <c r="O313" s="20"/>
      <c r="P313" s="20"/>
      <c r="Q313" s="20"/>
      <c r="R313" s="20"/>
      <c r="S313" s="20"/>
      <c r="T313" s="20"/>
      <c r="U313" s="20"/>
      <c r="V313" s="20"/>
      <c r="W313" s="20"/>
      <c r="X313" s="20"/>
      <c r="Y313" s="20"/>
      <c r="Z313" s="20"/>
      <c r="AA313" s="20"/>
      <c r="AB313" s="20"/>
      <c r="AC313" s="20"/>
      <c r="AD313" s="20"/>
      <c r="AE313" s="20"/>
    </row>
    <row r="314" spans="11:31">
      <c r="K314" s="159"/>
      <c r="L314" s="159"/>
      <c r="M314" s="159"/>
      <c r="N314" s="20"/>
      <c r="O314" s="20"/>
      <c r="P314" s="20"/>
      <c r="Q314" s="20"/>
      <c r="R314" s="20"/>
      <c r="S314" s="20"/>
      <c r="T314" s="20"/>
      <c r="U314" s="20"/>
      <c r="V314" s="20"/>
      <c r="W314" s="20"/>
      <c r="X314" s="20"/>
      <c r="Y314" s="20"/>
      <c r="Z314" s="20"/>
      <c r="AA314" s="20"/>
      <c r="AB314" s="20"/>
      <c r="AC314" s="20"/>
      <c r="AD314" s="20"/>
      <c r="AE314" s="20"/>
    </row>
    <row r="315" spans="11:31">
      <c r="K315" s="159"/>
      <c r="L315" s="159"/>
      <c r="M315" s="159"/>
      <c r="N315" s="20"/>
      <c r="O315" s="20"/>
      <c r="P315" s="20"/>
      <c r="Q315" s="20"/>
      <c r="R315" s="20"/>
      <c r="S315" s="20"/>
      <c r="T315" s="20"/>
      <c r="U315" s="20"/>
      <c r="V315" s="20"/>
      <c r="W315" s="20"/>
      <c r="X315" s="20"/>
      <c r="Y315" s="20"/>
      <c r="Z315" s="20"/>
      <c r="AA315" s="20"/>
      <c r="AB315" s="20"/>
      <c r="AC315" s="20"/>
      <c r="AD315" s="20"/>
      <c r="AE315" s="20"/>
    </row>
    <row r="316" spans="11:31">
      <c r="K316" s="159"/>
      <c r="L316" s="159"/>
      <c r="M316" s="159"/>
      <c r="N316" s="20"/>
      <c r="O316" s="20"/>
      <c r="P316" s="20"/>
      <c r="Q316" s="20"/>
      <c r="R316" s="20"/>
      <c r="S316" s="20"/>
      <c r="T316" s="20"/>
      <c r="U316" s="20"/>
      <c r="V316" s="20"/>
      <c r="W316" s="20"/>
      <c r="X316" s="20"/>
      <c r="Y316" s="20"/>
      <c r="Z316" s="20"/>
      <c r="AA316" s="20"/>
      <c r="AB316" s="20"/>
      <c r="AC316" s="20"/>
      <c r="AD316" s="20"/>
      <c r="AE316" s="20"/>
    </row>
    <row r="317" spans="11:31">
      <c r="K317" s="159"/>
      <c r="L317" s="159"/>
      <c r="M317" s="159"/>
      <c r="N317" s="20"/>
      <c r="O317" s="20"/>
      <c r="P317" s="20"/>
      <c r="Q317" s="20"/>
      <c r="R317" s="20"/>
      <c r="S317" s="20"/>
      <c r="T317" s="20"/>
      <c r="U317" s="20"/>
      <c r="V317" s="20"/>
      <c r="W317" s="20"/>
      <c r="X317" s="20"/>
      <c r="Y317" s="20"/>
      <c r="Z317" s="20"/>
      <c r="AA317" s="20"/>
      <c r="AB317" s="20"/>
      <c r="AC317" s="20"/>
      <c r="AD317" s="20"/>
      <c r="AE317" s="20"/>
    </row>
    <row r="318" spans="11:31">
      <c r="K318" s="159"/>
      <c r="L318" s="159"/>
      <c r="M318" s="159"/>
      <c r="N318" s="20"/>
      <c r="O318" s="20"/>
      <c r="P318" s="20"/>
      <c r="Q318" s="20"/>
      <c r="R318" s="20"/>
      <c r="S318" s="20"/>
      <c r="T318" s="20"/>
      <c r="U318" s="20"/>
      <c r="V318" s="20"/>
      <c r="W318" s="20"/>
      <c r="X318" s="20"/>
      <c r="Y318" s="20"/>
      <c r="Z318" s="20"/>
      <c r="AA318" s="20"/>
      <c r="AB318" s="20"/>
      <c r="AC318" s="20"/>
      <c r="AD318" s="20"/>
      <c r="AE318" s="20"/>
    </row>
    <row r="319" spans="11:31">
      <c r="K319" s="159"/>
      <c r="L319" s="159"/>
      <c r="M319" s="159"/>
      <c r="N319" s="20"/>
      <c r="O319" s="20"/>
      <c r="P319" s="20"/>
      <c r="Q319" s="20"/>
      <c r="R319" s="20"/>
      <c r="S319" s="20"/>
      <c r="T319" s="20"/>
      <c r="U319" s="20"/>
      <c r="V319" s="20"/>
      <c r="W319" s="20"/>
      <c r="X319" s="20"/>
      <c r="Y319" s="20"/>
      <c r="Z319" s="20"/>
      <c r="AA319" s="20"/>
      <c r="AB319" s="20"/>
      <c r="AC319" s="20"/>
      <c r="AD319" s="20"/>
      <c r="AE319" s="20"/>
    </row>
    <row r="320" spans="11:31">
      <c r="K320" s="159"/>
      <c r="L320" s="159"/>
      <c r="M320" s="159"/>
      <c r="N320" s="20"/>
      <c r="O320" s="20"/>
      <c r="P320" s="20"/>
      <c r="Q320" s="20"/>
      <c r="R320" s="20"/>
      <c r="S320" s="20"/>
      <c r="T320" s="20"/>
      <c r="U320" s="20"/>
      <c r="V320" s="20"/>
      <c r="W320" s="20"/>
      <c r="X320" s="20"/>
      <c r="Y320" s="20"/>
      <c r="Z320" s="20"/>
      <c r="AA320" s="20"/>
      <c r="AB320" s="20"/>
      <c r="AC320" s="20"/>
      <c r="AD320" s="20"/>
      <c r="AE320" s="20"/>
    </row>
    <row r="321" spans="11:31">
      <c r="K321" s="159"/>
      <c r="L321" s="159"/>
      <c r="M321" s="159"/>
      <c r="N321" s="20"/>
      <c r="O321" s="20"/>
      <c r="P321" s="20"/>
      <c r="Q321" s="20"/>
      <c r="R321" s="20"/>
      <c r="S321" s="20"/>
      <c r="T321" s="20"/>
      <c r="U321" s="20"/>
      <c r="V321" s="20"/>
      <c r="W321" s="20"/>
      <c r="X321" s="20"/>
      <c r="Y321" s="20"/>
      <c r="Z321" s="20"/>
      <c r="AA321" s="20"/>
      <c r="AB321" s="20"/>
      <c r="AC321" s="20"/>
      <c r="AD321" s="20"/>
      <c r="AE321" s="20"/>
    </row>
    <row r="322" spans="11:31">
      <c r="K322" s="159"/>
      <c r="L322" s="159"/>
      <c r="M322" s="159"/>
      <c r="N322" s="20"/>
      <c r="O322" s="20"/>
      <c r="P322" s="20"/>
      <c r="Q322" s="20"/>
      <c r="R322" s="20"/>
      <c r="S322" s="20"/>
      <c r="T322" s="20"/>
      <c r="U322" s="20"/>
      <c r="V322" s="20"/>
      <c r="W322" s="20"/>
      <c r="X322" s="20"/>
      <c r="Y322" s="20"/>
      <c r="Z322" s="20"/>
      <c r="AA322" s="20"/>
      <c r="AB322" s="20"/>
      <c r="AC322" s="20"/>
      <c r="AD322" s="20"/>
      <c r="AE322" s="20"/>
    </row>
    <row r="323" spans="11:31">
      <c r="K323" s="159"/>
      <c r="L323" s="159"/>
      <c r="M323" s="159"/>
      <c r="N323" s="20"/>
      <c r="O323" s="20"/>
      <c r="P323" s="20"/>
      <c r="Q323" s="20"/>
      <c r="R323" s="20"/>
      <c r="S323" s="20"/>
      <c r="T323" s="20"/>
      <c r="U323" s="20"/>
      <c r="V323" s="20"/>
      <c r="W323" s="20"/>
      <c r="X323" s="20"/>
      <c r="Y323" s="20"/>
      <c r="Z323" s="20"/>
      <c r="AA323" s="20"/>
      <c r="AB323" s="20"/>
      <c r="AC323" s="20"/>
      <c r="AD323" s="20"/>
      <c r="AE323" s="20"/>
    </row>
    <row r="324" spans="11:31">
      <c r="K324" s="159"/>
      <c r="L324" s="159"/>
      <c r="M324" s="159"/>
      <c r="N324" s="20"/>
      <c r="O324" s="20"/>
      <c r="P324" s="20"/>
      <c r="Q324" s="20"/>
      <c r="R324" s="20"/>
      <c r="S324" s="20"/>
      <c r="T324" s="20"/>
      <c r="U324" s="20"/>
      <c r="V324" s="20"/>
      <c r="W324" s="20"/>
      <c r="X324" s="20"/>
      <c r="Y324" s="20"/>
      <c r="Z324" s="20"/>
      <c r="AA324" s="20"/>
      <c r="AB324" s="20"/>
      <c r="AC324" s="20"/>
      <c r="AD324" s="20"/>
      <c r="AE324" s="20"/>
    </row>
    <row r="325" spans="11:31">
      <c r="K325" s="159"/>
      <c r="L325" s="159"/>
      <c r="M325" s="159"/>
      <c r="N325" s="20"/>
      <c r="O325" s="20"/>
      <c r="P325" s="20"/>
      <c r="Q325" s="20"/>
      <c r="R325" s="20"/>
      <c r="S325" s="20"/>
      <c r="T325" s="20"/>
      <c r="U325" s="20"/>
      <c r="V325" s="20"/>
      <c r="W325" s="20"/>
      <c r="X325" s="20"/>
      <c r="Y325" s="20"/>
      <c r="Z325" s="20"/>
      <c r="AA325" s="20"/>
      <c r="AB325" s="20"/>
      <c r="AC325" s="20"/>
      <c r="AD325" s="20"/>
      <c r="AE325" s="20"/>
    </row>
    <row r="326" spans="11:31">
      <c r="K326" s="159"/>
      <c r="L326" s="159"/>
      <c r="M326" s="159"/>
      <c r="N326" s="20"/>
      <c r="O326" s="20"/>
      <c r="P326" s="20"/>
      <c r="Q326" s="20"/>
      <c r="R326" s="20"/>
      <c r="S326" s="20"/>
      <c r="T326" s="20"/>
      <c r="U326" s="20"/>
      <c r="V326" s="20"/>
      <c r="W326" s="20"/>
      <c r="X326" s="20"/>
      <c r="Y326" s="20"/>
      <c r="Z326" s="20"/>
      <c r="AA326" s="20"/>
      <c r="AB326" s="20"/>
      <c r="AC326" s="20"/>
      <c r="AD326" s="20"/>
      <c r="AE326" s="20"/>
    </row>
    <row r="327" spans="11:31">
      <c r="K327" s="159"/>
      <c r="L327" s="159"/>
      <c r="M327" s="159"/>
      <c r="N327" s="20"/>
      <c r="O327" s="20"/>
      <c r="P327" s="20"/>
      <c r="Q327" s="20"/>
      <c r="R327" s="20"/>
      <c r="S327" s="20"/>
      <c r="T327" s="20"/>
      <c r="U327" s="20"/>
      <c r="V327" s="20"/>
      <c r="W327" s="20"/>
      <c r="X327" s="20"/>
      <c r="Y327" s="20"/>
      <c r="Z327" s="20"/>
      <c r="AA327" s="20"/>
      <c r="AB327" s="20"/>
      <c r="AC327" s="20"/>
      <c r="AD327" s="20"/>
      <c r="AE327" s="20"/>
    </row>
    <row r="328" spans="11:31">
      <c r="K328" s="159"/>
      <c r="L328" s="159"/>
      <c r="M328" s="159"/>
      <c r="N328" s="20"/>
      <c r="O328" s="20"/>
      <c r="P328" s="20"/>
      <c r="Q328" s="20"/>
      <c r="R328" s="20"/>
      <c r="S328" s="20"/>
      <c r="T328" s="20"/>
      <c r="U328" s="20"/>
      <c r="V328" s="20"/>
      <c r="W328" s="20"/>
      <c r="X328" s="20"/>
      <c r="Y328" s="20"/>
      <c r="Z328" s="20"/>
      <c r="AA328" s="20"/>
      <c r="AB328" s="20"/>
      <c r="AC328" s="20"/>
      <c r="AD328" s="20"/>
      <c r="AE328" s="20"/>
    </row>
    <row r="329" spans="11:31">
      <c r="K329" s="159"/>
      <c r="L329" s="159"/>
      <c r="M329" s="159"/>
      <c r="N329" s="20"/>
      <c r="O329" s="20"/>
      <c r="P329" s="20"/>
      <c r="Q329" s="20"/>
      <c r="R329" s="20"/>
      <c r="S329" s="20"/>
      <c r="T329" s="20"/>
      <c r="U329" s="20"/>
      <c r="V329" s="20"/>
      <c r="W329" s="20"/>
      <c r="X329" s="20"/>
      <c r="Y329" s="20"/>
      <c r="Z329" s="20"/>
      <c r="AA329" s="20"/>
      <c r="AB329" s="20"/>
      <c r="AC329" s="20"/>
      <c r="AD329" s="20"/>
      <c r="AE329" s="20"/>
    </row>
    <row r="330" spans="11:31">
      <c r="K330" s="159"/>
      <c r="L330" s="159"/>
      <c r="M330" s="159"/>
      <c r="N330" s="20"/>
      <c r="O330" s="20"/>
      <c r="P330" s="20"/>
      <c r="Q330" s="20"/>
      <c r="R330" s="20"/>
      <c r="S330" s="20"/>
      <c r="T330" s="20"/>
      <c r="U330" s="20"/>
      <c r="V330" s="20"/>
      <c r="W330" s="20"/>
      <c r="X330" s="20"/>
      <c r="Y330" s="20"/>
      <c r="Z330" s="20"/>
      <c r="AA330" s="20"/>
      <c r="AB330" s="20"/>
      <c r="AC330" s="20"/>
      <c r="AD330" s="20"/>
      <c r="AE330" s="20"/>
    </row>
    <row r="331" spans="11:31">
      <c r="K331" s="159"/>
      <c r="L331" s="159"/>
      <c r="M331" s="159"/>
      <c r="N331" s="20"/>
      <c r="O331" s="20"/>
      <c r="P331" s="20"/>
      <c r="Q331" s="20"/>
      <c r="R331" s="20"/>
      <c r="S331" s="20"/>
      <c r="T331" s="20"/>
      <c r="U331" s="20"/>
      <c r="V331" s="20"/>
      <c r="W331" s="20"/>
      <c r="X331" s="20"/>
      <c r="Y331" s="20"/>
      <c r="Z331" s="20"/>
      <c r="AA331" s="20"/>
      <c r="AB331" s="20"/>
      <c r="AC331" s="20"/>
      <c r="AD331" s="20"/>
      <c r="AE331" s="20"/>
    </row>
    <row r="332" spans="11:31">
      <c r="K332" s="159"/>
      <c r="L332" s="159"/>
      <c r="M332" s="159"/>
      <c r="N332" s="20"/>
      <c r="O332" s="20"/>
      <c r="P332" s="20"/>
      <c r="Q332" s="20"/>
      <c r="R332" s="20"/>
      <c r="S332" s="20"/>
      <c r="T332" s="20"/>
      <c r="U332" s="20"/>
      <c r="V332" s="20"/>
      <c r="W332" s="20"/>
      <c r="X332" s="20"/>
      <c r="Y332" s="20"/>
      <c r="Z332" s="20"/>
      <c r="AA332" s="20"/>
      <c r="AB332" s="20"/>
      <c r="AC332" s="20"/>
      <c r="AD332" s="20"/>
      <c r="AE332" s="20"/>
    </row>
    <row r="333" spans="11:31">
      <c r="K333" s="159"/>
      <c r="L333" s="159"/>
      <c r="M333" s="159"/>
      <c r="N333" s="20"/>
      <c r="O333" s="20"/>
      <c r="P333" s="20"/>
      <c r="Q333" s="20"/>
      <c r="R333" s="20"/>
      <c r="S333" s="20"/>
      <c r="T333" s="20"/>
      <c r="U333" s="20"/>
      <c r="V333" s="20"/>
      <c r="W333" s="20"/>
      <c r="X333" s="20"/>
      <c r="Y333" s="20"/>
      <c r="Z333" s="20"/>
      <c r="AA333" s="20"/>
      <c r="AB333" s="20"/>
      <c r="AC333" s="20"/>
      <c r="AD333" s="20"/>
      <c r="AE333" s="20"/>
    </row>
    <row r="334" spans="11:31">
      <c r="K334" s="159"/>
      <c r="L334" s="159"/>
      <c r="M334" s="159"/>
      <c r="N334" s="20"/>
      <c r="O334" s="20"/>
      <c r="P334" s="20"/>
      <c r="Q334" s="20"/>
      <c r="R334" s="20"/>
      <c r="S334" s="20"/>
      <c r="T334" s="20"/>
      <c r="U334" s="20"/>
      <c r="V334" s="20"/>
      <c r="W334" s="20"/>
      <c r="X334" s="20"/>
      <c r="Y334" s="20"/>
      <c r="Z334" s="20"/>
      <c r="AA334" s="20"/>
      <c r="AB334" s="20"/>
      <c r="AC334" s="20"/>
      <c r="AD334" s="20"/>
      <c r="AE334" s="20"/>
    </row>
    <row r="335" spans="11:31">
      <c r="K335" s="159"/>
      <c r="L335" s="159"/>
      <c r="M335" s="159"/>
      <c r="N335" s="20"/>
      <c r="O335" s="20"/>
      <c r="P335" s="20"/>
      <c r="Q335" s="20"/>
      <c r="R335" s="20"/>
      <c r="S335" s="20"/>
      <c r="T335" s="20"/>
      <c r="U335" s="20"/>
      <c r="V335" s="20"/>
      <c r="W335" s="20"/>
      <c r="X335" s="20"/>
      <c r="Y335" s="20"/>
      <c r="Z335" s="20"/>
      <c r="AA335" s="20"/>
      <c r="AB335" s="20"/>
      <c r="AC335" s="20"/>
      <c r="AD335" s="20"/>
      <c r="AE335" s="20"/>
    </row>
    <row r="336" spans="11:31">
      <c r="K336" s="159"/>
      <c r="L336" s="159"/>
      <c r="M336" s="159"/>
      <c r="N336" s="20"/>
      <c r="O336" s="20"/>
      <c r="P336" s="20"/>
      <c r="Q336" s="20"/>
      <c r="R336" s="20"/>
      <c r="S336" s="20"/>
      <c r="T336" s="20"/>
      <c r="U336" s="20"/>
      <c r="V336" s="20"/>
      <c r="W336" s="20"/>
      <c r="X336" s="20"/>
      <c r="Y336" s="20"/>
      <c r="Z336" s="20"/>
      <c r="AA336" s="20"/>
      <c r="AB336" s="20"/>
      <c r="AC336" s="20"/>
      <c r="AD336" s="20"/>
      <c r="AE336" s="20"/>
    </row>
    <row r="337" spans="11:31">
      <c r="K337" s="159"/>
      <c r="L337" s="159"/>
      <c r="M337" s="159"/>
      <c r="N337" s="20"/>
      <c r="O337" s="20"/>
      <c r="P337" s="20"/>
      <c r="Q337" s="20"/>
      <c r="R337" s="20"/>
      <c r="S337" s="20"/>
      <c r="T337" s="20"/>
      <c r="U337" s="20"/>
      <c r="V337" s="20"/>
      <c r="W337" s="20"/>
      <c r="X337" s="20"/>
      <c r="Y337" s="20"/>
      <c r="Z337" s="20"/>
      <c r="AA337" s="20"/>
      <c r="AB337" s="20"/>
      <c r="AC337" s="20"/>
      <c r="AD337" s="20"/>
      <c r="AE337" s="20"/>
    </row>
    <row r="338" spans="11:31">
      <c r="K338" s="159"/>
      <c r="L338" s="159"/>
      <c r="M338" s="159"/>
      <c r="N338" s="20"/>
      <c r="O338" s="20"/>
      <c r="P338" s="20"/>
      <c r="Q338" s="20"/>
      <c r="R338" s="20"/>
      <c r="S338" s="20"/>
      <c r="T338" s="20"/>
      <c r="U338" s="20"/>
      <c r="V338" s="20"/>
      <c r="W338" s="20"/>
      <c r="X338" s="20"/>
      <c r="Y338" s="20"/>
      <c r="Z338" s="20"/>
      <c r="AA338" s="20"/>
      <c r="AB338" s="20"/>
      <c r="AC338" s="20"/>
      <c r="AD338" s="20"/>
      <c r="AE338" s="20"/>
    </row>
    <row r="339" spans="11:31">
      <c r="K339" s="159"/>
      <c r="L339" s="159"/>
      <c r="M339" s="159"/>
      <c r="N339" s="20"/>
      <c r="O339" s="20"/>
      <c r="P339" s="20"/>
      <c r="Q339" s="20"/>
      <c r="R339" s="20"/>
      <c r="S339" s="20"/>
      <c r="T339" s="20"/>
      <c r="U339" s="20"/>
      <c r="V339" s="20"/>
      <c r="W339" s="20"/>
      <c r="X339" s="20"/>
      <c r="Y339" s="20"/>
      <c r="Z339" s="20"/>
      <c r="AA339" s="20"/>
      <c r="AB339" s="20"/>
      <c r="AC339" s="20"/>
      <c r="AD339" s="20"/>
      <c r="AE339" s="20"/>
    </row>
    <row r="340" spans="11:31">
      <c r="K340" s="159"/>
      <c r="L340" s="159"/>
      <c r="M340" s="159"/>
      <c r="N340" s="20"/>
      <c r="O340" s="20"/>
      <c r="P340" s="20"/>
      <c r="Q340" s="20"/>
      <c r="R340" s="20"/>
      <c r="S340" s="20"/>
      <c r="T340" s="20"/>
      <c r="U340" s="20"/>
      <c r="V340" s="20"/>
      <c r="W340" s="20"/>
      <c r="X340" s="20"/>
      <c r="Y340" s="20"/>
      <c r="Z340" s="20"/>
      <c r="AA340" s="20"/>
      <c r="AB340" s="20"/>
      <c r="AC340" s="20"/>
      <c r="AD340" s="20"/>
      <c r="AE340" s="20"/>
    </row>
    <row r="341" spans="11:31">
      <c r="K341" s="159"/>
      <c r="L341" s="159"/>
      <c r="M341" s="159"/>
      <c r="N341" s="20"/>
      <c r="O341" s="20"/>
      <c r="P341" s="20"/>
      <c r="Q341" s="20"/>
      <c r="R341" s="20"/>
      <c r="S341" s="20"/>
      <c r="T341" s="20"/>
      <c r="U341" s="20"/>
      <c r="V341" s="20"/>
      <c r="W341" s="20"/>
      <c r="X341" s="20"/>
      <c r="Y341" s="20"/>
      <c r="Z341" s="20"/>
      <c r="AA341" s="20"/>
      <c r="AB341" s="20"/>
      <c r="AC341" s="20"/>
      <c r="AD341" s="20"/>
      <c r="AE341" s="20"/>
    </row>
    <row r="342" spans="11:31">
      <c r="K342" s="159"/>
      <c r="L342" s="159"/>
      <c r="M342" s="159"/>
      <c r="N342" s="20"/>
      <c r="O342" s="20"/>
      <c r="P342" s="20"/>
      <c r="Q342" s="20"/>
      <c r="R342" s="20"/>
      <c r="S342" s="20"/>
      <c r="T342" s="20"/>
      <c r="U342" s="20"/>
      <c r="V342" s="20"/>
      <c r="W342" s="20"/>
      <c r="X342" s="20"/>
      <c r="Y342" s="20"/>
      <c r="Z342" s="20"/>
      <c r="AA342" s="20"/>
      <c r="AB342" s="20"/>
      <c r="AC342" s="20"/>
      <c r="AD342" s="20"/>
      <c r="AE342" s="20"/>
    </row>
    <row r="343" spans="11:31">
      <c r="K343" s="159"/>
      <c r="L343" s="159"/>
      <c r="M343" s="159"/>
      <c r="N343" s="20"/>
      <c r="O343" s="20"/>
      <c r="P343" s="20"/>
      <c r="Q343" s="20"/>
      <c r="R343" s="20"/>
      <c r="S343" s="20"/>
      <c r="T343" s="20"/>
      <c r="U343" s="20"/>
      <c r="V343" s="20"/>
      <c r="W343" s="20"/>
      <c r="X343" s="20"/>
      <c r="Y343" s="20"/>
      <c r="Z343" s="20"/>
      <c r="AA343" s="20"/>
      <c r="AB343" s="20"/>
      <c r="AC343" s="20"/>
      <c r="AD343" s="20"/>
      <c r="AE343" s="20"/>
    </row>
    <row r="344" spans="11:31">
      <c r="K344" s="159"/>
      <c r="L344" s="159"/>
      <c r="M344" s="159"/>
      <c r="N344" s="20"/>
      <c r="O344" s="20"/>
      <c r="P344" s="20"/>
      <c r="Q344" s="20"/>
      <c r="R344" s="20"/>
      <c r="S344" s="20"/>
      <c r="T344" s="20"/>
      <c r="U344" s="20"/>
      <c r="V344" s="20"/>
      <c r="W344" s="20"/>
      <c r="X344" s="20"/>
      <c r="Y344" s="20"/>
      <c r="Z344" s="20"/>
      <c r="AA344" s="20"/>
      <c r="AB344" s="20"/>
      <c r="AC344" s="20"/>
      <c r="AD344" s="20"/>
      <c r="AE344" s="20"/>
    </row>
    <row r="345" spans="11:31">
      <c r="K345" s="159"/>
      <c r="L345" s="159"/>
      <c r="M345" s="159"/>
      <c r="N345" s="20"/>
      <c r="O345" s="20"/>
      <c r="P345" s="20"/>
      <c r="Q345" s="20"/>
      <c r="R345" s="20"/>
      <c r="S345" s="20"/>
      <c r="T345" s="20"/>
      <c r="U345" s="20"/>
      <c r="V345" s="20"/>
      <c r="W345" s="20"/>
      <c r="X345" s="20"/>
      <c r="Y345" s="20"/>
      <c r="Z345" s="20"/>
      <c r="AA345" s="20"/>
      <c r="AB345" s="20"/>
      <c r="AC345" s="20"/>
      <c r="AD345" s="20"/>
      <c r="AE345" s="20"/>
    </row>
    <row r="346" spans="11:31">
      <c r="K346" s="159"/>
      <c r="L346" s="159"/>
      <c r="M346" s="159"/>
      <c r="N346" s="20"/>
      <c r="O346" s="20"/>
      <c r="P346" s="20"/>
      <c r="Q346" s="20"/>
      <c r="R346" s="20"/>
      <c r="S346" s="20"/>
      <c r="T346" s="20"/>
      <c r="U346" s="20"/>
      <c r="V346" s="20"/>
      <c r="W346" s="20"/>
      <c r="X346" s="20"/>
      <c r="Y346" s="20"/>
      <c r="Z346" s="20"/>
      <c r="AA346" s="20"/>
      <c r="AB346" s="20"/>
      <c r="AC346" s="20"/>
      <c r="AD346" s="20"/>
      <c r="AE346" s="20"/>
    </row>
    <row r="347" spans="11:31">
      <c r="K347" s="159"/>
      <c r="L347" s="159"/>
      <c r="M347" s="159"/>
      <c r="N347" s="20"/>
      <c r="O347" s="20"/>
      <c r="P347" s="20"/>
      <c r="Q347" s="20"/>
      <c r="R347" s="20"/>
      <c r="S347" s="20"/>
      <c r="T347" s="20"/>
      <c r="U347" s="20"/>
      <c r="V347" s="20"/>
      <c r="W347" s="20"/>
      <c r="X347" s="20"/>
      <c r="Y347" s="20"/>
      <c r="Z347" s="20"/>
      <c r="AA347" s="20"/>
      <c r="AB347" s="20"/>
      <c r="AC347" s="20"/>
      <c r="AD347" s="20"/>
      <c r="AE347" s="20"/>
    </row>
    <row r="348" spans="11:31">
      <c r="K348" s="159"/>
      <c r="L348" s="159"/>
      <c r="M348" s="159"/>
      <c r="N348" s="20"/>
      <c r="O348" s="20"/>
      <c r="P348" s="20"/>
      <c r="Q348" s="20"/>
      <c r="R348" s="20"/>
      <c r="S348" s="20"/>
      <c r="T348" s="20"/>
      <c r="U348" s="20"/>
      <c r="V348" s="20"/>
      <c r="W348" s="20"/>
      <c r="X348" s="20"/>
      <c r="Y348" s="20"/>
      <c r="Z348" s="20"/>
      <c r="AA348" s="20"/>
      <c r="AB348" s="20"/>
      <c r="AC348" s="20"/>
      <c r="AD348" s="20"/>
      <c r="AE348" s="20"/>
    </row>
    <row r="349" spans="11:31">
      <c r="K349" s="159"/>
      <c r="L349" s="159"/>
      <c r="M349" s="159"/>
      <c r="N349" s="20"/>
      <c r="O349" s="20"/>
      <c r="P349" s="20"/>
      <c r="Q349" s="20"/>
      <c r="R349" s="20"/>
      <c r="S349" s="20"/>
      <c r="T349" s="20"/>
      <c r="U349" s="20"/>
      <c r="V349" s="20"/>
      <c r="W349" s="20"/>
      <c r="X349" s="20"/>
      <c r="Y349" s="20"/>
      <c r="Z349" s="20"/>
      <c r="AA349" s="20"/>
      <c r="AB349" s="20"/>
      <c r="AC349" s="20"/>
      <c r="AD349" s="20"/>
      <c r="AE349" s="20"/>
    </row>
    <row r="350" spans="11:31">
      <c r="K350" s="159"/>
      <c r="L350" s="159"/>
      <c r="M350" s="159"/>
      <c r="N350" s="20"/>
      <c r="O350" s="20"/>
      <c r="P350" s="20"/>
      <c r="Q350" s="20"/>
      <c r="R350" s="20"/>
      <c r="S350" s="20"/>
      <c r="T350" s="20"/>
      <c r="U350" s="20"/>
      <c r="V350" s="20"/>
      <c r="W350" s="20"/>
      <c r="X350" s="20"/>
      <c r="Y350" s="20"/>
      <c r="Z350" s="20"/>
      <c r="AA350" s="20"/>
      <c r="AB350" s="20"/>
      <c r="AC350" s="20"/>
      <c r="AD350" s="20"/>
      <c r="AE350" s="20"/>
    </row>
    <row r="351" spans="11:31">
      <c r="K351" s="159"/>
      <c r="L351" s="159"/>
      <c r="M351" s="159"/>
      <c r="N351" s="20"/>
      <c r="O351" s="20"/>
      <c r="P351" s="20"/>
      <c r="Q351" s="20"/>
      <c r="R351" s="20"/>
      <c r="S351" s="20"/>
      <c r="T351" s="20"/>
      <c r="U351" s="20"/>
      <c r="V351" s="20"/>
      <c r="W351" s="20"/>
      <c r="X351" s="20"/>
      <c r="Y351" s="20"/>
      <c r="Z351" s="20"/>
      <c r="AA351" s="20"/>
      <c r="AB351" s="20"/>
      <c r="AC351" s="20"/>
      <c r="AD351" s="20"/>
      <c r="AE351" s="20"/>
    </row>
    <row r="352" spans="11:31">
      <c r="K352" s="159"/>
      <c r="L352" s="159"/>
      <c r="M352" s="159"/>
      <c r="N352" s="20"/>
      <c r="O352" s="20"/>
      <c r="P352" s="20"/>
      <c r="Q352" s="20"/>
      <c r="R352" s="20"/>
      <c r="S352" s="20"/>
      <c r="T352" s="20"/>
      <c r="U352" s="20"/>
      <c r="V352" s="20"/>
      <c r="W352" s="20"/>
      <c r="X352" s="20"/>
      <c r="Y352" s="20"/>
      <c r="Z352" s="20"/>
      <c r="AA352" s="20"/>
      <c r="AB352" s="20"/>
      <c r="AC352" s="20"/>
      <c r="AD352" s="20"/>
      <c r="AE352" s="20"/>
    </row>
    <row r="353" spans="11:31">
      <c r="K353" s="159"/>
      <c r="L353" s="159"/>
      <c r="M353" s="159"/>
      <c r="N353" s="20"/>
      <c r="O353" s="20"/>
      <c r="P353" s="20"/>
      <c r="Q353" s="20"/>
      <c r="R353" s="20"/>
      <c r="S353" s="20"/>
      <c r="T353" s="20"/>
      <c r="U353" s="20"/>
      <c r="V353" s="20"/>
      <c r="W353" s="20"/>
      <c r="X353" s="20"/>
      <c r="Y353" s="20"/>
      <c r="Z353" s="20"/>
      <c r="AA353" s="20"/>
      <c r="AB353" s="20"/>
      <c r="AC353" s="20"/>
      <c r="AD353" s="20"/>
      <c r="AE353" s="20"/>
    </row>
    <row r="354" spans="11:31">
      <c r="K354" s="159"/>
      <c r="L354" s="159"/>
      <c r="M354" s="159"/>
      <c r="N354" s="20"/>
      <c r="O354" s="20"/>
      <c r="P354" s="20"/>
      <c r="Q354" s="20"/>
      <c r="R354" s="20"/>
      <c r="S354" s="20"/>
      <c r="T354" s="20"/>
      <c r="U354" s="20"/>
      <c r="V354" s="20"/>
      <c r="W354" s="20"/>
      <c r="X354" s="20"/>
      <c r="Y354" s="20"/>
      <c r="Z354" s="20"/>
      <c r="AA354" s="20"/>
      <c r="AB354" s="20"/>
      <c r="AC354" s="20"/>
      <c r="AD354" s="20"/>
      <c r="AE354" s="20"/>
    </row>
    <row r="355" spans="11:31">
      <c r="K355" s="159"/>
      <c r="L355" s="159"/>
      <c r="M355" s="159"/>
      <c r="N355" s="20"/>
      <c r="O355" s="20"/>
      <c r="P355" s="20"/>
      <c r="Q355" s="20"/>
      <c r="R355" s="20"/>
      <c r="S355" s="20"/>
      <c r="T355" s="20"/>
      <c r="U355" s="20"/>
      <c r="V355" s="20"/>
      <c r="W355" s="20"/>
      <c r="X355" s="20"/>
      <c r="Y355" s="20"/>
      <c r="Z355" s="20"/>
      <c r="AA355" s="20"/>
      <c r="AB355" s="20"/>
      <c r="AC355" s="20"/>
      <c r="AD355" s="20"/>
      <c r="AE355" s="20"/>
    </row>
    <row r="356" spans="11:31">
      <c r="K356" s="159"/>
      <c r="L356" s="159"/>
      <c r="M356" s="159"/>
      <c r="N356" s="20"/>
      <c r="O356" s="20"/>
      <c r="P356" s="20"/>
      <c r="Q356" s="20"/>
      <c r="R356" s="20"/>
      <c r="S356" s="20"/>
      <c r="T356" s="20"/>
      <c r="U356" s="20"/>
      <c r="V356" s="20"/>
      <c r="W356" s="20"/>
      <c r="X356" s="20"/>
      <c r="Y356" s="20"/>
      <c r="Z356" s="20"/>
      <c r="AA356" s="20"/>
      <c r="AB356" s="20"/>
      <c r="AC356" s="20"/>
      <c r="AD356" s="20"/>
      <c r="AE356" s="20"/>
    </row>
    <row r="357" spans="11:31">
      <c r="K357" s="159"/>
      <c r="L357" s="159"/>
      <c r="M357" s="159"/>
      <c r="N357" s="20"/>
      <c r="O357" s="20"/>
      <c r="P357" s="20"/>
      <c r="Q357" s="20"/>
      <c r="R357" s="20"/>
      <c r="S357" s="20"/>
      <c r="T357" s="20"/>
      <c r="U357" s="20"/>
      <c r="V357" s="20"/>
      <c r="W357" s="20"/>
      <c r="X357" s="20"/>
      <c r="Y357" s="20"/>
      <c r="Z357" s="20"/>
      <c r="AA357" s="20"/>
      <c r="AB357" s="20"/>
      <c r="AC357" s="20"/>
      <c r="AD357" s="20"/>
      <c r="AE357" s="20"/>
    </row>
    <row r="358" spans="11:31">
      <c r="K358" s="159"/>
      <c r="L358" s="159"/>
      <c r="M358" s="159"/>
      <c r="N358" s="20"/>
      <c r="O358" s="20"/>
      <c r="P358" s="20"/>
      <c r="Q358" s="20"/>
      <c r="R358" s="20"/>
      <c r="S358" s="20"/>
      <c r="T358" s="20"/>
      <c r="U358" s="20"/>
      <c r="V358" s="20"/>
      <c r="W358" s="20"/>
      <c r="X358" s="20"/>
      <c r="Y358" s="20"/>
      <c r="Z358" s="20"/>
      <c r="AA358" s="20"/>
      <c r="AB358" s="20"/>
      <c r="AC358" s="20"/>
      <c r="AD358" s="20"/>
      <c r="AE358" s="20"/>
    </row>
    <row r="359" spans="11:31">
      <c r="K359" s="159"/>
      <c r="L359" s="159"/>
      <c r="M359" s="159"/>
      <c r="N359" s="20"/>
      <c r="O359" s="20"/>
      <c r="P359" s="20"/>
      <c r="Q359" s="20"/>
      <c r="R359" s="20"/>
      <c r="S359" s="20"/>
      <c r="T359" s="20"/>
      <c r="U359" s="20"/>
      <c r="V359" s="20"/>
      <c r="W359" s="20"/>
      <c r="X359" s="20"/>
      <c r="Y359" s="20"/>
      <c r="Z359" s="20"/>
      <c r="AA359" s="20"/>
      <c r="AB359" s="20"/>
      <c r="AC359" s="20"/>
      <c r="AD359" s="20"/>
      <c r="AE359" s="20"/>
    </row>
    <row r="360" spans="11:31">
      <c r="K360" s="159"/>
      <c r="L360" s="159"/>
      <c r="M360" s="159"/>
      <c r="N360" s="20"/>
      <c r="O360" s="20"/>
      <c r="P360" s="20"/>
      <c r="Q360" s="20"/>
      <c r="R360" s="20"/>
      <c r="S360" s="20"/>
      <c r="T360" s="20"/>
      <c r="U360" s="20"/>
      <c r="V360" s="20"/>
      <c r="W360" s="20"/>
      <c r="X360" s="20"/>
      <c r="Y360" s="20"/>
      <c r="Z360" s="20"/>
      <c r="AA360" s="20"/>
      <c r="AB360" s="20"/>
      <c r="AC360" s="20"/>
      <c r="AD360" s="20"/>
      <c r="AE360" s="20"/>
    </row>
    <row r="361" spans="11:31">
      <c r="K361" s="159"/>
      <c r="L361" s="159"/>
      <c r="M361" s="159"/>
      <c r="N361" s="20"/>
      <c r="O361" s="20"/>
      <c r="P361" s="20"/>
      <c r="Q361" s="20"/>
      <c r="R361" s="20"/>
      <c r="S361" s="20"/>
      <c r="T361" s="20"/>
      <c r="U361" s="20"/>
      <c r="V361" s="20"/>
      <c r="W361" s="20"/>
      <c r="X361" s="20"/>
      <c r="Y361" s="20"/>
      <c r="Z361" s="20"/>
      <c r="AA361" s="20"/>
      <c r="AB361" s="20"/>
      <c r="AC361" s="20"/>
      <c r="AD361" s="20"/>
      <c r="AE361" s="20"/>
    </row>
    <row r="362" spans="11:31">
      <c r="K362" s="159"/>
      <c r="L362" s="159"/>
      <c r="M362" s="159"/>
      <c r="N362" s="20"/>
      <c r="O362" s="20"/>
      <c r="P362" s="20"/>
      <c r="Q362" s="20"/>
      <c r="R362" s="20"/>
      <c r="S362" s="20"/>
      <c r="T362" s="20"/>
      <c r="U362" s="20"/>
      <c r="V362" s="20"/>
      <c r="W362" s="20"/>
      <c r="X362" s="20"/>
      <c r="Y362" s="20"/>
      <c r="Z362" s="20"/>
      <c r="AA362" s="20"/>
      <c r="AB362" s="20"/>
      <c r="AC362" s="20"/>
      <c r="AD362" s="20"/>
      <c r="AE362" s="20"/>
    </row>
    <row r="363" spans="11:31">
      <c r="K363" s="159"/>
      <c r="L363" s="159"/>
      <c r="M363" s="159"/>
      <c r="N363" s="20"/>
      <c r="O363" s="20"/>
      <c r="P363" s="20"/>
      <c r="Q363" s="20"/>
      <c r="R363" s="20"/>
      <c r="S363" s="20"/>
      <c r="T363" s="20"/>
      <c r="U363" s="20"/>
      <c r="V363" s="20"/>
      <c r="W363" s="20"/>
      <c r="X363" s="20"/>
      <c r="Y363" s="20"/>
      <c r="Z363" s="20"/>
      <c r="AA363" s="20"/>
      <c r="AB363" s="20"/>
      <c r="AC363" s="20"/>
      <c r="AD363" s="20"/>
      <c r="AE363" s="20"/>
    </row>
    <row r="364" spans="11:31">
      <c r="K364" s="159"/>
      <c r="L364" s="159"/>
      <c r="M364" s="159"/>
      <c r="N364" s="20"/>
      <c r="O364" s="20"/>
      <c r="P364" s="20"/>
      <c r="Q364" s="20"/>
      <c r="R364" s="20"/>
      <c r="S364" s="20"/>
      <c r="T364" s="20"/>
      <c r="U364" s="20"/>
      <c r="V364" s="20"/>
      <c r="W364" s="20"/>
      <c r="X364" s="20"/>
      <c r="Y364" s="20"/>
      <c r="Z364" s="20"/>
      <c r="AA364" s="20"/>
      <c r="AB364" s="20"/>
      <c r="AC364" s="20"/>
      <c r="AD364" s="20"/>
      <c r="AE364" s="20"/>
    </row>
    <row r="365" spans="11:31">
      <c r="K365" s="159"/>
      <c r="L365" s="159"/>
      <c r="M365" s="159"/>
      <c r="N365" s="20"/>
      <c r="O365" s="20"/>
      <c r="P365" s="20"/>
      <c r="Q365" s="20"/>
      <c r="R365" s="20"/>
      <c r="S365" s="20"/>
      <c r="T365" s="20"/>
      <c r="U365" s="20"/>
      <c r="V365" s="20"/>
      <c r="W365" s="20"/>
      <c r="X365" s="20"/>
      <c r="Y365" s="20"/>
      <c r="Z365" s="20"/>
      <c r="AA365" s="20"/>
      <c r="AB365" s="20"/>
      <c r="AC365" s="20"/>
      <c r="AD365" s="20"/>
      <c r="AE365" s="20"/>
    </row>
    <row r="366" spans="11:31">
      <c r="K366" s="159"/>
      <c r="L366" s="159"/>
      <c r="M366" s="159"/>
      <c r="N366" s="20"/>
      <c r="O366" s="20"/>
      <c r="P366" s="20"/>
      <c r="Q366" s="20"/>
      <c r="R366" s="20"/>
      <c r="S366" s="20"/>
      <c r="T366" s="20"/>
      <c r="U366" s="20"/>
      <c r="V366" s="20"/>
      <c r="W366" s="20"/>
      <c r="X366" s="20"/>
      <c r="Y366" s="20"/>
      <c r="Z366" s="20"/>
      <c r="AA366" s="20"/>
      <c r="AB366" s="20"/>
      <c r="AC366" s="20"/>
      <c r="AD366" s="20"/>
      <c r="AE366" s="20"/>
    </row>
    <row r="367" spans="11:31">
      <c r="K367" s="159"/>
      <c r="L367" s="159"/>
      <c r="M367" s="159"/>
      <c r="N367" s="20"/>
      <c r="O367" s="20"/>
      <c r="P367" s="20"/>
      <c r="Q367" s="20"/>
      <c r="R367" s="20"/>
      <c r="S367" s="20"/>
      <c r="T367" s="20"/>
      <c r="U367" s="20"/>
      <c r="V367" s="20"/>
      <c r="W367" s="20"/>
      <c r="X367" s="20"/>
      <c r="Y367" s="20"/>
      <c r="Z367" s="20"/>
      <c r="AA367" s="20"/>
      <c r="AB367" s="20"/>
      <c r="AC367" s="20"/>
      <c r="AD367" s="20"/>
      <c r="AE367" s="20"/>
    </row>
    <row r="368" spans="11:31">
      <c r="K368" s="159"/>
      <c r="L368" s="159"/>
      <c r="M368" s="159"/>
      <c r="N368" s="20"/>
      <c r="O368" s="20"/>
      <c r="P368" s="20"/>
      <c r="Q368" s="20"/>
      <c r="R368" s="20"/>
      <c r="S368" s="20"/>
      <c r="T368" s="20"/>
      <c r="U368" s="20"/>
      <c r="V368" s="20"/>
      <c r="W368" s="20"/>
      <c r="X368" s="20"/>
      <c r="Y368" s="20"/>
      <c r="Z368" s="20"/>
      <c r="AA368" s="20"/>
      <c r="AB368" s="20"/>
      <c r="AC368" s="20"/>
      <c r="AD368" s="20"/>
      <c r="AE368" s="20"/>
    </row>
    <row r="369" spans="11:31">
      <c r="K369" s="159"/>
      <c r="L369" s="159"/>
      <c r="M369" s="159"/>
      <c r="N369" s="20"/>
      <c r="O369" s="20"/>
      <c r="P369" s="20"/>
      <c r="Q369" s="20"/>
      <c r="R369" s="20"/>
      <c r="S369" s="20"/>
      <c r="T369" s="20"/>
      <c r="U369" s="20"/>
      <c r="V369" s="20"/>
      <c r="W369" s="20"/>
      <c r="X369" s="20"/>
      <c r="Y369" s="20"/>
      <c r="Z369" s="20"/>
      <c r="AA369" s="20"/>
      <c r="AB369" s="20"/>
      <c r="AC369" s="20"/>
      <c r="AD369" s="20"/>
      <c r="AE369" s="20"/>
    </row>
    <row r="370" spans="11:31">
      <c r="K370" s="159"/>
      <c r="L370" s="159"/>
      <c r="M370" s="159"/>
      <c r="N370" s="20"/>
      <c r="O370" s="20"/>
      <c r="P370" s="20"/>
      <c r="Q370" s="20"/>
      <c r="R370" s="20"/>
      <c r="S370" s="20"/>
      <c r="T370" s="20"/>
      <c r="U370" s="20"/>
      <c r="V370" s="20"/>
      <c r="W370" s="20"/>
      <c r="X370" s="20"/>
      <c r="Y370" s="20"/>
      <c r="Z370" s="20"/>
      <c r="AA370" s="20"/>
      <c r="AB370" s="20"/>
      <c r="AC370" s="20"/>
      <c r="AD370" s="20"/>
      <c r="AE370" s="20"/>
    </row>
    <row r="371" spans="11:31">
      <c r="K371" s="159"/>
      <c r="L371" s="159"/>
      <c r="M371" s="159"/>
      <c r="N371" s="20"/>
      <c r="O371" s="20"/>
      <c r="P371" s="20"/>
      <c r="Q371" s="20"/>
      <c r="R371" s="20"/>
      <c r="S371" s="20"/>
      <c r="T371" s="20"/>
      <c r="U371" s="20"/>
      <c r="V371" s="20"/>
      <c r="W371" s="20"/>
      <c r="X371" s="20"/>
      <c r="Y371" s="20"/>
      <c r="Z371" s="20"/>
      <c r="AA371" s="20"/>
      <c r="AB371" s="20"/>
      <c r="AC371" s="20"/>
      <c r="AD371" s="20"/>
      <c r="AE371" s="20"/>
    </row>
    <row r="372" spans="11:31">
      <c r="K372" s="159"/>
      <c r="L372" s="159"/>
      <c r="M372" s="159"/>
      <c r="N372" s="20"/>
      <c r="O372" s="20"/>
      <c r="P372" s="20"/>
      <c r="Q372" s="20"/>
      <c r="R372" s="20"/>
      <c r="S372" s="20"/>
      <c r="T372" s="20"/>
      <c r="U372" s="20"/>
      <c r="V372" s="20"/>
      <c r="W372" s="20"/>
      <c r="X372" s="20"/>
      <c r="Y372" s="20"/>
      <c r="Z372" s="20"/>
      <c r="AA372" s="20"/>
      <c r="AB372" s="20"/>
      <c r="AC372" s="20"/>
      <c r="AD372" s="20"/>
      <c r="AE372" s="20"/>
    </row>
    <row r="373" spans="11:31">
      <c r="K373" s="159"/>
      <c r="L373" s="159"/>
      <c r="M373" s="159"/>
      <c r="N373" s="20"/>
      <c r="O373" s="20"/>
      <c r="P373" s="20"/>
      <c r="Q373" s="20"/>
      <c r="R373" s="20"/>
      <c r="S373" s="20"/>
      <c r="T373" s="20"/>
      <c r="U373" s="20"/>
      <c r="V373" s="20"/>
      <c r="W373" s="20"/>
      <c r="X373" s="20"/>
      <c r="Y373" s="20"/>
      <c r="Z373" s="20"/>
      <c r="AA373" s="20"/>
      <c r="AB373" s="20"/>
      <c r="AC373" s="20"/>
      <c r="AD373" s="20"/>
      <c r="AE373" s="20"/>
    </row>
    <row r="374" spans="11:31">
      <c r="K374" s="159"/>
      <c r="L374" s="159"/>
      <c r="M374" s="159"/>
      <c r="N374" s="20"/>
      <c r="O374" s="20"/>
      <c r="P374" s="20"/>
      <c r="Q374" s="20"/>
      <c r="R374" s="20"/>
      <c r="S374" s="20"/>
      <c r="T374" s="20"/>
      <c r="U374" s="20"/>
      <c r="V374" s="20"/>
      <c r="W374" s="20"/>
      <c r="X374" s="20"/>
      <c r="Y374" s="20"/>
      <c r="Z374" s="20"/>
      <c r="AA374" s="20"/>
      <c r="AB374" s="20"/>
      <c r="AC374" s="20"/>
      <c r="AD374" s="20"/>
      <c r="AE374" s="20"/>
    </row>
    <row r="375" spans="11:31">
      <c r="K375" s="159"/>
      <c r="L375" s="159"/>
      <c r="M375" s="159"/>
      <c r="N375" s="20"/>
      <c r="O375" s="20"/>
      <c r="P375" s="20"/>
      <c r="Q375" s="20"/>
      <c r="R375" s="20"/>
      <c r="S375" s="20"/>
      <c r="T375" s="20"/>
      <c r="U375" s="20"/>
      <c r="V375" s="20"/>
      <c r="W375" s="20"/>
      <c r="X375" s="20"/>
      <c r="Y375" s="20"/>
      <c r="Z375" s="20"/>
      <c r="AA375" s="20"/>
      <c r="AB375" s="20"/>
      <c r="AC375" s="20"/>
      <c r="AD375" s="20"/>
      <c r="AE375" s="20"/>
    </row>
    <row r="376" spans="11:31">
      <c r="K376" s="159"/>
      <c r="L376" s="159"/>
      <c r="M376" s="159"/>
      <c r="N376" s="20"/>
      <c r="O376" s="20"/>
      <c r="P376" s="20"/>
      <c r="Q376" s="20"/>
      <c r="R376" s="20"/>
      <c r="S376" s="20"/>
      <c r="T376" s="20"/>
      <c r="U376" s="20"/>
      <c r="V376" s="20"/>
      <c r="W376" s="20"/>
      <c r="X376" s="20"/>
      <c r="Y376" s="20"/>
      <c r="Z376" s="20"/>
      <c r="AA376" s="20"/>
      <c r="AB376" s="20"/>
      <c r="AC376" s="20"/>
      <c r="AD376" s="20"/>
      <c r="AE376" s="20"/>
    </row>
    <row r="377" spans="11:31">
      <c r="K377" s="159"/>
      <c r="L377" s="159"/>
      <c r="M377" s="159"/>
      <c r="N377" s="20"/>
      <c r="O377" s="20"/>
      <c r="P377" s="20"/>
      <c r="Q377" s="20"/>
      <c r="R377" s="20"/>
      <c r="S377" s="20"/>
      <c r="T377" s="20"/>
      <c r="U377" s="20"/>
      <c r="V377" s="20"/>
      <c r="W377" s="20"/>
      <c r="X377" s="20"/>
      <c r="Y377" s="20"/>
      <c r="Z377" s="20"/>
      <c r="AA377" s="20"/>
      <c r="AB377" s="20"/>
      <c r="AC377" s="20"/>
      <c r="AD377" s="20"/>
      <c r="AE377" s="20"/>
    </row>
    <row r="378" spans="11:31">
      <c r="K378" s="159"/>
      <c r="L378" s="159"/>
      <c r="M378" s="159"/>
      <c r="N378" s="20"/>
      <c r="O378" s="20"/>
      <c r="P378" s="20"/>
      <c r="Q378" s="20"/>
      <c r="R378" s="20"/>
      <c r="S378" s="20"/>
      <c r="T378" s="20"/>
      <c r="U378" s="20"/>
      <c r="V378" s="20"/>
      <c r="W378" s="20"/>
      <c r="X378" s="20"/>
      <c r="Y378" s="20"/>
      <c r="Z378" s="20"/>
      <c r="AA378" s="20"/>
      <c r="AB378" s="20"/>
      <c r="AC378" s="20"/>
      <c r="AD378" s="20"/>
      <c r="AE378" s="20"/>
    </row>
    <row r="379" spans="11:31">
      <c r="K379" s="159"/>
      <c r="L379" s="159"/>
      <c r="M379" s="159"/>
      <c r="N379" s="20"/>
      <c r="O379" s="20"/>
      <c r="P379" s="20"/>
      <c r="Q379" s="20"/>
      <c r="R379" s="20"/>
      <c r="S379" s="20"/>
      <c r="T379" s="20"/>
      <c r="U379" s="20"/>
      <c r="V379" s="20"/>
      <c r="W379" s="20"/>
      <c r="X379" s="20"/>
      <c r="Y379" s="20"/>
      <c r="Z379" s="20"/>
      <c r="AA379" s="20"/>
      <c r="AB379" s="20"/>
      <c r="AC379" s="20"/>
      <c r="AD379" s="20"/>
      <c r="AE379" s="20"/>
    </row>
    <row r="380" spans="11:31">
      <c r="K380" s="159"/>
      <c r="L380" s="159"/>
      <c r="M380" s="159"/>
      <c r="N380" s="20"/>
      <c r="O380" s="20"/>
      <c r="P380" s="20"/>
      <c r="Q380" s="20"/>
      <c r="R380" s="20"/>
      <c r="S380" s="20"/>
      <c r="T380" s="20"/>
      <c r="U380" s="20"/>
      <c r="V380" s="20"/>
      <c r="W380" s="20"/>
      <c r="X380" s="20"/>
      <c r="Y380" s="20"/>
      <c r="Z380" s="20"/>
      <c r="AA380" s="20"/>
      <c r="AB380" s="20"/>
      <c r="AC380" s="20"/>
      <c r="AD380" s="20"/>
      <c r="AE380" s="20"/>
    </row>
    <row r="381" spans="11:31">
      <c r="K381" s="159"/>
      <c r="L381" s="159"/>
      <c r="M381" s="159"/>
      <c r="N381" s="20"/>
      <c r="O381" s="20"/>
      <c r="P381" s="20"/>
      <c r="Q381" s="20"/>
      <c r="R381" s="20"/>
      <c r="S381" s="20"/>
      <c r="T381" s="20"/>
      <c r="U381" s="20"/>
      <c r="V381" s="20"/>
      <c r="W381" s="20"/>
      <c r="X381" s="20"/>
      <c r="Y381" s="20"/>
      <c r="Z381" s="20"/>
      <c r="AA381" s="20"/>
      <c r="AB381" s="20"/>
      <c r="AC381" s="20"/>
      <c r="AD381" s="20"/>
      <c r="AE381" s="20"/>
    </row>
    <row r="382" spans="11:31">
      <c r="K382" s="159"/>
      <c r="L382" s="159"/>
      <c r="M382" s="159"/>
      <c r="N382" s="20"/>
      <c r="O382" s="20"/>
      <c r="P382" s="20"/>
      <c r="Q382" s="20"/>
      <c r="R382" s="20"/>
      <c r="S382" s="20"/>
      <c r="T382" s="20"/>
      <c r="U382" s="20"/>
      <c r="V382" s="20"/>
      <c r="W382" s="20"/>
      <c r="X382" s="20"/>
      <c r="Y382" s="20"/>
      <c r="Z382" s="20"/>
      <c r="AA382" s="20"/>
      <c r="AB382" s="20"/>
      <c r="AC382" s="20"/>
      <c r="AD382" s="20"/>
      <c r="AE382" s="20"/>
    </row>
    <row r="383" spans="11:31">
      <c r="K383" s="159"/>
      <c r="L383" s="159"/>
      <c r="M383" s="159"/>
      <c r="N383" s="20"/>
      <c r="O383" s="20"/>
      <c r="P383" s="20"/>
      <c r="Q383" s="20"/>
      <c r="R383" s="20"/>
      <c r="S383" s="20"/>
      <c r="T383" s="20"/>
      <c r="U383" s="20"/>
      <c r="V383" s="20"/>
      <c r="W383" s="20"/>
      <c r="X383" s="20"/>
      <c r="Y383" s="20"/>
      <c r="Z383" s="20"/>
      <c r="AA383" s="20"/>
      <c r="AB383" s="20"/>
      <c r="AC383" s="20"/>
      <c r="AD383" s="20"/>
      <c r="AE383" s="20"/>
    </row>
    <row r="384" spans="11:31">
      <c r="K384" s="159"/>
      <c r="L384" s="159"/>
      <c r="M384" s="159"/>
      <c r="N384" s="20"/>
      <c r="O384" s="20"/>
      <c r="P384" s="20"/>
      <c r="Q384" s="20"/>
      <c r="R384" s="20"/>
      <c r="S384" s="20"/>
      <c r="T384" s="20"/>
      <c r="U384" s="20"/>
      <c r="V384" s="20"/>
      <c r="W384" s="20"/>
      <c r="X384" s="20"/>
      <c r="Y384" s="20"/>
      <c r="Z384" s="20"/>
      <c r="AA384" s="20"/>
      <c r="AB384" s="20"/>
      <c r="AC384" s="20"/>
      <c r="AD384" s="20"/>
      <c r="AE384" s="20"/>
    </row>
    <row r="385" spans="11:31">
      <c r="K385" s="159"/>
      <c r="L385" s="159"/>
      <c r="M385" s="159"/>
      <c r="N385" s="20"/>
      <c r="O385" s="20"/>
      <c r="P385" s="20"/>
      <c r="Q385" s="20"/>
      <c r="R385" s="20"/>
      <c r="S385" s="20"/>
      <c r="T385" s="20"/>
      <c r="U385" s="20"/>
      <c r="V385" s="20"/>
      <c r="W385" s="20"/>
      <c r="X385" s="20"/>
      <c r="Y385" s="20"/>
      <c r="Z385" s="20"/>
      <c r="AA385" s="20"/>
      <c r="AB385" s="20"/>
      <c r="AC385" s="20"/>
      <c r="AD385" s="20"/>
      <c r="AE385" s="20"/>
    </row>
    <row r="386" spans="11:31">
      <c r="K386" s="159"/>
      <c r="L386" s="159"/>
      <c r="M386" s="159"/>
      <c r="N386" s="20"/>
      <c r="O386" s="20"/>
      <c r="P386" s="20"/>
      <c r="Q386" s="20"/>
      <c r="R386" s="20"/>
      <c r="S386" s="20"/>
      <c r="T386" s="20"/>
      <c r="U386" s="20"/>
      <c r="V386" s="20"/>
      <c r="W386" s="20"/>
      <c r="X386" s="20"/>
      <c r="Y386" s="20"/>
      <c r="Z386" s="20"/>
      <c r="AA386" s="20"/>
      <c r="AB386" s="20"/>
      <c r="AC386" s="20"/>
      <c r="AD386" s="20"/>
      <c r="AE386" s="20"/>
    </row>
    <row r="387" spans="11:31">
      <c r="K387" s="159"/>
      <c r="L387" s="159"/>
      <c r="M387" s="159"/>
      <c r="N387" s="20"/>
      <c r="O387" s="20"/>
      <c r="P387" s="20"/>
      <c r="Q387" s="20"/>
      <c r="R387" s="20"/>
      <c r="S387" s="20"/>
      <c r="T387" s="20"/>
      <c r="U387" s="20"/>
      <c r="V387" s="20"/>
      <c r="W387" s="20"/>
      <c r="X387" s="20"/>
      <c r="Y387" s="20"/>
      <c r="Z387" s="20"/>
      <c r="AA387" s="20"/>
      <c r="AB387" s="20"/>
      <c r="AC387" s="20"/>
      <c r="AD387" s="20"/>
      <c r="AE387" s="20"/>
    </row>
    <row r="388" spans="11:31">
      <c r="K388" s="159"/>
      <c r="L388" s="159"/>
      <c r="M388" s="159"/>
      <c r="N388" s="20"/>
      <c r="O388" s="20"/>
      <c r="P388" s="20"/>
      <c r="Q388" s="20"/>
      <c r="R388" s="20"/>
      <c r="S388" s="20"/>
      <c r="T388" s="20"/>
      <c r="U388" s="20"/>
      <c r="V388" s="20"/>
      <c r="W388" s="20"/>
      <c r="X388" s="20"/>
      <c r="Y388" s="20"/>
      <c r="Z388" s="20"/>
      <c r="AA388" s="20"/>
      <c r="AB388" s="20"/>
      <c r="AC388" s="20"/>
      <c r="AD388" s="20"/>
      <c r="AE388" s="20"/>
    </row>
    <row r="389" spans="11:31">
      <c r="K389" s="159"/>
      <c r="L389" s="159"/>
      <c r="M389" s="159"/>
      <c r="N389" s="20"/>
      <c r="O389" s="20"/>
      <c r="P389" s="20"/>
      <c r="Q389" s="20"/>
      <c r="R389" s="20"/>
      <c r="S389" s="20"/>
      <c r="T389" s="20"/>
      <c r="U389" s="20"/>
      <c r="V389" s="20"/>
      <c r="W389" s="20"/>
      <c r="X389" s="20"/>
      <c r="Y389" s="20"/>
      <c r="Z389" s="20"/>
      <c r="AA389" s="20"/>
      <c r="AB389" s="20"/>
      <c r="AC389" s="20"/>
      <c r="AD389" s="20"/>
      <c r="AE389" s="20"/>
    </row>
    <row r="390" spans="11:31">
      <c r="K390" s="159"/>
      <c r="L390" s="159"/>
      <c r="M390" s="159"/>
      <c r="N390" s="20"/>
      <c r="O390" s="20"/>
      <c r="P390" s="20"/>
      <c r="Q390" s="20"/>
      <c r="R390" s="20"/>
      <c r="S390" s="20"/>
      <c r="T390" s="20"/>
      <c r="U390" s="20"/>
      <c r="V390" s="20"/>
      <c r="W390" s="20"/>
      <c r="X390" s="20"/>
      <c r="Y390" s="20"/>
      <c r="Z390" s="20"/>
      <c r="AA390" s="20"/>
      <c r="AB390" s="20"/>
      <c r="AC390" s="20"/>
      <c r="AD390" s="20"/>
      <c r="AE390" s="20"/>
    </row>
    <row r="391" spans="11:31">
      <c r="K391" s="159"/>
      <c r="L391" s="159"/>
      <c r="M391" s="159"/>
      <c r="N391" s="20"/>
      <c r="O391" s="20"/>
      <c r="P391" s="20"/>
      <c r="Q391" s="20"/>
      <c r="R391" s="20"/>
      <c r="S391" s="20"/>
      <c r="T391" s="20"/>
      <c r="U391" s="20"/>
      <c r="V391" s="20"/>
      <c r="W391" s="20"/>
      <c r="X391" s="20"/>
      <c r="Y391" s="20"/>
      <c r="Z391" s="20"/>
      <c r="AA391" s="20"/>
      <c r="AB391" s="20"/>
      <c r="AC391" s="20"/>
      <c r="AD391" s="20"/>
      <c r="AE391" s="20"/>
    </row>
    <row r="392" spans="11:31">
      <c r="K392" s="159"/>
      <c r="L392" s="159"/>
      <c r="M392" s="159"/>
      <c r="N392" s="20"/>
      <c r="O392" s="20"/>
      <c r="P392" s="20"/>
      <c r="Q392" s="20"/>
      <c r="R392" s="20"/>
      <c r="S392" s="20"/>
      <c r="T392" s="20"/>
      <c r="U392" s="20"/>
      <c r="V392" s="20"/>
      <c r="W392" s="20"/>
      <c r="X392" s="20"/>
      <c r="Y392" s="20"/>
      <c r="Z392" s="20"/>
      <c r="AA392" s="20"/>
      <c r="AB392" s="20"/>
      <c r="AC392" s="20"/>
      <c r="AD392" s="20"/>
      <c r="AE392" s="20"/>
    </row>
    <row r="393" spans="11:31">
      <c r="K393" s="159"/>
      <c r="L393" s="159"/>
      <c r="M393" s="159"/>
      <c r="N393" s="20"/>
      <c r="O393" s="20"/>
      <c r="P393" s="20"/>
      <c r="Q393" s="20"/>
      <c r="R393" s="20"/>
      <c r="S393" s="20"/>
      <c r="T393" s="20"/>
      <c r="U393" s="20"/>
      <c r="V393" s="20"/>
      <c r="W393" s="20"/>
      <c r="X393" s="20"/>
      <c r="Y393" s="20"/>
      <c r="Z393" s="20"/>
      <c r="AA393" s="20"/>
      <c r="AB393" s="20"/>
      <c r="AC393" s="20"/>
      <c r="AD393" s="20"/>
      <c r="AE393" s="20"/>
    </row>
    <row r="394" spans="11:31">
      <c r="K394" s="159"/>
      <c r="L394" s="159"/>
      <c r="M394" s="159"/>
      <c r="N394" s="20"/>
      <c r="O394" s="20"/>
      <c r="P394" s="20"/>
      <c r="Q394" s="20"/>
      <c r="R394" s="20"/>
      <c r="S394" s="20"/>
      <c r="T394" s="20"/>
      <c r="U394" s="20"/>
      <c r="V394" s="20"/>
      <c r="W394" s="20"/>
      <c r="X394" s="20"/>
      <c r="Y394" s="20"/>
      <c r="Z394" s="20"/>
      <c r="AA394" s="20"/>
      <c r="AB394" s="20"/>
      <c r="AC394" s="20"/>
      <c r="AD394" s="20"/>
      <c r="AE394" s="20"/>
    </row>
    <row r="395" spans="11:31">
      <c r="K395" s="159"/>
      <c r="L395" s="159"/>
      <c r="M395" s="159"/>
      <c r="N395" s="20"/>
      <c r="O395" s="20"/>
      <c r="P395" s="20"/>
      <c r="Q395" s="20"/>
      <c r="R395" s="20"/>
      <c r="S395" s="20"/>
      <c r="T395" s="20"/>
      <c r="U395" s="20"/>
      <c r="V395" s="20"/>
      <c r="W395" s="20"/>
      <c r="X395" s="20"/>
      <c r="Y395" s="20"/>
      <c r="Z395" s="20"/>
      <c r="AA395" s="20"/>
      <c r="AB395" s="20"/>
      <c r="AC395" s="20"/>
      <c r="AD395" s="20"/>
      <c r="AE395" s="20"/>
    </row>
    <row r="396" spans="11:31">
      <c r="K396" s="159"/>
      <c r="L396" s="159"/>
      <c r="M396" s="159"/>
      <c r="N396" s="20"/>
      <c r="O396" s="20"/>
      <c r="P396" s="20"/>
      <c r="Q396" s="20"/>
      <c r="R396" s="20"/>
      <c r="S396" s="20"/>
      <c r="T396" s="20"/>
      <c r="U396" s="20"/>
      <c r="V396" s="20"/>
      <c r="W396" s="20"/>
      <c r="X396" s="20"/>
      <c r="Y396" s="20"/>
      <c r="Z396" s="20"/>
      <c r="AA396" s="20"/>
      <c r="AB396" s="20"/>
      <c r="AC396" s="20"/>
      <c r="AD396" s="20"/>
      <c r="AE396" s="20"/>
    </row>
    <row r="397" spans="11:31">
      <c r="K397" s="159"/>
      <c r="L397" s="159"/>
      <c r="M397" s="159"/>
      <c r="N397" s="20"/>
      <c r="O397" s="20"/>
      <c r="P397" s="20"/>
      <c r="Q397" s="20"/>
      <c r="R397" s="20"/>
      <c r="S397" s="20"/>
      <c r="T397" s="20"/>
      <c r="U397" s="20"/>
      <c r="V397" s="20"/>
      <c r="W397" s="20"/>
      <c r="X397" s="20"/>
      <c r="Y397" s="20"/>
      <c r="Z397" s="20"/>
      <c r="AA397" s="20"/>
      <c r="AB397" s="20"/>
      <c r="AC397" s="20"/>
      <c r="AD397" s="20"/>
      <c r="AE397" s="20"/>
    </row>
    <row r="398" spans="11:31">
      <c r="K398" s="159"/>
      <c r="L398" s="159"/>
      <c r="M398" s="159"/>
      <c r="N398" s="20"/>
      <c r="O398" s="20"/>
      <c r="P398" s="20"/>
      <c r="Q398" s="20"/>
      <c r="R398" s="20"/>
      <c r="S398" s="20"/>
      <c r="T398" s="20"/>
      <c r="U398" s="20"/>
      <c r="V398" s="20"/>
      <c r="W398" s="20"/>
      <c r="X398" s="20"/>
      <c r="Y398" s="20"/>
      <c r="Z398" s="20"/>
      <c r="AA398" s="20"/>
      <c r="AB398" s="20"/>
      <c r="AC398" s="20"/>
      <c r="AD398" s="20"/>
      <c r="AE398" s="20"/>
    </row>
    <row r="399" spans="11:31">
      <c r="K399" s="159"/>
      <c r="L399" s="159"/>
      <c r="M399" s="159"/>
      <c r="N399" s="20"/>
      <c r="O399" s="20"/>
      <c r="P399" s="20"/>
      <c r="Q399" s="20"/>
      <c r="R399" s="20"/>
      <c r="S399" s="20"/>
      <c r="T399" s="20"/>
      <c r="U399" s="20"/>
      <c r="V399" s="20"/>
      <c r="W399" s="20"/>
      <c r="X399" s="20"/>
      <c r="Y399" s="20"/>
      <c r="Z399" s="20"/>
      <c r="AA399" s="20"/>
      <c r="AB399" s="20"/>
      <c r="AC399" s="20"/>
      <c r="AD399" s="20"/>
      <c r="AE399" s="20"/>
    </row>
    <row r="400" spans="11:31">
      <c r="K400" s="159"/>
      <c r="L400" s="159"/>
      <c r="M400" s="159"/>
      <c r="N400" s="20"/>
      <c r="O400" s="20"/>
      <c r="P400" s="20"/>
      <c r="Q400" s="20"/>
      <c r="R400" s="20"/>
      <c r="S400" s="20"/>
      <c r="T400" s="20"/>
      <c r="U400" s="20"/>
      <c r="V400" s="20"/>
      <c r="W400" s="20"/>
      <c r="X400" s="20"/>
      <c r="Y400" s="20"/>
      <c r="Z400" s="20"/>
      <c r="AA400" s="20"/>
      <c r="AB400" s="20"/>
      <c r="AC400" s="20"/>
      <c r="AD400" s="20"/>
      <c r="AE400" s="20"/>
    </row>
    <row r="401" spans="11:31">
      <c r="K401" s="159"/>
      <c r="L401" s="159"/>
      <c r="M401" s="159"/>
      <c r="N401" s="20"/>
      <c r="O401" s="20"/>
      <c r="P401" s="20"/>
      <c r="Q401" s="20"/>
      <c r="R401" s="20"/>
      <c r="S401" s="20"/>
      <c r="T401" s="20"/>
      <c r="U401" s="20"/>
      <c r="V401" s="20"/>
      <c r="W401" s="20"/>
      <c r="X401" s="20"/>
      <c r="Y401" s="20"/>
      <c r="Z401" s="20"/>
      <c r="AA401" s="20"/>
      <c r="AB401" s="20"/>
      <c r="AC401" s="20"/>
      <c r="AD401" s="20"/>
      <c r="AE401" s="20"/>
    </row>
  </sheetData>
  <sheetProtection formatCells="0" formatColumns="0" insertColumns="0" selectLockedCells="1"/>
  <mergeCells count="21">
    <mergeCell ref="H24:I24"/>
    <mergeCell ref="H25:I25"/>
    <mergeCell ref="H26:I26"/>
    <mergeCell ref="H17:I17"/>
    <mergeCell ref="H18:I18"/>
    <mergeCell ref="C20:D20"/>
    <mergeCell ref="G20:H20"/>
    <mergeCell ref="C22:D22"/>
    <mergeCell ref="G22:H22"/>
    <mergeCell ref="G10:H10"/>
    <mergeCell ref="G12:H12"/>
    <mergeCell ref="H13:I13"/>
    <mergeCell ref="H14:I14"/>
    <mergeCell ref="H15:I15"/>
    <mergeCell ref="H16:I16"/>
    <mergeCell ref="G9:H9"/>
    <mergeCell ref="C3:D3"/>
    <mergeCell ref="G3:I3"/>
    <mergeCell ref="G5:H5"/>
    <mergeCell ref="G6:H6"/>
    <mergeCell ref="G8:H8"/>
  </mergeCells>
  <pageMargins left="0.19" right="0.17" top="0.51" bottom="1" header="0.5" footer="0.5"/>
  <pageSetup paperSize="9" scale="2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N196"/>
  <sheetViews>
    <sheetView showRuler="0" zoomScale="70" zoomScaleNormal="70" workbookViewId="0">
      <selection activeCell="A2" sqref="A2"/>
    </sheetView>
  </sheetViews>
  <sheetFormatPr defaultColWidth="9.140625" defaultRowHeight="12.75"/>
  <cols>
    <col min="1" max="1" width="6" style="130" customWidth="1"/>
    <col min="2" max="2" width="8.140625" style="14" customWidth="1"/>
    <col min="3" max="3" width="4.7109375" style="14" customWidth="1"/>
    <col min="4" max="4" width="54.7109375" style="5" customWidth="1"/>
    <col min="5" max="5" width="120.5703125" style="129" customWidth="1"/>
    <col min="6" max="6" width="1.7109375" style="133" customWidth="1"/>
    <col min="7" max="7" width="6.7109375" style="133" customWidth="1"/>
    <col min="8" max="8" width="18.7109375" style="133" customWidth="1"/>
    <col min="9" max="9" width="6.7109375" style="132" customWidth="1"/>
    <col min="10" max="10" width="1.7109375" style="14" customWidth="1"/>
    <col min="11" max="11" width="9.140625" style="121"/>
    <col min="12" max="14" width="9.140625" style="121" customWidth="1"/>
    <col min="15" max="15" width="17.5703125" style="121" customWidth="1"/>
    <col min="16" max="16" width="13.5703125" style="121" customWidth="1"/>
    <col min="17" max="17" width="12" style="121" customWidth="1"/>
    <col min="18" max="18" width="28.7109375" style="121" customWidth="1"/>
    <col min="19" max="25" width="9.140625" style="121"/>
    <col min="26" max="16384" width="9.140625" style="67"/>
  </cols>
  <sheetData>
    <row r="1" spans="1:25" ht="26.25" customHeight="1">
      <c r="A1" s="134" t="s">
        <v>0</v>
      </c>
      <c r="B1" s="260"/>
      <c r="C1" s="260"/>
      <c r="D1" s="260"/>
      <c r="E1" s="260"/>
      <c r="F1" s="136"/>
      <c r="G1" s="136"/>
      <c r="H1" s="136"/>
      <c r="I1" s="137"/>
      <c r="J1" s="138"/>
    </row>
    <row r="2" spans="1:25" ht="23.25" customHeight="1">
      <c r="A2" s="140"/>
      <c r="B2" s="141" t="s">
        <v>779</v>
      </c>
      <c r="C2" s="141"/>
      <c r="D2" s="141"/>
      <c r="E2" s="141"/>
      <c r="F2" s="141"/>
      <c r="G2" s="141"/>
      <c r="H2" s="141"/>
      <c r="I2" s="9"/>
      <c r="J2" s="143"/>
    </row>
    <row r="3" spans="1:25" ht="43.5" customHeight="1">
      <c r="A3" s="144"/>
      <c r="B3" s="145" t="s">
        <v>2</v>
      </c>
      <c r="C3" s="421" t="s">
        <v>3</v>
      </c>
      <c r="D3" s="421"/>
      <c r="E3" s="145" t="s">
        <v>4</v>
      </c>
      <c r="F3" s="145"/>
      <c r="G3" s="427" t="s">
        <v>5</v>
      </c>
      <c r="H3" s="427"/>
      <c r="I3" s="427"/>
      <c r="J3" s="146"/>
      <c r="Q3" s="344"/>
      <c r="R3" s="345"/>
    </row>
    <row r="4" spans="1:25" s="300" customFormat="1" ht="23.25" customHeight="1">
      <c r="A4" s="236" t="s">
        <v>780</v>
      </c>
      <c r="B4" s="264"/>
      <c r="C4" s="264"/>
      <c r="D4" s="264"/>
      <c r="E4" s="264"/>
      <c r="F4" s="265"/>
      <c r="G4" s="265"/>
      <c r="H4" s="265"/>
      <c r="I4" s="265"/>
      <c r="J4" s="354"/>
      <c r="K4" s="72"/>
      <c r="L4" s="72"/>
      <c r="M4" s="72"/>
      <c r="N4" s="72"/>
      <c r="O4" s="72"/>
      <c r="P4" s="72"/>
      <c r="Q4" s="346"/>
      <c r="R4" s="72"/>
      <c r="S4" s="72"/>
      <c r="T4" s="72"/>
      <c r="U4" s="72"/>
      <c r="V4" s="72"/>
      <c r="W4" s="72"/>
      <c r="X4" s="72"/>
      <c r="Y4" s="72"/>
    </row>
    <row r="5" spans="1:25" ht="19.899999999999999" customHeight="1" thickBot="1">
      <c r="A5" s="301" t="s">
        <v>781</v>
      </c>
      <c r="B5" s="93" t="s">
        <v>782</v>
      </c>
      <c r="C5" s="302" t="s">
        <v>783</v>
      </c>
      <c r="D5" s="26"/>
      <c r="E5" s="271" t="s">
        <v>10</v>
      </c>
      <c r="F5" s="43"/>
      <c r="G5" s="423">
        <v>14000</v>
      </c>
      <c r="H5" s="424"/>
      <c r="I5" s="167"/>
      <c r="J5" s="32"/>
      <c r="O5" s="347"/>
    </row>
    <row r="6" spans="1:25" ht="32.25" thickBot="1">
      <c r="A6" s="249" t="s">
        <v>784</v>
      </c>
      <c r="B6" s="250" t="s">
        <v>784</v>
      </c>
      <c r="C6" s="115"/>
      <c r="D6" s="304" t="s">
        <v>54</v>
      </c>
      <c r="E6" s="61" t="s">
        <v>55</v>
      </c>
      <c r="F6" s="170"/>
      <c r="G6" s="43"/>
      <c r="H6" s="423">
        <v>4600</v>
      </c>
      <c r="I6" s="424"/>
      <c r="J6" s="171"/>
      <c r="O6" s="347"/>
    </row>
    <row r="7" spans="1:25" ht="33.6" customHeight="1" thickBot="1">
      <c r="A7" s="249" t="s">
        <v>785</v>
      </c>
      <c r="B7" s="250" t="s">
        <v>786</v>
      </c>
      <c r="C7" s="245"/>
      <c r="D7" s="305" t="s">
        <v>787</v>
      </c>
      <c r="E7" s="53" t="s">
        <v>788</v>
      </c>
      <c r="F7" s="170"/>
      <c r="G7" s="62"/>
      <c r="H7" s="423">
        <v>4000</v>
      </c>
      <c r="I7" s="424"/>
      <c r="J7" s="32"/>
      <c r="O7" s="347"/>
    </row>
    <row r="8" spans="1:25" ht="19.149999999999999" customHeight="1" thickBot="1">
      <c r="A8" s="249" t="s">
        <v>789</v>
      </c>
      <c r="B8" s="250" t="s">
        <v>790</v>
      </c>
      <c r="C8" s="115"/>
      <c r="D8" s="305" t="s">
        <v>791</v>
      </c>
      <c r="E8" s="53" t="s">
        <v>792</v>
      </c>
      <c r="F8" s="170"/>
      <c r="G8" s="43"/>
      <c r="H8" s="423">
        <v>3000</v>
      </c>
      <c r="I8" s="424"/>
      <c r="J8" s="32"/>
      <c r="O8" s="347"/>
    </row>
    <row r="9" spans="1:25" ht="19.899999999999999" customHeight="1" thickBot="1">
      <c r="A9" s="249" t="s">
        <v>793</v>
      </c>
      <c r="B9" s="250" t="s">
        <v>793</v>
      </c>
      <c r="C9" s="298"/>
      <c r="D9" s="283" t="s">
        <v>794</v>
      </c>
      <c r="E9" s="53" t="s">
        <v>795</v>
      </c>
      <c r="F9" s="170"/>
      <c r="G9" s="43"/>
      <c r="H9" s="423">
        <v>0</v>
      </c>
      <c r="I9" s="424"/>
      <c r="J9" s="171"/>
      <c r="O9" s="347"/>
    </row>
    <row r="10" spans="1:25" ht="19.899999999999999" customHeight="1" thickBot="1">
      <c r="A10" s="249" t="s">
        <v>796</v>
      </c>
      <c r="B10" s="98" t="s">
        <v>797</v>
      </c>
      <c r="C10" s="306" t="s">
        <v>798</v>
      </c>
      <c r="D10" s="26"/>
      <c r="E10" s="307" t="s">
        <v>799</v>
      </c>
      <c r="F10" s="308"/>
      <c r="G10" s="309"/>
      <c r="H10" s="423">
        <v>6200</v>
      </c>
      <c r="I10" s="424"/>
      <c r="J10" s="171"/>
      <c r="O10" s="347"/>
    </row>
    <row r="11" spans="1:25" ht="21" customHeight="1" thickBot="1">
      <c r="A11" s="249" t="s">
        <v>800</v>
      </c>
      <c r="B11" s="310" t="s">
        <v>801</v>
      </c>
      <c r="C11" s="46" t="s">
        <v>802</v>
      </c>
      <c r="D11" s="26"/>
      <c r="E11" s="307" t="s">
        <v>803</v>
      </c>
      <c r="F11" s="311"/>
      <c r="G11" s="309"/>
      <c r="H11" s="423" t="s">
        <v>804</v>
      </c>
      <c r="I11" s="424"/>
      <c r="J11" s="355"/>
      <c r="O11" s="347"/>
    </row>
    <row r="12" spans="1:25" s="269" customFormat="1" ht="23.25" customHeight="1">
      <c r="A12" s="236" t="s">
        <v>805</v>
      </c>
      <c r="B12" s="177"/>
      <c r="C12" s="237"/>
      <c r="D12" s="237"/>
      <c r="E12" s="237"/>
      <c r="F12" s="181"/>
      <c r="G12" s="181"/>
      <c r="H12" s="181"/>
      <c r="I12" s="181"/>
      <c r="J12" s="182"/>
      <c r="K12" s="348"/>
      <c r="L12" s="348"/>
      <c r="M12" s="348"/>
      <c r="N12" s="348"/>
      <c r="O12" s="348"/>
      <c r="P12" s="348"/>
      <c r="Q12" s="348"/>
      <c r="R12" s="348"/>
      <c r="S12" s="348"/>
      <c r="T12" s="348"/>
      <c r="U12" s="348"/>
      <c r="V12" s="348"/>
      <c r="W12" s="348"/>
      <c r="X12" s="348"/>
      <c r="Y12" s="348"/>
    </row>
    <row r="13" spans="1:25" ht="24" customHeight="1" thickBot="1">
      <c r="A13" s="249" t="s">
        <v>806</v>
      </c>
      <c r="B13" s="313" t="s">
        <v>807</v>
      </c>
      <c r="C13" s="46" t="s">
        <v>808</v>
      </c>
      <c r="D13" s="26"/>
      <c r="E13" s="61" t="s">
        <v>809</v>
      </c>
      <c r="F13" s="248"/>
      <c r="G13" s="423">
        <v>1362000</v>
      </c>
      <c r="H13" s="424"/>
      <c r="I13" s="167"/>
      <c r="J13" s="32"/>
      <c r="O13" s="347"/>
    </row>
    <row r="14" spans="1:25" ht="33.6" customHeight="1" thickBot="1">
      <c r="A14" s="242" t="s">
        <v>810</v>
      </c>
      <c r="B14" s="250" t="s">
        <v>810</v>
      </c>
      <c r="C14" s="50"/>
      <c r="D14" s="304" t="s">
        <v>811</v>
      </c>
      <c r="E14" s="61" t="s">
        <v>812</v>
      </c>
      <c r="F14" s="170"/>
      <c r="G14" s="43"/>
      <c r="H14" s="423">
        <v>29000</v>
      </c>
      <c r="I14" s="424"/>
      <c r="J14" s="171"/>
      <c r="O14" s="347"/>
    </row>
    <row r="15" spans="1:25" ht="32.25" thickBot="1">
      <c r="A15" s="249" t="s">
        <v>813</v>
      </c>
      <c r="B15" s="250" t="s">
        <v>814</v>
      </c>
      <c r="C15" s="115"/>
      <c r="D15" s="305" t="s">
        <v>815</v>
      </c>
      <c r="E15" s="61" t="s">
        <v>816</v>
      </c>
      <c r="F15" s="170"/>
      <c r="G15" s="62"/>
      <c r="H15" s="423">
        <v>9000</v>
      </c>
      <c r="I15" s="424"/>
      <c r="J15" s="32"/>
      <c r="O15" s="347"/>
    </row>
    <row r="16" spans="1:25" ht="32.25" thickBot="1">
      <c r="A16" s="249" t="s">
        <v>817</v>
      </c>
      <c r="B16" s="250" t="s">
        <v>818</v>
      </c>
      <c r="C16" s="115"/>
      <c r="D16" s="305" t="s">
        <v>819</v>
      </c>
      <c r="E16" s="53" t="s">
        <v>820</v>
      </c>
      <c r="F16" s="170"/>
      <c r="G16" s="43"/>
      <c r="H16" s="423">
        <v>430000</v>
      </c>
      <c r="I16" s="424"/>
      <c r="J16" s="32"/>
      <c r="O16" s="347"/>
    </row>
    <row r="17" spans="1:222" ht="32.25" thickBot="1">
      <c r="A17" s="249" t="s">
        <v>821</v>
      </c>
      <c r="B17" s="250" t="s">
        <v>822</v>
      </c>
      <c r="C17" s="312"/>
      <c r="D17" s="305" t="s">
        <v>823</v>
      </c>
      <c r="E17" s="53" t="s">
        <v>824</v>
      </c>
      <c r="F17" s="170"/>
      <c r="G17" s="43"/>
      <c r="H17" s="423">
        <v>894000</v>
      </c>
      <c r="I17" s="424"/>
      <c r="J17" s="171"/>
      <c r="O17" s="347"/>
    </row>
    <row r="18" spans="1:222" ht="32.25" thickBot="1">
      <c r="A18" s="249" t="s">
        <v>825</v>
      </c>
      <c r="B18" s="250" t="s">
        <v>826</v>
      </c>
      <c r="C18" s="115"/>
      <c r="D18" s="305" t="s">
        <v>827</v>
      </c>
      <c r="E18" s="53" t="s">
        <v>828</v>
      </c>
      <c r="F18" s="170"/>
      <c r="G18" s="309"/>
      <c r="H18" s="423" t="s">
        <v>82</v>
      </c>
      <c r="I18" s="424"/>
      <c r="J18" s="171"/>
      <c r="O18" s="347"/>
    </row>
    <row r="19" spans="1:222" ht="16.5" thickBot="1">
      <c r="A19" s="130" t="s">
        <v>829</v>
      </c>
      <c r="B19" s="250" t="s">
        <v>829</v>
      </c>
      <c r="C19" s="115"/>
      <c r="D19" s="283" t="s">
        <v>830</v>
      </c>
      <c r="E19" s="53" t="s">
        <v>831</v>
      </c>
      <c r="F19" s="314"/>
      <c r="G19" s="309"/>
      <c r="H19" s="423">
        <v>0</v>
      </c>
      <c r="I19" s="424"/>
      <c r="J19" s="355"/>
      <c r="O19" s="347"/>
    </row>
    <row r="20" spans="1:222" s="66" customFormat="1" ht="23.25" customHeight="1">
      <c r="A20" s="236" t="s">
        <v>832</v>
      </c>
      <c r="B20" s="177"/>
      <c r="C20" s="237"/>
      <c r="D20" s="237"/>
      <c r="E20" s="237"/>
      <c r="F20" s="181"/>
      <c r="G20" s="181"/>
      <c r="H20" s="181"/>
      <c r="I20" s="181"/>
      <c r="J20" s="182"/>
      <c r="K20" s="115"/>
      <c r="L20" s="115"/>
      <c r="M20" s="115"/>
      <c r="N20" s="115"/>
      <c r="O20" s="115"/>
      <c r="P20" s="115"/>
      <c r="Q20" s="115"/>
      <c r="R20" s="115"/>
      <c r="S20" s="115"/>
      <c r="T20" s="115"/>
      <c r="U20" s="115"/>
      <c r="V20" s="115"/>
      <c r="W20" s="115"/>
      <c r="X20" s="115"/>
      <c r="Y20" s="115"/>
    </row>
    <row r="21" spans="1:222" ht="25.15" customHeight="1" thickBot="1">
      <c r="A21" s="315" t="s">
        <v>833</v>
      </c>
      <c r="B21" s="93" t="s">
        <v>834</v>
      </c>
      <c r="C21" s="46" t="s">
        <v>835</v>
      </c>
      <c r="D21" s="26"/>
      <c r="E21" s="61" t="s">
        <v>836</v>
      </c>
      <c r="F21" s="248"/>
      <c r="G21" s="423">
        <v>10653</v>
      </c>
      <c r="H21" s="424"/>
      <c r="I21" s="164"/>
      <c r="J21" s="32"/>
      <c r="O21" s="347"/>
    </row>
    <row r="22" spans="1:222" s="66" customFormat="1" ht="23.25" customHeight="1">
      <c r="A22" s="236" t="s">
        <v>837</v>
      </c>
      <c r="B22" s="177"/>
      <c r="C22" s="237"/>
      <c r="D22" s="237"/>
      <c r="E22" s="237"/>
      <c r="F22" s="181"/>
      <c r="G22" s="181"/>
      <c r="H22" s="181"/>
      <c r="I22" s="181"/>
      <c r="J22" s="182"/>
      <c r="K22" s="115"/>
      <c r="L22" s="115"/>
      <c r="M22" s="115"/>
      <c r="N22" s="115"/>
      <c r="O22" s="115"/>
      <c r="P22" s="115"/>
      <c r="Q22" s="115"/>
      <c r="R22" s="115"/>
      <c r="S22" s="115"/>
      <c r="T22" s="115"/>
      <c r="U22" s="115"/>
      <c r="V22" s="115"/>
      <c r="W22" s="115"/>
      <c r="X22" s="115"/>
      <c r="Y22" s="115"/>
    </row>
    <row r="23" spans="1:222" ht="55.9" customHeight="1" thickBot="1">
      <c r="A23" s="301" t="s">
        <v>838</v>
      </c>
      <c r="B23" s="93" t="s">
        <v>839</v>
      </c>
      <c r="C23" s="25" t="s">
        <v>840</v>
      </c>
      <c r="D23" s="26"/>
      <c r="E23" s="61" t="s">
        <v>841</v>
      </c>
      <c r="F23" s="248"/>
      <c r="G23" s="423">
        <v>66082000</v>
      </c>
      <c r="H23" s="424"/>
      <c r="I23" s="167"/>
      <c r="J23" s="32"/>
      <c r="K23" s="349"/>
      <c r="L23" s="349"/>
      <c r="M23" s="349"/>
      <c r="N23" s="349"/>
      <c r="O23" s="350"/>
      <c r="P23" s="349"/>
      <c r="R23" s="349"/>
      <c r="S23" s="349"/>
      <c r="T23" s="349"/>
      <c r="U23" s="349"/>
      <c r="V23" s="349"/>
      <c r="W23" s="349"/>
      <c r="X23" s="349"/>
      <c r="Y23" s="349"/>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c r="DS23" s="316"/>
      <c r="DT23" s="316"/>
      <c r="DU23" s="316"/>
      <c r="DV23" s="316"/>
      <c r="DW23" s="316"/>
      <c r="DX23" s="316"/>
      <c r="DY23" s="316"/>
      <c r="DZ23" s="316"/>
      <c r="EA23" s="316"/>
      <c r="EB23" s="316"/>
      <c r="EC23" s="316"/>
      <c r="ED23" s="316"/>
      <c r="EE23" s="316"/>
      <c r="EF23" s="316"/>
      <c r="EG23" s="316"/>
      <c r="EH23" s="316"/>
      <c r="EI23" s="316"/>
      <c r="EJ23" s="316"/>
      <c r="EK23" s="316"/>
      <c r="EL23" s="316"/>
      <c r="EM23" s="316"/>
      <c r="EN23" s="316"/>
      <c r="EO23" s="316"/>
      <c r="EP23" s="316"/>
      <c r="EQ23" s="316"/>
      <c r="ER23" s="316"/>
      <c r="ES23" s="316"/>
      <c r="ET23" s="316"/>
      <c r="EU23" s="316"/>
      <c r="EV23" s="316"/>
      <c r="EW23" s="316"/>
      <c r="EX23" s="316"/>
      <c r="EY23" s="316"/>
      <c r="EZ23" s="316"/>
      <c r="FA23" s="316"/>
      <c r="FB23" s="316"/>
      <c r="FC23" s="316"/>
      <c r="FD23" s="316"/>
      <c r="FE23" s="316"/>
      <c r="FF23" s="316"/>
      <c r="FG23" s="316"/>
      <c r="FH23" s="316"/>
      <c r="FI23" s="316"/>
      <c r="FJ23" s="316"/>
      <c r="FK23" s="316"/>
      <c r="FL23" s="316"/>
      <c r="FM23" s="316"/>
      <c r="FN23" s="316"/>
      <c r="FO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K23" s="316"/>
      <c r="GL23" s="316"/>
      <c r="GM23" s="316"/>
      <c r="GN23" s="316"/>
      <c r="GO23" s="316"/>
      <c r="GP23" s="316"/>
      <c r="GQ23" s="316"/>
      <c r="GR23" s="316"/>
      <c r="GS23" s="316"/>
      <c r="GT23" s="316"/>
      <c r="GU23" s="316"/>
      <c r="GV23" s="316"/>
      <c r="GW23" s="316"/>
      <c r="GX23" s="316"/>
      <c r="GY23" s="316"/>
      <c r="GZ23" s="316"/>
      <c r="HA23" s="316"/>
      <c r="HB23" s="316"/>
      <c r="HC23" s="316"/>
      <c r="HD23" s="316"/>
      <c r="HE23" s="316"/>
      <c r="HF23" s="316"/>
      <c r="HG23" s="316"/>
      <c r="HH23" s="316"/>
      <c r="HI23" s="316"/>
      <c r="HJ23" s="316"/>
      <c r="HK23" s="316"/>
      <c r="HL23" s="316"/>
      <c r="HM23" s="316"/>
      <c r="HN23" s="316"/>
    </row>
    <row r="24" spans="1:222" s="319" customFormat="1" ht="27" customHeight="1" thickBot="1">
      <c r="A24" s="285" t="s">
        <v>842</v>
      </c>
      <c r="B24" s="250" t="s">
        <v>843</v>
      </c>
      <c r="C24" s="317"/>
      <c r="D24" s="318" t="s">
        <v>844</v>
      </c>
      <c r="E24" s="53" t="s">
        <v>845</v>
      </c>
      <c r="F24" s="170"/>
      <c r="G24" s="43"/>
      <c r="H24" s="423" t="s">
        <v>82</v>
      </c>
      <c r="I24" s="424"/>
      <c r="J24" s="171"/>
      <c r="K24" s="351"/>
      <c r="L24" s="351"/>
      <c r="M24" s="159"/>
      <c r="N24" s="159"/>
      <c r="O24" s="275"/>
      <c r="P24" s="159"/>
      <c r="Q24" s="121"/>
      <c r="R24" s="159"/>
      <c r="S24" s="351"/>
      <c r="T24" s="351"/>
      <c r="U24" s="351"/>
      <c r="V24" s="351"/>
      <c r="W24" s="351"/>
      <c r="X24" s="351"/>
      <c r="Y24" s="351"/>
    </row>
    <row r="25" spans="1:222" s="319" customFormat="1" ht="32.25" thickBot="1">
      <c r="A25" s="285" t="s">
        <v>846</v>
      </c>
      <c r="B25" s="250" t="s">
        <v>847</v>
      </c>
      <c r="C25" s="88"/>
      <c r="D25" s="318" t="s">
        <v>848</v>
      </c>
      <c r="E25" s="53" t="s">
        <v>849</v>
      </c>
      <c r="F25" s="170"/>
      <c r="G25" s="43"/>
      <c r="H25" s="423">
        <v>2925000</v>
      </c>
      <c r="I25" s="424"/>
      <c r="J25" s="171"/>
      <c r="K25" s="351"/>
      <c r="L25" s="351"/>
      <c r="M25" s="159"/>
      <c r="N25" s="159"/>
      <c r="O25" s="275"/>
      <c r="P25" s="159"/>
      <c r="Q25" s="121"/>
      <c r="R25" s="159"/>
      <c r="S25" s="351"/>
      <c r="T25" s="351"/>
      <c r="U25" s="351"/>
      <c r="V25" s="351"/>
      <c r="W25" s="351"/>
      <c r="X25" s="351"/>
      <c r="Y25" s="351"/>
    </row>
    <row r="26" spans="1:222" s="319" customFormat="1" ht="32.25" thickBot="1">
      <c r="A26" s="106" t="s">
        <v>850</v>
      </c>
      <c r="B26" s="250" t="s">
        <v>851</v>
      </c>
      <c r="C26" s="88"/>
      <c r="D26" s="318" t="s">
        <v>852</v>
      </c>
      <c r="E26" s="53" t="s">
        <v>853</v>
      </c>
      <c r="F26" s="170"/>
      <c r="G26" s="43"/>
      <c r="H26" s="423">
        <v>3368000</v>
      </c>
      <c r="I26" s="424"/>
      <c r="J26" s="171"/>
      <c r="K26" s="351"/>
      <c r="L26" s="351"/>
      <c r="M26" s="159"/>
      <c r="N26" s="159"/>
      <c r="O26" s="275"/>
      <c r="P26" s="159"/>
      <c r="Q26" s="121"/>
      <c r="R26" s="159"/>
      <c r="S26" s="351"/>
      <c r="T26" s="351"/>
      <c r="U26" s="351"/>
      <c r="V26" s="351"/>
      <c r="W26" s="351"/>
      <c r="X26" s="351"/>
      <c r="Y26" s="351"/>
    </row>
    <row r="27" spans="1:222" s="319" customFormat="1" ht="21" customHeight="1" thickBot="1">
      <c r="A27" s="106" t="s">
        <v>854</v>
      </c>
      <c r="B27" s="250" t="s">
        <v>855</v>
      </c>
      <c r="C27" s="88"/>
      <c r="D27" s="318" t="s">
        <v>209</v>
      </c>
      <c r="E27" s="53" t="s">
        <v>856</v>
      </c>
      <c r="F27" s="170"/>
      <c r="G27" s="43"/>
      <c r="H27" s="423">
        <v>7586000</v>
      </c>
      <c r="I27" s="424"/>
      <c r="J27" s="171"/>
      <c r="K27" s="351"/>
      <c r="L27" s="351"/>
      <c r="M27" s="159"/>
      <c r="N27" s="159"/>
      <c r="O27" s="275"/>
      <c r="P27" s="159"/>
      <c r="Q27" s="121"/>
      <c r="R27" s="159"/>
      <c r="S27" s="351"/>
      <c r="T27" s="351"/>
      <c r="U27" s="351"/>
      <c r="V27" s="351"/>
      <c r="W27" s="351"/>
      <c r="X27" s="351"/>
      <c r="Y27" s="351"/>
    </row>
    <row r="28" spans="1:222" s="319" customFormat="1" ht="21" customHeight="1" thickBot="1">
      <c r="A28" s="106" t="s">
        <v>857</v>
      </c>
      <c r="B28" s="250" t="s">
        <v>858</v>
      </c>
      <c r="C28" s="88"/>
      <c r="D28" s="318" t="s">
        <v>213</v>
      </c>
      <c r="E28" s="53" t="s">
        <v>214</v>
      </c>
      <c r="F28" s="170"/>
      <c r="G28" s="43"/>
      <c r="H28" s="423" t="s">
        <v>804</v>
      </c>
      <c r="I28" s="424"/>
      <c r="J28" s="171"/>
      <c r="K28" s="351"/>
      <c r="L28" s="351"/>
      <c r="M28" s="159"/>
      <c r="N28" s="159"/>
      <c r="O28" s="275"/>
      <c r="P28" s="159"/>
      <c r="Q28" s="121"/>
      <c r="R28" s="159"/>
      <c r="S28" s="351"/>
      <c r="T28" s="351"/>
      <c r="U28" s="351"/>
      <c r="V28" s="351"/>
      <c r="W28" s="351"/>
      <c r="X28" s="351"/>
      <c r="Y28" s="351"/>
    </row>
    <row r="29" spans="1:222" s="22" customFormat="1" ht="32.25" thickBot="1">
      <c r="A29" s="106" t="s">
        <v>859</v>
      </c>
      <c r="B29" s="250" t="s">
        <v>860</v>
      </c>
      <c r="C29" s="88"/>
      <c r="D29" s="78" t="s">
        <v>861</v>
      </c>
      <c r="E29" s="61" t="s">
        <v>862</v>
      </c>
      <c r="F29" s="170"/>
      <c r="G29" s="43"/>
      <c r="H29" s="423">
        <v>9903000</v>
      </c>
      <c r="I29" s="424"/>
      <c r="J29" s="171"/>
      <c r="K29" s="159"/>
      <c r="L29" s="159"/>
      <c r="M29" s="159"/>
      <c r="N29" s="159"/>
      <c r="O29" s="275"/>
      <c r="P29" s="159"/>
      <c r="Q29" s="121"/>
      <c r="R29" s="159"/>
      <c r="S29" s="159"/>
      <c r="T29" s="159"/>
      <c r="U29" s="159"/>
      <c r="V29" s="159"/>
      <c r="W29" s="159"/>
      <c r="X29" s="159"/>
      <c r="Y29" s="159"/>
    </row>
    <row r="30" spans="1:222" s="22" customFormat="1" ht="49.5" customHeight="1" thickBot="1">
      <c r="A30" s="106" t="s">
        <v>863</v>
      </c>
      <c r="B30" s="250" t="s">
        <v>864</v>
      </c>
      <c r="C30" s="88"/>
      <c r="D30" s="78" t="s">
        <v>865</v>
      </c>
      <c r="E30" s="61" t="s">
        <v>866</v>
      </c>
      <c r="F30" s="170"/>
      <c r="G30" s="43"/>
      <c r="H30" s="423">
        <v>35078000</v>
      </c>
      <c r="I30" s="424"/>
      <c r="J30" s="171"/>
      <c r="K30" s="159"/>
      <c r="L30" s="159"/>
      <c r="M30" s="159"/>
      <c r="N30" s="159"/>
      <c r="O30" s="275"/>
      <c r="P30" s="159"/>
      <c r="Q30" s="121"/>
      <c r="R30" s="159"/>
      <c r="S30" s="159"/>
      <c r="T30" s="159"/>
      <c r="U30" s="159"/>
      <c r="V30" s="159"/>
      <c r="W30" s="159"/>
      <c r="X30" s="159"/>
      <c r="Y30" s="159"/>
    </row>
    <row r="31" spans="1:222" ht="48" thickBot="1">
      <c r="A31" s="321" t="s">
        <v>867</v>
      </c>
      <c r="B31" s="322" t="s">
        <v>868</v>
      </c>
      <c r="C31" s="54"/>
      <c r="D31" s="78" t="s">
        <v>869</v>
      </c>
      <c r="E31" s="61" t="s">
        <v>870</v>
      </c>
      <c r="F31" s="314"/>
      <c r="G31" s="43"/>
      <c r="H31" s="423">
        <v>45046000</v>
      </c>
      <c r="I31" s="424"/>
      <c r="J31" s="356"/>
      <c r="K31" s="349"/>
      <c r="L31" s="349"/>
      <c r="M31" s="349"/>
      <c r="N31" s="349"/>
      <c r="O31" s="275"/>
      <c r="P31" s="349"/>
      <c r="R31" s="349"/>
      <c r="S31" s="349"/>
      <c r="T31" s="349"/>
      <c r="U31" s="349"/>
      <c r="V31" s="349"/>
      <c r="W31" s="349"/>
      <c r="X31" s="349"/>
      <c r="Y31" s="349"/>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16"/>
      <c r="EV31" s="316"/>
      <c r="EW31" s="316"/>
      <c r="EX31" s="316"/>
      <c r="EY31" s="316"/>
      <c r="EZ31" s="316"/>
      <c r="FA31" s="316"/>
      <c r="FB31" s="316"/>
      <c r="FC31" s="316"/>
      <c r="FD31" s="316"/>
      <c r="FE31" s="316"/>
      <c r="FF31" s="316"/>
      <c r="FG31" s="316"/>
      <c r="FH31" s="316"/>
      <c r="FI31" s="316"/>
      <c r="FJ31" s="316"/>
      <c r="FK31" s="316"/>
      <c r="FL31" s="316"/>
      <c r="FM31" s="316"/>
      <c r="FN31" s="316"/>
      <c r="FO31" s="316"/>
      <c r="FP31" s="316"/>
      <c r="FQ31" s="316"/>
      <c r="FR31" s="316"/>
      <c r="FS31" s="316"/>
      <c r="FT31" s="316"/>
      <c r="FU31" s="316"/>
      <c r="FV31" s="316"/>
      <c r="FW31" s="316"/>
      <c r="FX31" s="316"/>
      <c r="FY31" s="316"/>
      <c r="FZ31" s="316"/>
      <c r="GA31" s="316"/>
      <c r="GB31" s="316"/>
      <c r="GC31" s="316"/>
      <c r="GD31" s="316"/>
      <c r="GE31" s="316"/>
      <c r="GF31" s="316"/>
      <c r="GG31" s="316"/>
      <c r="GH31" s="316"/>
      <c r="GI31" s="316"/>
      <c r="GJ31" s="316"/>
      <c r="GK31" s="316"/>
      <c r="GL31" s="316"/>
      <c r="GM31" s="316"/>
      <c r="GN31" s="316"/>
      <c r="GO31" s="316"/>
      <c r="GP31" s="316"/>
      <c r="GQ31" s="316"/>
      <c r="GR31" s="316"/>
      <c r="GS31" s="316"/>
      <c r="GT31" s="316"/>
      <c r="GU31" s="316"/>
      <c r="GV31" s="316"/>
      <c r="GW31" s="316"/>
      <c r="GX31" s="316"/>
      <c r="GY31" s="316"/>
      <c r="GZ31" s="316"/>
      <c r="HA31" s="316"/>
      <c r="HB31" s="316"/>
      <c r="HC31" s="316"/>
      <c r="HD31" s="316"/>
      <c r="HE31" s="316"/>
      <c r="HF31" s="316"/>
      <c r="HG31" s="316"/>
      <c r="HH31" s="316"/>
      <c r="HI31" s="316"/>
      <c r="HJ31" s="316"/>
      <c r="HK31" s="316"/>
      <c r="HL31" s="316"/>
      <c r="HM31" s="316"/>
      <c r="HN31" s="316"/>
    </row>
    <row r="32" spans="1:222" s="284" customFormat="1" ht="23.25" customHeight="1">
      <c r="A32" s="236" t="s">
        <v>871</v>
      </c>
      <c r="B32" s="177"/>
      <c r="C32" s="237"/>
      <c r="D32" s="237"/>
      <c r="E32" s="237"/>
      <c r="F32" s="237"/>
      <c r="G32" s="237"/>
      <c r="H32" s="237"/>
      <c r="I32" s="181"/>
      <c r="J32" s="182"/>
      <c r="K32" s="352"/>
      <c r="L32" s="352"/>
      <c r="M32" s="352"/>
      <c r="N32" s="352"/>
      <c r="O32" s="352"/>
      <c r="P32" s="352"/>
      <c r="Q32" s="352"/>
      <c r="R32" s="352"/>
      <c r="S32" s="352"/>
      <c r="T32" s="352"/>
      <c r="U32" s="352"/>
      <c r="V32" s="352"/>
      <c r="W32" s="352"/>
      <c r="X32" s="352"/>
      <c r="Y32" s="352"/>
    </row>
    <row r="33" spans="1:25" s="22" customFormat="1" ht="62.25" customHeight="1" thickBot="1">
      <c r="A33" s="105" t="s">
        <v>872</v>
      </c>
      <c r="B33" s="93" t="s">
        <v>873</v>
      </c>
      <c r="C33" s="323" t="s">
        <v>874</v>
      </c>
      <c r="D33" s="74"/>
      <c r="E33" s="61" t="s">
        <v>875</v>
      </c>
      <c r="F33" s="248"/>
      <c r="G33" s="423">
        <v>1148184000</v>
      </c>
      <c r="H33" s="424"/>
      <c r="I33" s="167"/>
      <c r="J33" s="32"/>
      <c r="K33" s="159"/>
      <c r="L33" s="159"/>
      <c r="M33" s="159"/>
      <c r="N33" s="159"/>
      <c r="O33" s="275"/>
      <c r="P33" s="159"/>
      <c r="Q33" s="121"/>
      <c r="R33" s="159"/>
      <c r="S33" s="159"/>
      <c r="T33" s="159"/>
      <c r="U33" s="159"/>
      <c r="V33" s="159"/>
      <c r="W33" s="159"/>
      <c r="X33" s="159"/>
      <c r="Y33" s="159"/>
    </row>
    <row r="34" spans="1:25" s="22" customFormat="1" ht="48" thickBot="1">
      <c r="A34" s="106" t="s">
        <v>876</v>
      </c>
      <c r="B34" s="324" t="s">
        <v>876</v>
      </c>
      <c r="C34" s="75"/>
      <c r="D34" s="78" t="s">
        <v>229</v>
      </c>
      <c r="E34" s="53" t="s">
        <v>230</v>
      </c>
      <c r="F34" s="170"/>
      <c r="G34" s="43"/>
      <c r="H34" s="423">
        <v>3353000</v>
      </c>
      <c r="I34" s="424"/>
      <c r="J34" s="171"/>
      <c r="K34" s="159"/>
      <c r="L34" s="159"/>
      <c r="M34" s="159"/>
      <c r="N34" s="121"/>
      <c r="O34" s="275"/>
      <c r="P34" s="159"/>
      <c r="Q34" s="121"/>
      <c r="R34" s="159"/>
      <c r="S34" s="159"/>
      <c r="T34" s="159"/>
      <c r="U34" s="159"/>
      <c r="V34" s="159"/>
      <c r="W34" s="159"/>
      <c r="X34" s="159"/>
      <c r="Y34" s="159"/>
    </row>
    <row r="35" spans="1:25" s="22" customFormat="1" ht="32.25" thickBot="1">
      <c r="A35" s="106" t="s">
        <v>877</v>
      </c>
      <c r="B35" s="250" t="s">
        <v>878</v>
      </c>
      <c r="C35" s="84"/>
      <c r="D35" s="78" t="s">
        <v>233</v>
      </c>
      <c r="E35" s="61" t="s">
        <v>234</v>
      </c>
      <c r="F35" s="170"/>
      <c r="G35" s="43"/>
      <c r="H35" s="423">
        <v>0</v>
      </c>
      <c r="I35" s="424"/>
      <c r="J35" s="171"/>
      <c r="K35" s="159"/>
      <c r="L35" s="159"/>
      <c r="M35" s="159"/>
      <c r="N35" s="159"/>
      <c r="O35" s="275"/>
      <c r="P35" s="159"/>
      <c r="Q35" s="121"/>
      <c r="R35" s="159"/>
      <c r="S35" s="159"/>
      <c r="T35" s="159"/>
      <c r="U35" s="159"/>
      <c r="V35" s="159"/>
      <c r="W35" s="159"/>
      <c r="X35" s="159"/>
      <c r="Y35" s="159"/>
    </row>
    <row r="36" spans="1:25" s="22" customFormat="1" ht="48" thickBot="1">
      <c r="A36" s="106" t="s">
        <v>879</v>
      </c>
      <c r="B36" s="250" t="s">
        <v>880</v>
      </c>
      <c r="C36" s="84"/>
      <c r="D36" s="78" t="s">
        <v>881</v>
      </c>
      <c r="E36" s="61" t="s">
        <v>882</v>
      </c>
      <c r="F36" s="170"/>
      <c r="G36" s="43"/>
      <c r="H36" s="423">
        <v>29268000</v>
      </c>
      <c r="I36" s="424"/>
      <c r="J36" s="171"/>
      <c r="K36" s="159"/>
      <c r="L36" s="159"/>
      <c r="M36" s="159"/>
      <c r="N36" s="159"/>
      <c r="O36" s="275"/>
      <c r="P36" s="159"/>
      <c r="Q36" s="121"/>
      <c r="R36" s="159"/>
      <c r="S36" s="159"/>
      <c r="T36" s="159"/>
      <c r="U36" s="159"/>
      <c r="V36" s="159"/>
      <c r="W36" s="159"/>
      <c r="X36" s="159"/>
      <c r="Y36" s="159"/>
    </row>
    <row r="37" spans="1:25" s="22" customFormat="1" ht="32.25" thickBot="1">
      <c r="A37" s="106" t="s">
        <v>883</v>
      </c>
      <c r="B37" s="250" t="s">
        <v>884</v>
      </c>
      <c r="C37" s="84"/>
      <c r="D37" s="78" t="s">
        <v>885</v>
      </c>
      <c r="E37" s="61" t="s">
        <v>886</v>
      </c>
      <c r="F37" s="170"/>
      <c r="G37" s="43"/>
      <c r="H37" s="423">
        <v>5130000</v>
      </c>
      <c r="I37" s="424"/>
      <c r="J37" s="171"/>
      <c r="K37" s="159"/>
      <c r="L37" s="159"/>
      <c r="M37" s="159"/>
      <c r="N37" s="159"/>
      <c r="O37" s="275"/>
      <c r="P37" s="159"/>
      <c r="Q37" s="121"/>
      <c r="R37" s="159"/>
      <c r="S37" s="159"/>
      <c r="T37" s="159"/>
      <c r="U37" s="159"/>
      <c r="V37" s="159"/>
      <c r="W37" s="159"/>
      <c r="X37" s="159"/>
      <c r="Y37" s="159"/>
    </row>
    <row r="38" spans="1:25" s="22" customFormat="1" ht="48" thickBot="1">
      <c r="A38" s="106" t="s">
        <v>887</v>
      </c>
      <c r="B38" s="250" t="s">
        <v>888</v>
      </c>
      <c r="C38" s="84"/>
      <c r="D38" s="78" t="s">
        <v>889</v>
      </c>
      <c r="E38" s="61" t="s">
        <v>890</v>
      </c>
      <c r="F38" s="170"/>
      <c r="G38" s="43"/>
      <c r="H38" s="423">
        <v>114188000</v>
      </c>
      <c r="I38" s="424"/>
      <c r="J38" s="171"/>
      <c r="K38" s="159"/>
      <c r="L38" s="159"/>
      <c r="M38" s="159"/>
      <c r="N38" s="159"/>
      <c r="O38" s="275"/>
      <c r="P38" s="159"/>
      <c r="Q38" s="121"/>
      <c r="R38" s="159"/>
      <c r="S38" s="159"/>
      <c r="T38" s="159"/>
      <c r="U38" s="159"/>
      <c r="V38" s="159"/>
      <c r="W38" s="159"/>
      <c r="X38" s="159"/>
      <c r="Y38" s="159"/>
    </row>
    <row r="39" spans="1:25" s="22" customFormat="1" ht="32.25" thickBot="1">
      <c r="A39" s="106" t="s">
        <v>891</v>
      </c>
      <c r="B39" s="250" t="s">
        <v>892</v>
      </c>
      <c r="C39" s="84"/>
      <c r="D39" s="325" t="s">
        <v>893</v>
      </c>
      <c r="E39" s="103" t="s">
        <v>894</v>
      </c>
      <c r="F39" s="170"/>
      <c r="G39" s="62"/>
      <c r="H39" s="423" t="s">
        <v>82</v>
      </c>
      <c r="I39" s="424"/>
      <c r="J39" s="171"/>
      <c r="K39" s="159"/>
      <c r="L39" s="159"/>
      <c r="M39" s="159"/>
      <c r="N39" s="159"/>
      <c r="O39" s="275"/>
      <c r="P39" s="159"/>
      <c r="Q39" s="121"/>
      <c r="R39" s="159"/>
      <c r="S39" s="159"/>
      <c r="T39" s="159"/>
      <c r="U39" s="159"/>
      <c r="V39" s="159"/>
      <c r="W39" s="159"/>
      <c r="X39" s="159"/>
      <c r="Y39" s="159"/>
    </row>
    <row r="40" spans="1:25" s="22" customFormat="1" ht="32.25" thickBot="1">
      <c r="A40" s="106" t="s">
        <v>895</v>
      </c>
      <c r="B40" s="250" t="s">
        <v>896</v>
      </c>
      <c r="C40" s="84"/>
      <c r="D40" s="318" t="s">
        <v>897</v>
      </c>
      <c r="E40" s="53" t="s">
        <v>898</v>
      </c>
      <c r="F40" s="170"/>
      <c r="G40" s="62"/>
      <c r="H40" s="423">
        <v>193622000</v>
      </c>
      <c r="I40" s="424"/>
      <c r="J40" s="171"/>
      <c r="K40" s="159"/>
      <c r="L40" s="159"/>
      <c r="M40" s="159"/>
      <c r="N40" s="159"/>
      <c r="O40" s="275"/>
      <c r="P40" s="159"/>
      <c r="Q40" s="121"/>
      <c r="R40" s="159"/>
      <c r="S40" s="159"/>
      <c r="T40" s="159"/>
      <c r="U40" s="159"/>
      <c r="V40" s="159"/>
      <c r="W40" s="159"/>
      <c r="X40" s="159"/>
      <c r="Y40" s="159"/>
    </row>
    <row r="41" spans="1:25" s="22" customFormat="1" ht="32.25" thickBot="1">
      <c r="A41" s="106" t="s">
        <v>899</v>
      </c>
      <c r="B41" s="250" t="s">
        <v>900</v>
      </c>
      <c r="C41" s="84"/>
      <c r="D41" s="318" t="s">
        <v>901</v>
      </c>
      <c r="E41" s="53" t="s">
        <v>902</v>
      </c>
      <c r="F41" s="170"/>
      <c r="G41" s="62"/>
      <c r="H41" s="423">
        <v>229060000</v>
      </c>
      <c r="I41" s="424"/>
      <c r="J41" s="171"/>
      <c r="K41" s="159"/>
      <c r="L41" s="159"/>
      <c r="M41" s="159"/>
      <c r="N41" s="159"/>
      <c r="O41" s="275"/>
      <c r="P41" s="159"/>
      <c r="Q41" s="121"/>
      <c r="R41" s="159"/>
      <c r="S41" s="159"/>
      <c r="T41" s="159"/>
      <c r="U41" s="159"/>
      <c r="V41" s="159"/>
      <c r="W41" s="159"/>
      <c r="X41" s="159"/>
      <c r="Y41" s="159"/>
    </row>
    <row r="42" spans="1:25" s="22" customFormat="1" ht="32.25" thickBot="1">
      <c r="A42" s="106" t="s">
        <v>903</v>
      </c>
      <c r="B42" s="250" t="s">
        <v>904</v>
      </c>
      <c r="C42" s="84"/>
      <c r="D42" s="326" t="s">
        <v>905</v>
      </c>
      <c r="E42" s="327" t="s">
        <v>906</v>
      </c>
      <c r="F42" s="170"/>
      <c r="G42" s="43"/>
      <c r="H42" s="423" t="s">
        <v>82</v>
      </c>
      <c r="I42" s="424"/>
      <c r="J42" s="171"/>
      <c r="K42" s="159"/>
      <c r="L42" s="159"/>
      <c r="M42" s="159"/>
      <c r="N42" s="159"/>
      <c r="O42" s="275"/>
      <c r="P42" s="159"/>
      <c r="Q42" s="121"/>
      <c r="R42" s="159"/>
      <c r="S42" s="159"/>
      <c r="T42" s="159"/>
      <c r="U42" s="159"/>
      <c r="V42" s="159"/>
      <c r="W42" s="159"/>
      <c r="X42" s="159"/>
      <c r="Y42" s="159"/>
    </row>
    <row r="43" spans="1:25" s="22" customFormat="1" ht="48" thickBot="1">
      <c r="A43" s="106" t="s">
        <v>907</v>
      </c>
      <c r="B43" s="250" t="s">
        <v>908</v>
      </c>
      <c r="C43" s="84"/>
      <c r="D43" s="78" t="s">
        <v>909</v>
      </c>
      <c r="E43" s="61" t="s">
        <v>250</v>
      </c>
      <c r="F43" s="314"/>
      <c r="G43" s="43"/>
      <c r="H43" s="423">
        <v>170578000</v>
      </c>
      <c r="I43" s="424"/>
      <c r="J43" s="171"/>
      <c r="K43" s="159"/>
      <c r="L43" s="159"/>
      <c r="M43" s="159"/>
      <c r="N43" s="159"/>
      <c r="O43" s="275"/>
      <c r="P43" s="159"/>
      <c r="Q43" s="121"/>
      <c r="R43" s="159"/>
      <c r="S43" s="159"/>
      <c r="T43" s="159"/>
      <c r="U43" s="159"/>
      <c r="V43" s="159"/>
      <c r="W43" s="159"/>
      <c r="X43" s="159"/>
      <c r="Y43" s="159"/>
    </row>
    <row r="44" spans="1:25" s="69" customFormat="1" ht="23.25" customHeight="1">
      <c r="A44" s="236" t="s">
        <v>251</v>
      </c>
      <c r="B44" s="177"/>
      <c r="C44" s="237"/>
      <c r="D44" s="237"/>
      <c r="E44" s="237"/>
      <c r="F44" s="181"/>
      <c r="G44" s="181"/>
      <c r="H44" s="181"/>
      <c r="I44" s="181"/>
      <c r="J44" s="182"/>
      <c r="K44" s="353"/>
      <c r="L44" s="353"/>
      <c r="M44" s="353"/>
      <c r="N44" s="353"/>
      <c r="O44" s="353"/>
      <c r="P44" s="353"/>
      <c r="Q44" s="353"/>
      <c r="R44" s="353"/>
      <c r="S44" s="353"/>
      <c r="T44" s="353"/>
      <c r="U44" s="353"/>
      <c r="V44" s="353"/>
      <c r="W44" s="353"/>
      <c r="X44" s="353"/>
      <c r="Y44" s="353"/>
    </row>
    <row r="45" spans="1:25" s="22" customFormat="1" ht="48" thickBot="1">
      <c r="A45" s="294" t="s">
        <v>910</v>
      </c>
      <c r="B45" s="93" t="s">
        <v>911</v>
      </c>
      <c r="C45" s="25" t="s">
        <v>254</v>
      </c>
      <c r="D45" s="74"/>
      <c r="E45" s="61" t="s">
        <v>912</v>
      </c>
      <c r="F45" s="248"/>
      <c r="G45" s="423">
        <v>1479</v>
      </c>
      <c r="H45" s="424"/>
      <c r="I45" s="164"/>
      <c r="J45" s="32"/>
      <c r="K45" s="159"/>
      <c r="L45" s="159"/>
      <c r="M45" s="159"/>
      <c r="N45" s="159"/>
      <c r="O45" s="275"/>
      <c r="P45" s="159"/>
      <c r="Q45" s="121"/>
      <c r="R45" s="159"/>
      <c r="S45" s="159"/>
      <c r="T45" s="159"/>
      <c r="U45" s="159"/>
      <c r="V45" s="159"/>
      <c r="W45" s="159"/>
      <c r="X45" s="159"/>
      <c r="Y45" s="159"/>
    </row>
    <row r="46" spans="1:25" s="269" customFormat="1" ht="23.25" customHeight="1">
      <c r="A46" s="236" t="s">
        <v>256</v>
      </c>
      <c r="B46" s="177"/>
      <c r="C46" s="237"/>
      <c r="D46" s="237"/>
      <c r="E46" s="237"/>
      <c r="F46" s="181"/>
      <c r="G46" s="181"/>
      <c r="H46" s="181"/>
      <c r="I46" s="181"/>
      <c r="J46" s="182"/>
      <c r="K46" s="348"/>
      <c r="L46" s="348"/>
      <c r="M46" s="348"/>
      <c r="N46" s="348"/>
      <c r="O46" s="348"/>
      <c r="P46" s="348"/>
      <c r="Q46" s="348"/>
      <c r="R46" s="348"/>
      <c r="S46" s="348"/>
      <c r="T46" s="348"/>
      <c r="U46" s="348"/>
      <c r="V46" s="348"/>
      <c r="W46" s="348"/>
      <c r="X46" s="348"/>
      <c r="Y46" s="348"/>
    </row>
    <row r="47" spans="1:25" s="22" customFormat="1" ht="32.25" thickBot="1">
      <c r="A47" s="285" t="s">
        <v>913</v>
      </c>
      <c r="B47" s="310" t="s">
        <v>914</v>
      </c>
      <c r="C47" s="387" t="s">
        <v>915</v>
      </c>
      <c r="D47" s="387"/>
      <c r="E47" s="61" t="s">
        <v>916</v>
      </c>
      <c r="F47" s="248"/>
      <c r="G47" s="423">
        <v>855334000</v>
      </c>
      <c r="H47" s="424"/>
      <c r="I47" s="167"/>
      <c r="J47" s="32"/>
      <c r="K47" s="159"/>
      <c r="L47" s="159"/>
      <c r="M47" s="159"/>
      <c r="N47" s="159"/>
      <c r="O47" s="275"/>
      <c r="P47" s="159"/>
      <c r="Q47" s="121"/>
      <c r="R47" s="159"/>
      <c r="S47" s="159"/>
      <c r="T47" s="159"/>
      <c r="U47" s="159"/>
      <c r="V47" s="159"/>
      <c r="W47" s="159"/>
      <c r="X47" s="159"/>
      <c r="Y47" s="159"/>
    </row>
    <row r="48" spans="1:25" s="22" customFormat="1" ht="32.25" thickBot="1">
      <c r="A48" s="285" t="s">
        <v>917</v>
      </c>
      <c r="B48" s="324" t="s">
        <v>918</v>
      </c>
      <c r="C48" s="317"/>
      <c r="D48" s="318" t="s">
        <v>263</v>
      </c>
      <c r="E48" s="61" t="s">
        <v>919</v>
      </c>
      <c r="F48" s="170"/>
      <c r="G48" s="43"/>
      <c r="H48" s="423">
        <v>697869000</v>
      </c>
      <c r="I48" s="424"/>
      <c r="J48" s="171"/>
      <c r="K48" s="159"/>
      <c r="L48" s="159"/>
      <c r="M48" s="159"/>
      <c r="N48" s="159"/>
      <c r="O48" s="275"/>
      <c r="P48" s="159"/>
      <c r="Q48" s="121"/>
      <c r="R48" s="159"/>
      <c r="S48" s="159"/>
      <c r="T48" s="159"/>
      <c r="U48" s="159"/>
      <c r="V48" s="159"/>
      <c r="W48" s="159"/>
      <c r="X48" s="159"/>
      <c r="Y48" s="159"/>
    </row>
    <row r="49" spans="1:25" s="22" customFormat="1" ht="32.25" thickBot="1">
      <c r="A49" s="285" t="s">
        <v>920</v>
      </c>
      <c r="B49" s="250" t="s">
        <v>921</v>
      </c>
      <c r="C49" s="88"/>
      <c r="D49" s="318" t="s">
        <v>267</v>
      </c>
      <c r="E49" s="61" t="s">
        <v>922</v>
      </c>
      <c r="F49" s="170"/>
      <c r="G49" s="43"/>
      <c r="H49" s="423">
        <v>79000000</v>
      </c>
      <c r="I49" s="424"/>
      <c r="J49" s="171"/>
      <c r="K49" s="159"/>
      <c r="L49" s="159"/>
      <c r="M49" s="159"/>
      <c r="N49" s="159"/>
      <c r="O49" s="275"/>
      <c r="P49" s="159"/>
      <c r="Q49" s="121"/>
      <c r="R49" s="159"/>
      <c r="S49" s="159"/>
      <c r="T49" s="159"/>
      <c r="U49" s="159"/>
      <c r="V49" s="159"/>
      <c r="W49" s="159"/>
      <c r="X49" s="159"/>
      <c r="Y49" s="159"/>
    </row>
    <row r="50" spans="1:25" s="22" customFormat="1" ht="32.25" thickBot="1">
      <c r="A50" s="285" t="s">
        <v>923</v>
      </c>
      <c r="B50" s="250" t="s">
        <v>924</v>
      </c>
      <c r="C50" s="88"/>
      <c r="D50" s="318" t="s">
        <v>271</v>
      </c>
      <c r="E50" s="61" t="s">
        <v>272</v>
      </c>
      <c r="F50" s="170"/>
      <c r="G50" s="43"/>
      <c r="H50" s="423">
        <v>4152000</v>
      </c>
      <c r="I50" s="424"/>
      <c r="J50" s="171"/>
      <c r="K50" s="159"/>
      <c r="L50" s="159"/>
      <c r="M50" s="159"/>
      <c r="N50" s="159"/>
      <c r="O50" s="275"/>
      <c r="P50" s="159"/>
      <c r="Q50" s="121"/>
      <c r="R50" s="159"/>
      <c r="S50" s="159"/>
      <c r="T50" s="159"/>
      <c r="U50" s="159"/>
      <c r="V50" s="159"/>
      <c r="W50" s="159"/>
      <c r="X50" s="159"/>
      <c r="Y50" s="159"/>
    </row>
    <row r="51" spans="1:25" s="22" customFormat="1" ht="32.25" thickBot="1">
      <c r="A51" s="285" t="s">
        <v>925</v>
      </c>
      <c r="B51" s="250" t="s">
        <v>926</v>
      </c>
      <c r="C51" s="88"/>
      <c r="D51" s="318" t="s">
        <v>927</v>
      </c>
      <c r="E51" s="61" t="s">
        <v>928</v>
      </c>
      <c r="F51" s="170"/>
      <c r="G51" s="43"/>
      <c r="H51" s="423">
        <v>3471000</v>
      </c>
      <c r="I51" s="424"/>
      <c r="J51" s="171"/>
      <c r="K51" s="159"/>
      <c r="L51" s="159"/>
      <c r="M51" s="159"/>
      <c r="N51" s="159"/>
      <c r="O51" s="275"/>
      <c r="P51" s="159"/>
      <c r="Q51" s="121"/>
      <c r="R51" s="159"/>
      <c r="S51" s="159"/>
      <c r="T51" s="159"/>
      <c r="U51" s="159"/>
      <c r="V51" s="159"/>
      <c r="W51" s="159"/>
      <c r="X51" s="159"/>
      <c r="Y51" s="159"/>
    </row>
    <row r="52" spans="1:25" s="22" customFormat="1" ht="21" customHeight="1" thickBot="1">
      <c r="A52" s="285" t="s">
        <v>929</v>
      </c>
      <c r="B52" s="250" t="s">
        <v>930</v>
      </c>
      <c r="C52" s="88"/>
      <c r="D52" s="318" t="s">
        <v>275</v>
      </c>
      <c r="E52" s="61" t="s">
        <v>276</v>
      </c>
      <c r="F52" s="170"/>
      <c r="G52" s="43"/>
      <c r="H52" s="423">
        <v>40670110.950000003</v>
      </c>
      <c r="I52" s="424"/>
      <c r="J52" s="171"/>
      <c r="K52" s="159"/>
      <c r="L52" s="159"/>
      <c r="M52" s="159"/>
      <c r="N52" s="159"/>
      <c r="O52" s="275"/>
      <c r="P52" s="159"/>
      <c r="Q52" s="121"/>
      <c r="R52" s="159"/>
      <c r="S52" s="159"/>
      <c r="T52" s="159"/>
      <c r="U52" s="159"/>
      <c r="V52" s="159"/>
      <c r="W52" s="159"/>
      <c r="X52" s="159"/>
      <c r="Y52" s="159"/>
    </row>
    <row r="53" spans="1:25" s="22" customFormat="1" ht="18.600000000000001" customHeight="1" thickBot="1">
      <c r="A53" s="285" t="s">
        <v>931</v>
      </c>
      <c r="B53" s="250" t="s">
        <v>932</v>
      </c>
      <c r="C53" s="88"/>
      <c r="D53" s="318" t="s">
        <v>279</v>
      </c>
      <c r="E53" s="61" t="s">
        <v>933</v>
      </c>
      <c r="F53" s="314"/>
      <c r="G53" s="43"/>
      <c r="H53" s="423">
        <v>30356000</v>
      </c>
      <c r="I53" s="424"/>
      <c r="J53" s="171"/>
      <c r="K53" s="159"/>
      <c r="L53" s="159"/>
      <c r="M53" s="159"/>
      <c r="N53" s="159"/>
      <c r="O53" s="275"/>
      <c r="P53" s="159"/>
      <c r="Q53" s="121"/>
      <c r="R53" s="159"/>
      <c r="S53" s="159"/>
      <c r="T53" s="159"/>
      <c r="U53" s="159"/>
      <c r="V53" s="159"/>
      <c r="W53" s="159"/>
      <c r="X53" s="159"/>
      <c r="Y53" s="159"/>
    </row>
    <row r="54" spans="1:25" s="66" customFormat="1" ht="23.25" customHeight="1">
      <c r="A54" s="236" t="s">
        <v>281</v>
      </c>
      <c r="B54" s="237"/>
      <c r="C54" s="237"/>
      <c r="D54" s="237"/>
      <c r="E54" s="179" t="s">
        <v>934</v>
      </c>
      <c r="F54" s="328"/>
      <c r="G54" s="328"/>
      <c r="H54" s="328"/>
      <c r="I54" s="181"/>
      <c r="J54" s="182"/>
      <c r="K54" s="115"/>
      <c r="L54" s="115"/>
      <c r="M54" s="115"/>
      <c r="N54" s="115"/>
      <c r="O54" s="115"/>
      <c r="P54" s="115"/>
      <c r="Q54" s="115"/>
      <c r="R54" s="115"/>
      <c r="S54" s="115"/>
      <c r="T54" s="115"/>
      <c r="U54" s="115"/>
      <c r="V54" s="115"/>
      <c r="W54" s="115"/>
      <c r="X54" s="115"/>
      <c r="Y54" s="115"/>
    </row>
    <row r="55" spans="1:25" ht="35.450000000000003" customHeight="1">
      <c r="A55" s="249"/>
      <c r="B55" s="115"/>
      <c r="C55" s="298"/>
      <c r="D55" s="292" t="s">
        <v>935</v>
      </c>
      <c r="E55" s="292"/>
      <c r="F55" s="329"/>
      <c r="G55" s="43"/>
      <c r="H55" s="428">
        <f>IFERROR(G21*1000/G5/12,"-")</f>
        <v>63.410714285714285</v>
      </c>
      <c r="I55" s="432"/>
      <c r="J55" s="171"/>
    </row>
    <row r="56" spans="1:25" ht="35.450000000000003" customHeight="1">
      <c r="A56" s="249"/>
      <c r="B56" s="115"/>
      <c r="C56" s="298"/>
      <c r="D56" s="113" t="s">
        <v>936</v>
      </c>
      <c r="E56" s="113"/>
      <c r="F56" s="170"/>
      <c r="G56" s="43"/>
      <c r="H56" s="428">
        <f>IFERROR(H25/H8/12,"-")</f>
        <v>81.25</v>
      </c>
      <c r="I56" s="429"/>
      <c r="J56" s="171"/>
    </row>
    <row r="57" spans="1:25" ht="36" customHeight="1">
      <c r="A57" s="249"/>
      <c r="B57" s="115"/>
      <c r="C57" s="298"/>
      <c r="D57" s="113" t="s">
        <v>291</v>
      </c>
      <c r="E57" s="113"/>
      <c r="F57" s="170"/>
      <c r="G57" s="43"/>
      <c r="H57" s="428">
        <f>IFERROR(H27/H10/12,"-")</f>
        <v>101.96236559139784</v>
      </c>
      <c r="I57" s="429"/>
      <c r="J57" s="171"/>
    </row>
    <row r="58" spans="1:25" ht="31.5">
      <c r="A58" s="249"/>
      <c r="B58" s="115"/>
      <c r="C58" s="298"/>
      <c r="D58" s="113" t="s">
        <v>292</v>
      </c>
      <c r="E58" s="113"/>
      <c r="F58" s="314"/>
      <c r="G58" s="43"/>
      <c r="H58" s="430" t="str">
        <f>IFERROR(H28/H11/12,"-")</f>
        <v>-</v>
      </c>
      <c r="I58" s="431"/>
      <c r="J58" s="171"/>
    </row>
    <row r="59" spans="1:25" s="66" customFormat="1" ht="23.25" customHeight="1">
      <c r="A59" s="236"/>
      <c r="B59" s="237"/>
      <c r="C59" s="237"/>
      <c r="D59" s="237"/>
      <c r="E59" s="237"/>
      <c r="F59" s="181"/>
      <c r="G59" s="181"/>
      <c r="H59" s="181"/>
      <c r="I59" s="181"/>
      <c r="J59" s="182"/>
      <c r="K59" s="115"/>
      <c r="L59" s="115"/>
      <c r="M59" s="115"/>
      <c r="N59" s="115"/>
      <c r="O59" s="115"/>
      <c r="P59" s="115"/>
      <c r="Q59" s="115"/>
      <c r="R59" s="115"/>
      <c r="S59" s="115"/>
      <c r="T59" s="115"/>
      <c r="U59" s="115"/>
      <c r="V59" s="115"/>
      <c r="W59" s="115"/>
      <c r="X59" s="115"/>
      <c r="Y59" s="115"/>
    </row>
    <row r="60" spans="1:25">
      <c r="A60" s="126"/>
      <c r="B60" s="33"/>
      <c r="C60" s="33"/>
      <c r="D60" s="33"/>
      <c r="E60" s="33"/>
      <c r="F60" s="33"/>
      <c r="G60" s="33"/>
      <c r="H60" s="33"/>
      <c r="I60" s="124"/>
      <c r="J60" s="33"/>
    </row>
    <row r="61" spans="1:25">
      <c r="A61" s="126"/>
      <c r="B61" s="33"/>
      <c r="C61" s="33"/>
      <c r="D61" s="33"/>
      <c r="E61" s="33"/>
      <c r="F61" s="33"/>
      <c r="G61" s="33"/>
      <c r="H61" s="33"/>
      <c r="I61" s="124"/>
      <c r="J61" s="33"/>
    </row>
    <row r="62" spans="1:25">
      <c r="A62" s="126"/>
      <c r="B62" s="33"/>
      <c r="C62" s="33"/>
      <c r="D62" s="33"/>
      <c r="E62" s="33"/>
      <c r="F62" s="33"/>
      <c r="G62" s="33"/>
      <c r="H62" s="33"/>
      <c r="I62" s="124"/>
      <c r="J62" s="33"/>
    </row>
    <row r="63" spans="1:25">
      <c r="A63" s="126"/>
      <c r="B63" s="33"/>
      <c r="C63" s="33"/>
      <c r="D63" s="33"/>
      <c r="E63" s="33"/>
      <c r="F63" s="33"/>
      <c r="G63" s="33"/>
      <c r="H63" s="33"/>
      <c r="I63" s="124"/>
      <c r="J63" s="33"/>
    </row>
    <row r="64" spans="1:25">
      <c r="A64" s="126"/>
      <c r="B64" s="33"/>
      <c r="C64" s="33"/>
      <c r="D64" s="33"/>
      <c r="E64" s="33"/>
      <c r="F64" s="33"/>
      <c r="G64" s="33"/>
      <c r="H64" s="33"/>
      <c r="I64" s="124"/>
      <c r="J64" s="33"/>
    </row>
    <row r="65" spans="1:10">
      <c r="A65" s="126"/>
      <c r="B65" s="33"/>
      <c r="C65" s="33"/>
      <c r="D65" s="33"/>
      <c r="E65" s="33"/>
      <c r="F65" s="33"/>
      <c r="G65" s="33"/>
      <c r="H65" s="33"/>
      <c r="I65" s="124"/>
      <c r="J65" s="33"/>
    </row>
    <row r="66" spans="1:10">
      <c r="A66" s="126"/>
      <c r="B66" s="33"/>
      <c r="C66" s="33"/>
      <c r="D66" s="33"/>
      <c r="E66" s="33"/>
      <c r="F66" s="33"/>
      <c r="G66" s="33"/>
      <c r="H66" s="33"/>
      <c r="I66" s="124"/>
      <c r="J66" s="33"/>
    </row>
    <row r="67" spans="1:10">
      <c r="A67" s="126"/>
      <c r="B67" s="33"/>
      <c r="C67" s="33"/>
      <c r="D67" s="33"/>
      <c r="E67" s="33"/>
      <c r="F67" s="33"/>
      <c r="G67" s="33"/>
      <c r="H67" s="33"/>
      <c r="I67" s="124"/>
      <c r="J67" s="33"/>
    </row>
    <row r="68" spans="1:10">
      <c r="A68" s="126"/>
      <c r="B68" s="33"/>
      <c r="C68" s="33"/>
      <c r="D68" s="33"/>
      <c r="E68" s="33"/>
      <c r="F68" s="33"/>
      <c r="G68" s="33"/>
      <c r="H68" s="33"/>
      <c r="I68" s="124"/>
      <c r="J68" s="33"/>
    </row>
    <row r="69" spans="1:10">
      <c r="A69" s="126"/>
      <c r="B69" s="33"/>
      <c r="C69" s="33"/>
      <c r="D69" s="33"/>
      <c r="E69" s="33"/>
      <c r="F69" s="33"/>
      <c r="G69" s="33"/>
      <c r="H69" s="33"/>
      <c r="I69" s="124"/>
      <c r="J69" s="33"/>
    </row>
    <row r="70" spans="1:10">
      <c r="A70" s="126"/>
      <c r="B70" s="33"/>
      <c r="C70" s="33"/>
      <c r="D70" s="33"/>
      <c r="E70" s="33"/>
      <c r="F70" s="33"/>
      <c r="G70" s="33"/>
      <c r="H70" s="33"/>
      <c r="I70" s="124"/>
      <c r="J70" s="33"/>
    </row>
    <row r="71" spans="1:10">
      <c r="A71" s="126"/>
      <c r="B71" s="33"/>
      <c r="C71" s="33"/>
      <c r="D71" s="33"/>
      <c r="E71" s="33"/>
      <c r="F71" s="33"/>
      <c r="G71" s="33"/>
      <c r="H71" s="33"/>
      <c r="I71" s="124"/>
      <c r="J71" s="33"/>
    </row>
    <row r="72" spans="1:10">
      <c r="A72" s="126"/>
      <c r="B72" s="33"/>
      <c r="C72" s="33"/>
      <c r="D72" s="33"/>
      <c r="E72" s="33"/>
      <c r="F72" s="33"/>
      <c r="G72" s="33"/>
      <c r="H72" s="33"/>
      <c r="I72" s="124"/>
      <c r="J72" s="33"/>
    </row>
    <row r="73" spans="1:10">
      <c r="A73" s="126"/>
      <c r="B73" s="33"/>
      <c r="C73" s="33"/>
      <c r="D73" s="33"/>
      <c r="E73" s="33"/>
      <c r="F73" s="33"/>
      <c r="G73" s="33"/>
      <c r="H73" s="33"/>
      <c r="I73" s="124"/>
      <c r="J73" s="33"/>
    </row>
    <row r="74" spans="1:10">
      <c r="A74" s="126"/>
      <c r="B74" s="33"/>
      <c r="C74" s="33"/>
      <c r="D74" s="33"/>
      <c r="E74" s="33"/>
      <c r="F74" s="33"/>
      <c r="G74" s="33"/>
      <c r="H74" s="33"/>
      <c r="I74" s="124"/>
      <c r="J74" s="33"/>
    </row>
    <row r="75" spans="1:10">
      <c r="A75" s="126"/>
      <c r="B75" s="33"/>
      <c r="C75" s="33"/>
      <c r="D75" s="33"/>
      <c r="E75" s="33"/>
      <c r="F75" s="33"/>
      <c r="G75" s="33"/>
      <c r="H75" s="33"/>
      <c r="I75" s="124"/>
      <c r="J75" s="33"/>
    </row>
    <row r="76" spans="1:10">
      <c r="A76" s="126"/>
      <c r="B76" s="33"/>
      <c r="C76" s="33"/>
      <c r="D76" s="33"/>
      <c r="E76" s="33"/>
      <c r="F76" s="33"/>
      <c r="G76" s="33"/>
      <c r="H76" s="33"/>
      <c r="I76" s="124"/>
      <c r="J76" s="33"/>
    </row>
    <row r="77" spans="1:10">
      <c r="A77" s="126"/>
      <c r="B77" s="33"/>
      <c r="C77" s="33"/>
      <c r="D77" s="33"/>
      <c r="E77" s="33"/>
      <c r="F77" s="33"/>
      <c r="G77" s="33"/>
      <c r="H77" s="33"/>
      <c r="I77" s="124"/>
      <c r="J77" s="33"/>
    </row>
    <row r="78" spans="1:10">
      <c r="A78" s="126"/>
      <c r="B78" s="33"/>
      <c r="C78" s="33"/>
      <c r="D78" s="33"/>
      <c r="E78" s="33"/>
      <c r="F78" s="33"/>
      <c r="G78" s="33"/>
      <c r="H78" s="33"/>
      <c r="I78" s="124"/>
      <c r="J78" s="33"/>
    </row>
    <row r="79" spans="1:10">
      <c r="A79" s="126"/>
      <c r="B79" s="33"/>
      <c r="C79" s="33"/>
      <c r="D79" s="33"/>
      <c r="E79" s="33"/>
      <c r="F79" s="33"/>
      <c r="G79" s="33"/>
      <c r="H79" s="33"/>
      <c r="I79" s="124"/>
      <c r="J79" s="33"/>
    </row>
    <row r="80" spans="1:10">
      <c r="A80" s="126"/>
      <c r="B80" s="33"/>
      <c r="C80" s="33"/>
      <c r="D80" s="33"/>
      <c r="E80" s="33"/>
      <c r="F80" s="33"/>
      <c r="G80" s="33"/>
      <c r="H80" s="33"/>
      <c r="I80" s="124"/>
      <c r="J80" s="33"/>
    </row>
    <row r="81" spans="1:10">
      <c r="A81" s="126"/>
      <c r="B81" s="33"/>
      <c r="C81" s="33"/>
      <c r="D81" s="33"/>
      <c r="E81" s="33"/>
      <c r="F81" s="33"/>
      <c r="G81" s="33"/>
      <c r="H81" s="33"/>
      <c r="I81" s="124"/>
      <c r="J81" s="33"/>
    </row>
    <row r="82" spans="1:10">
      <c r="A82" s="126"/>
      <c r="B82" s="33"/>
      <c r="C82" s="33"/>
      <c r="D82" s="33"/>
      <c r="E82" s="33"/>
      <c r="F82" s="33"/>
      <c r="G82" s="33"/>
      <c r="H82" s="33"/>
      <c r="I82" s="124"/>
      <c r="J82" s="33"/>
    </row>
    <row r="83" spans="1:10">
      <c r="A83" s="126"/>
      <c r="B83" s="33"/>
      <c r="C83" s="33"/>
      <c r="D83" s="33"/>
      <c r="E83" s="33"/>
      <c r="F83" s="33"/>
      <c r="G83" s="33"/>
      <c r="H83" s="33"/>
      <c r="I83" s="124"/>
      <c r="J83" s="33"/>
    </row>
    <row r="84" spans="1:10">
      <c r="A84" s="126"/>
      <c r="B84" s="33"/>
      <c r="C84" s="33"/>
      <c r="D84" s="33"/>
      <c r="E84" s="33"/>
      <c r="F84" s="33"/>
      <c r="G84" s="33"/>
      <c r="H84" s="33"/>
      <c r="I84" s="124"/>
      <c r="J84" s="33"/>
    </row>
    <row r="85" spans="1:10">
      <c r="A85" s="126"/>
      <c r="B85" s="33"/>
      <c r="C85" s="33"/>
      <c r="D85" s="33"/>
      <c r="E85" s="33"/>
      <c r="F85" s="33"/>
      <c r="G85" s="33"/>
      <c r="H85" s="33"/>
      <c r="I85" s="124"/>
      <c r="J85" s="33"/>
    </row>
    <row r="86" spans="1:10">
      <c r="A86" s="126"/>
      <c r="B86" s="33"/>
      <c r="C86" s="33"/>
      <c r="D86" s="33"/>
      <c r="E86" s="33"/>
      <c r="F86" s="33"/>
      <c r="G86" s="33"/>
      <c r="H86" s="33"/>
      <c r="I86" s="124"/>
      <c r="J86" s="33"/>
    </row>
    <row r="87" spans="1:10">
      <c r="A87" s="126"/>
      <c r="B87" s="33"/>
      <c r="C87" s="33"/>
      <c r="D87" s="33"/>
      <c r="E87" s="33"/>
      <c r="F87" s="33"/>
      <c r="G87" s="33"/>
      <c r="H87" s="33"/>
      <c r="I87" s="124"/>
      <c r="J87" s="33"/>
    </row>
    <row r="88" spans="1:10">
      <c r="A88" s="126"/>
      <c r="B88" s="33"/>
      <c r="C88" s="33"/>
      <c r="D88" s="33"/>
      <c r="E88" s="33"/>
      <c r="F88" s="33"/>
      <c r="G88" s="33"/>
      <c r="H88" s="33"/>
      <c r="I88" s="124"/>
      <c r="J88" s="33"/>
    </row>
    <row r="89" spans="1:10">
      <c r="A89" s="126"/>
      <c r="B89" s="33"/>
      <c r="C89" s="33"/>
      <c r="D89" s="33"/>
      <c r="E89" s="33"/>
      <c r="F89" s="33"/>
      <c r="G89" s="33"/>
      <c r="H89" s="33"/>
      <c r="I89" s="124"/>
      <c r="J89" s="33"/>
    </row>
    <row r="90" spans="1:10">
      <c r="A90" s="126"/>
      <c r="B90" s="33"/>
      <c r="C90" s="33"/>
      <c r="D90" s="33"/>
      <c r="E90" s="33"/>
      <c r="F90" s="33"/>
      <c r="G90" s="33"/>
      <c r="H90" s="33"/>
      <c r="I90" s="124"/>
      <c r="J90" s="33"/>
    </row>
    <row r="91" spans="1:10">
      <c r="A91" s="126"/>
      <c r="B91" s="33"/>
      <c r="C91" s="33"/>
      <c r="D91" s="33"/>
      <c r="E91" s="33"/>
      <c r="F91" s="33"/>
      <c r="G91" s="33"/>
      <c r="H91" s="33"/>
      <c r="I91" s="124"/>
      <c r="J91" s="33"/>
    </row>
    <row r="92" spans="1:10">
      <c r="A92" s="126"/>
      <c r="B92" s="33"/>
      <c r="C92" s="33"/>
      <c r="D92" s="33"/>
      <c r="E92" s="33"/>
      <c r="F92" s="33"/>
      <c r="G92" s="33"/>
      <c r="H92" s="33"/>
      <c r="I92" s="124"/>
      <c r="J92" s="33"/>
    </row>
    <row r="93" spans="1:10">
      <c r="A93" s="126"/>
      <c r="B93" s="33"/>
      <c r="C93" s="33"/>
      <c r="D93" s="33"/>
      <c r="E93" s="33"/>
      <c r="F93" s="33"/>
      <c r="G93" s="33"/>
      <c r="H93" s="33"/>
      <c r="I93" s="124"/>
      <c r="J93" s="33"/>
    </row>
    <row r="94" spans="1:10">
      <c r="A94" s="126"/>
      <c r="B94" s="33"/>
      <c r="C94" s="33"/>
      <c r="D94" s="33"/>
      <c r="E94" s="33"/>
      <c r="F94" s="33"/>
      <c r="G94" s="33"/>
      <c r="H94" s="33"/>
      <c r="I94" s="124"/>
      <c r="J94" s="33"/>
    </row>
    <row r="95" spans="1:10">
      <c r="A95" s="126"/>
      <c r="B95" s="33"/>
      <c r="C95" s="33"/>
      <c r="D95" s="33"/>
      <c r="E95" s="33"/>
      <c r="F95" s="33"/>
      <c r="G95" s="33"/>
      <c r="H95" s="33"/>
      <c r="I95" s="124"/>
      <c r="J95" s="33"/>
    </row>
    <row r="96" spans="1:10">
      <c r="A96" s="126"/>
      <c r="B96" s="33"/>
      <c r="C96" s="33"/>
      <c r="D96" s="33"/>
      <c r="E96" s="33"/>
      <c r="F96" s="33"/>
      <c r="G96" s="33"/>
      <c r="H96" s="33"/>
      <c r="I96" s="124"/>
      <c r="J96" s="33"/>
    </row>
    <row r="97" spans="1:10">
      <c r="A97" s="126"/>
      <c r="B97" s="33"/>
      <c r="C97" s="33"/>
      <c r="D97" s="33"/>
      <c r="E97" s="33"/>
      <c r="F97" s="33"/>
      <c r="G97" s="33"/>
      <c r="H97" s="33"/>
      <c r="I97" s="124"/>
      <c r="J97" s="33"/>
    </row>
    <row r="98" spans="1:10">
      <c r="A98" s="126"/>
      <c r="B98" s="33"/>
      <c r="C98" s="33"/>
      <c r="D98" s="33"/>
      <c r="E98" s="33"/>
      <c r="F98" s="33"/>
      <c r="G98" s="33"/>
      <c r="H98" s="33"/>
      <c r="I98" s="124"/>
      <c r="J98" s="33"/>
    </row>
    <row r="99" spans="1:10">
      <c r="A99" s="126"/>
      <c r="B99" s="33"/>
      <c r="C99" s="33"/>
      <c r="D99" s="33"/>
      <c r="E99" s="33"/>
      <c r="F99" s="33"/>
      <c r="G99" s="33"/>
      <c r="H99" s="33"/>
      <c r="I99" s="124"/>
      <c r="J99" s="33"/>
    </row>
    <row r="100" spans="1:10">
      <c r="A100" s="126"/>
      <c r="B100" s="33"/>
      <c r="C100" s="33"/>
      <c r="D100" s="33"/>
      <c r="E100" s="33"/>
      <c r="F100" s="33"/>
      <c r="G100" s="33"/>
      <c r="H100" s="33"/>
      <c r="I100" s="124"/>
      <c r="J100" s="33"/>
    </row>
    <row r="101" spans="1:10">
      <c r="A101" s="126"/>
      <c r="B101" s="33"/>
      <c r="C101" s="33"/>
      <c r="D101" s="33"/>
      <c r="E101" s="33"/>
      <c r="F101" s="33"/>
      <c r="G101" s="33"/>
      <c r="H101" s="33"/>
      <c r="I101" s="124"/>
      <c r="J101" s="33"/>
    </row>
    <row r="102" spans="1:10">
      <c r="A102" s="126"/>
      <c r="B102" s="33"/>
      <c r="C102" s="33"/>
      <c r="D102" s="33"/>
      <c r="E102" s="33"/>
      <c r="F102" s="33"/>
      <c r="G102" s="33"/>
      <c r="H102" s="33"/>
      <c r="I102" s="124"/>
      <c r="J102" s="33"/>
    </row>
    <row r="103" spans="1:10">
      <c r="A103" s="126"/>
      <c r="B103" s="33"/>
      <c r="C103" s="33"/>
      <c r="D103" s="33"/>
      <c r="E103" s="33"/>
      <c r="F103" s="33"/>
      <c r="G103" s="33"/>
      <c r="H103" s="33"/>
      <c r="I103" s="124"/>
      <c r="J103" s="33"/>
    </row>
    <row r="104" spans="1:10">
      <c r="A104" s="126"/>
      <c r="B104" s="33"/>
      <c r="C104" s="33"/>
      <c r="D104" s="33"/>
      <c r="E104" s="33"/>
      <c r="F104" s="33"/>
      <c r="G104" s="33"/>
      <c r="H104" s="33"/>
      <c r="I104" s="124"/>
      <c r="J104" s="33"/>
    </row>
    <row r="105" spans="1:10">
      <c r="A105" s="126"/>
      <c r="B105" s="33"/>
      <c r="C105" s="33"/>
      <c r="D105" s="33"/>
      <c r="E105" s="33"/>
      <c r="F105" s="33"/>
      <c r="G105" s="33"/>
      <c r="H105" s="33"/>
      <c r="I105" s="124"/>
      <c r="J105" s="33"/>
    </row>
    <row r="106" spans="1:10">
      <c r="A106" s="126"/>
      <c r="B106" s="33"/>
      <c r="C106" s="33"/>
      <c r="D106" s="33"/>
      <c r="E106" s="33"/>
      <c r="F106" s="33"/>
      <c r="G106" s="33"/>
      <c r="H106" s="33"/>
      <c r="I106" s="124"/>
      <c r="J106" s="33"/>
    </row>
    <row r="107" spans="1:10">
      <c r="A107" s="126"/>
      <c r="B107" s="33"/>
      <c r="C107" s="33"/>
      <c r="D107" s="33"/>
      <c r="E107" s="33"/>
      <c r="F107" s="33"/>
      <c r="G107" s="33"/>
      <c r="H107" s="33"/>
      <c r="I107" s="124"/>
      <c r="J107" s="33"/>
    </row>
    <row r="108" spans="1:10">
      <c r="A108" s="126"/>
      <c r="B108" s="33"/>
      <c r="C108" s="33"/>
      <c r="D108" s="33"/>
      <c r="E108" s="33"/>
      <c r="F108" s="33"/>
      <c r="G108" s="33"/>
      <c r="H108" s="33"/>
      <c r="I108" s="124"/>
      <c r="J108" s="33"/>
    </row>
    <row r="109" spans="1:10">
      <c r="A109" s="126"/>
      <c r="B109" s="33"/>
      <c r="C109" s="33"/>
      <c r="D109" s="33"/>
      <c r="E109" s="33"/>
      <c r="F109" s="33"/>
      <c r="G109" s="33"/>
      <c r="H109" s="33"/>
      <c r="I109" s="124"/>
      <c r="J109" s="33"/>
    </row>
    <row r="110" spans="1:10">
      <c r="A110" s="126"/>
      <c r="B110" s="33"/>
      <c r="C110" s="33"/>
      <c r="D110" s="33"/>
      <c r="E110" s="33"/>
      <c r="F110" s="33"/>
      <c r="G110" s="33"/>
      <c r="H110" s="33"/>
      <c r="I110" s="124"/>
      <c r="J110" s="33"/>
    </row>
    <row r="111" spans="1:10">
      <c r="A111" s="126"/>
      <c r="B111" s="33"/>
      <c r="C111" s="33"/>
      <c r="D111" s="33"/>
      <c r="E111" s="33"/>
      <c r="F111" s="33"/>
      <c r="G111" s="33"/>
      <c r="H111" s="33"/>
      <c r="I111" s="124"/>
      <c r="J111" s="33"/>
    </row>
    <row r="112" spans="1:10">
      <c r="A112" s="126"/>
      <c r="B112" s="33"/>
      <c r="C112" s="33"/>
      <c r="D112" s="33"/>
      <c r="E112" s="33"/>
      <c r="F112" s="33"/>
      <c r="G112" s="33"/>
      <c r="H112" s="33"/>
      <c r="I112" s="124"/>
      <c r="J112" s="33"/>
    </row>
    <row r="113" spans="1:10">
      <c r="A113" s="126"/>
      <c r="B113" s="33"/>
      <c r="C113" s="33"/>
      <c r="D113" s="33"/>
      <c r="E113" s="33"/>
      <c r="F113" s="33"/>
      <c r="G113" s="33"/>
      <c r="H113" s="33"/>
      <c r="I113" s="124"/>
      <c r="J113" s="33"/>
    </row>
    <row r="114" spans="1:10">
      <c r="A114" s="126"/>
      <c r="B114" s="33"/>
      <c r="C114" s="33"/>
      <c r="D114" s="33"/>
      <c r="E114" s="33"/>
      <c r="F114" s="33"/>
      <c r="G114" s="33"/>
      <c r="H114" s="33"/>
      <c r="I114" s="124"/>
      <c r="J114" s="33"/>
    </row>
    <row r="115" spans="1:10">
      <c r="A115" s="126"/>
      <c r="B115" s="33"/>
      <c r="C115" s="33"/>
      <c r="D115" s="33"/>
      <c r="E115" s="33"/>
      <c r="F115" s="33"/>
      <c r="G115" s="33"/>
      <c r="H115" s="33"/>
      <c r="I115" s="124"/>
      <c r="J115" s="33"/>
    </row>
    <row r="116" spans="1:10">
      <c r="A116" s="126"/>
      <c r="B116" s="33"/>
      <c r="C116" s="33"/>
      <c r="D116" s="33"/>
      <c r="E116" s="33"/>
      <c r="F116" s="33"/>
      <c r="G116" s="33"/>
      <c r="H116" s="33"/>
      <c r="I116" s="124"/>
      <c r="J116" s="33"/>
    </row>
    <row r="117" spans="1:10">
      <c r="A117" s="126"/>
      <c r="B117" s="33"/>
      <c r="C117" s="33"/>
      <c r="D117" s="33"/>
      <c r="E117" s="33"/>
      <c r="F117" s="33"/>
      <c r="G117" s="33"/>
      <c r="H117" s="33"/>
      <c r="I117" s="124"/>
      <c r="J117" s="33"/>
    </row>
    <row r="118" spans="1:10">
      <c r="A118" s="126"/>
      <c r="B118" s="33"/>
      <c r="C118" s="33"/>
      <c r="D118" s="33"/>
      <c r="E118" s="33"/>
      <c r="F118" s="33"/>
      <c r="G118" s="33"/>
      <c r="H118" s="33"/>
      <c r="I118" s="124"/>
      <c r="J118" s="33"/>
    </row>
    <row r="119" spans="1:10">
      <c r="A119" s="126"/>
      <c r="B119" s="33"/>
      <c r="C119" s="33"/>
      <c r="D119" s="33"/>
      <c r="E119" s="33"/>
      <c r="F119" s="33"/>
      <c r="G119" s="33"/>
      <c r="H119" s="33"/>
      <c r="I119" s="124"/>
      <c r="J119" s="33"/>
    </row>
    <row r="120" spans="1:10">
      <c r="A120" s="126"/>
      <c r="B120" s="33"/>
      <c r="C120" s="33"/>
      <c r="D120" s="33"/>
      <c r="E120" s="33"/>
      <c r="F120" s="33"/>
      <c r="G120" s="33"/>
      <c r="H120" s="33"/>
      <c r="I120" s="124"/>
      <c r="J120" s="33"/>
    </row>
    <row r="121" spans="1:10">
      <c r="A121" s="126"/>
      <c r="B121" s="33"/>
      <c r="C121" s="33"/>
      <c r="D121" s="33"/>
      <c r="E121" s="33"/>
      <c r="F121" s="33"/>
      <c r="G121" s="33"/>
      <c r="H121" s="33"/>
      <c r="I121" s="124"/>
      <c r="J121" s="33"/>
    </row>
    <row r="122" spans="1:10">
      <c r="A122" s="126"/>
      <c r="B122" s="33"/>
      <c r="C122" s="33"/>
      <c r="D122" s="33"/>
      <c r="E122" s="33"/>
      <c r="F122" s="33"/>
      <c r="G122" s="33"/>
      <c r="H122" s="33"/>
      <c r="I122" s="124"/>
      <c r="J122" s="33"/>
    </row>
    <row r="123" spans="1:10">
      <c r="A123" s="126"/>
      <c r="B123" s="33"/>
      <c r="C123" s="33"/>
      <c r="D123" s="33"/>
      <c r="E123" s="33"/>
      <c r="F123" s="33"/>
      <c r="G123" s="33"/>
      <c r="H123" s="33"/>
      <c r="I123" s="124"/>
      <c r="J123" s="33"/>
    </row>
    <row r="124" spans="1:10">
      <c r="A124" s="126"/>
      <c r="B124" s="33"/>
      <c r="C124" s="33"/>
      <c r="D124" s="33"/>
      <c r="E124" s="33"/>
      <c r="F124" s="33"/>
      <c r="G124" s="33"/>
      <c r="H124" s="33"/>
      <c r="I124" s="124"/>
      <c r="J124" s="33"/>
    </row>
    <row r="125" spans="1:10">
      <c r="A125" s="126"/>
      <c r="B125" s="33"/>
      <c r="C125" s="33"/>
      <c r="D125" s="33"/>
      <c r="E125" s="33"/>
      <c r="F125" s="33"/>
      <c r="G125" s="33"/>
      <c r="H125" s="33"/>
      <c r="I125" s="124"/>
      <c r="J125" s="33"/>
    </row>
    <row r="126" spans="1:10">
      <c r="A126" s="126"/>
      <c r="B126" s="33"/>
      <c r="C126" s="33"/>
      <c r="D126" s="33"/>
      <c r="E126" s="33"/>
      <c r="F126" s="33"/>
      <c r="G126" s="33"/>
      <c r="H126" s="33"/>
      <c r="I126" s="124"/>
      <c r="J126" s="33"/>
    </row>
    <row r="127" spans="1:10">
      <c r="A127" s="126"/>
      <c r="B127" s="33"/>
      <c r="C127" s="33"/>
      <c r="D127" s="33"/>
      <c r="E127" s="33"/>
      <c r="F127" s="33"/>
      <c r="G127" s="33"/>
      <c r="H127" s="33"/>
      <c r="I127" s="124"/>
      <c r="J127" s="33"/>
    </row>
    <row r="128" spans="1:10">
      <c r="A128" s="126"/>
      <c r="B128" s="33"/>
      <c r="C128" s="33"/>
      <c r="D128" s="33"/>
      <c r="E128" s="33"/>
      <c r="F128" s="33"/>
      <c r="G128" s="33"/>
      <c r="H128" s="33"/>
      <c r="I128" s="124"/>
      <c r="J128" s="33"/>
    </row>
    <row r="129" spans="1:10">
      <c r="A129" s="126"/>
      <c r="B129" s="33"/>
      <c r="C129" s="33"/>
      <c r="D129" s="33"/>
      <c r="E129" s="33"/>
      <c r="F129" s="33"/>
      <c r="G129" s="33"/>
      <c r="H129" s="33"/>
      <c r="I129" s="124"/>
      <c r="J129" s="33"/>
    </row>
    <row r="130" spans="1:10">
      <c r="A130" s="126"/>
      <c r="B130" s="33"/>
      <c r="C130" s="33"/>
      <c r="D130" s="33"/>
      <c r="E130" s="33"/>
      <c r="F130" s="33"/>
      <c r="G130" s="33"/>
      <c r="H130" s="33"/>
      <c r="I130" s="124"/>
      <c r="J130" s="33"/>
    </row>
    <row r="131" spans="1:10">
      <c r="A131" s="126"/>
      <c r="B131" s="33"/>
      <c r="C131" s="33"/>
      <c r="D131" s="33"/>
      <c r="E131" s="33"/>
      <c r="F131" s="33"/>
      <c r="G131" s="33"/>
      <c r="H131" s="33"/>
      <c r="I131" s="124"/>
      <c r="J131" s="33"/>
    </row>
    <row r="132" spans="1:10">
      <c r="A132" s="126"/>
      <c r="B132" s="33"/>
      <c r="C132" s="33"/>
      <c r="D132" s="33"/>
      <c r="E132" s="33"/>
      <c r="F132" s="33"/>
      <c r="G132" s="33"/>
      <c r="H132" s="33"/>
      <c r="I132" s="124"/>
      <c r="J132" s="33"/>
    </row>
    <row r="133" spans="1:10">
      <c r="A133" s="126"/>
      <c r="B133" s="33"/>
      <c r="C133" s="33"/>
      <c r="D133" s="33"/>
      <c r="E133" s="33"/>
      <c r="F133" s="33"/>
      <c r="G133" s="33"/>
      <c r="H133" s="33"/>
      <c r="I133" s="124"/>
      <c r="J133" s="33"/>
    </row>
    <row r="134" spans="1:10">
      <c r="A134" s="126"/>
      <c r="B134" s="33"/>
      <c r="C134" s="33"/>
      <c r="D134" s="33"/>
      <c r="E134" s="33"/>
      <c r="F134" s="33"/>
      <c r="G134" s="33"/>
      <c r="H134" s="33"/>
      <c r="I134" s="124"/>
      <c r="J134" s="33"/>
    </row>
    <row r="135" spans="1:10">
      <c r="A135" s="126"/>
      <c r="B135" s="33"/>
      <c r="C135" s="33"/>
      <c r="D135" s="33"/>
      <c r="E135" s="33"/>
      <c r="F135" s="33"/>
      <c r="G135" s="33"/>
      <c r="H135" s="33"/>
      <c r="I135" s="124"/>
      <c r="J135" s="33"/>
    </row>
    <row r="136" spans="1:10">
      <c r="A136" s="126"/>
      <c r="B136" s="33"/>
      <c r="C136" s="33"/>
      <c r="D136" s="33"/>
      <c r="E136" s="33"/>
      <c r="F136" s="33"/>
      <c r="G136" s="33"/>
      <c r="H136" s="33"/>
      <c r="I136" s="124"/>
      <c r="J136" s="33"/>
    </row>
    <row r="137" spans="1:10">
      <c r="A137" s="126"/>
      <c r="B137" s="33"/>
      <c r="C137" s="33"/>
      <c r="D137" s="33"/>
      <c r="E137" s="33"/>
      <c r="F137" s="33"/>
      <c r="G137" s="33"/>
      <c r="H137" s="33"/>
      <c r="I137" s="124"/>
      <c r="J137" s="33"/>
    </row>
    <row r="138" spans="1:10">
      <c r="A138" s="126"/>
      <c r="B138" s="33"/>
      <c r="C138" s="33"/>
      <c r="D138" s="33"/>
      <c r="E138" s="33"/>
      <c r="F138" s="33"/>
      <c r="G138" s="33"/>
      <c r="H138" s="33"/>
      <c r="I138" s="124"/>
      <c r="J138" s="33"/>
    </row>
    <row r="139" spans="1:10">
      <c r="A139" s="126"/>
      <c r="B139" s="33"/>
      <c r="C139" s="33"/>
      <c r="D139" s="33"/>
      <c r="E139" s="33"/>
      <c r="F139" s="33"/>
      <c r="G139" s="33"/>
      <c r="H139" s="33"/>
      <c r="I139" s="124"/>
      <c r="J139" s="33"/>
    </row>
    <row r="140" spans="1:10">
      <c r="A140" s="126"/>
      <c r="B140" s="33"/>
      <c r="C140" s="33"/>
      <c r="D140" s="33"/>
      <c r="E140" s="33"/>
      <c r="F140" s="33"/>
      <c r="G140" s="33"/>
      <c r="H140" s="33"/>
      <c r="I140" s="124"/>
      <c r="J140" s="33"/>
    </row>
    <row r="141" spans="1:10">
      <c r="A141" s="126"/>
      <c r="B141" s="33"/>
      <c r="C141" s="33"/>
      <c r="D141" s="33"/>
      <c r="E141" s="33"/>
      <c r="F141" s="33"/>
      <c r="G141" s="33"/>
      <c r="H141" s="33"/>
      <c r="I141" s="124"/>
      <c r="J141" s="33"/>
    </row>
    <row r="142" spans="1:10">
      <c r="A142" s="126"/>
      <c r="B142" s="33"/>
      <c r="C142" s="33"/>
      <c r="D142" s="33"/>
      <c r="E142" s="33"/>
      <c r="F142" s="33"/>
      <c r="G142" s="33"/>
      <c r="H142" s="33"/>
      <c r="I142" s="124"/>
      <c r="J142" s="33"/>
    </row>
    <row r="143" spans="1:10">
      <c r="A143" s="126"/>
      <c r="B143" s="33"/>
      <c r="C143" s="33"/>
      <c r="D143" s="33"/>
      <c r="E143" s="33"/>
      <c r="F143" s="33"/>
      <c r="G143" s="33"/>
      <c r="H143" s="33"/>
      <c r="I143" s="124"/>
      <c r="J143" s="33"/>
    </row>
    <row r="144" spans="1:10">
      <c r="A144" s="126"/>
      <c r="B144" s="33"/>
      <c r="C144" s="33"/>
      <c r="D144" s="33"/>
      <c r="E144" s="33"/>
      <c r="F144" s="33"/>
      <c r="G144" s="33"/>
      <c r="H144" s="33"/>
      <c r="I144" s="124"/>
      <c r="J144" s="33"/>
    </row>
    <row r="145" spans="1:10">
      <c r="A145" s="126"/>
      <c r="B145" s="33"/>
      <c r="C145" s="33"/>
      <c r="D145" s="33"/>
      <c r="E145" s="33"/>
      <c r="F145" s="33"/>
      <c r="G145" s="33"/>
      <c r="H145" s="33"/>
      <c r="I145" s="124"/>
      <c r="J145" s="33"/>
    </row>
    <row r="146" spans="1:10">
      <c r="A146" s="126"/>
      <c r="B146" s="33"/>
      <c r="C146" s="33"/>
      <c r="D146" s="33"/>
      <c r="E146" s="33"/>
      <c r="F146" s="33"/>
      <c r="G146" s="33"/>
      <c r="H146" s="33"/>
      <c r="I146" s="124"/>
      <c r="J146" s="33"/>
    </row>
    <row r="147" spans="1:10">
      <c r="A147" s="126"/>
      <c r="B147" s="33"/>
      <c r="C147" s="33"/>
      <c r="D147" s="33"/>
      <c r="E147" s="33"/>
      <c r="F147" s="33"/>
      <c r="G147" s="33"/>
      <c r="H147" s="33"/>
      <c r="I147" s="124"/>
      <c r="J147" s="33"/>
    </row>
    <row r="148" spans="1:10">
      <c r="A148" s="126"/>
      <c r="B148" s="33"/>
      <c r="C148" s="33"/>
      <c r="D148" s="33"/>
      <c r="E148" s="33"/>
      <c r="F148" s="33"/>
      <c r="G148" s="33"/>
      <c r="H148" s="33"/>
      <c r="I148" s="124"/>
      <c r="J148" s="33"/>
    </row>
    <row r="149" spans="1:10">
      <c r="A149" s="126"/>
      <c r="B149" s="33"/>
      <c r="C149" s="33"/>
      <c r="D149" s="33"/>
      <c r="E149" s="33"/>
      <c r="F149" s="33"/>
      <c r="G149" s="33"/>
      <c r="H149" s="33"/>
      <c r="I149" s="124"/>
      <c r="J149" s="33"/>
    </row>
    <row r="150" spans="1:10">
      <c r="A150" s="126"/>
      <c r="B150" s="33"/>
      <c r="C150" s="33"/>
      <c r="D150" s="33"/>
      <c r="E150" s="33"/>
      <c r="F150" s="33"/>
      <c r="G150" s="33"/>
      <c r="H150" s="33"/>
      <c r="I150" s="124"/>
      <c r="J150" s="33"/>
    </row>
    <row r="151" spans="1:10">
      <c r="A151" s="126"/>
      <c r="B151" s="33"/>
      <c r="C151" s="33"/>
      <c r="D151" s="33"/>
      <c r="E151" s="33"/>
      <c r="F151" s="33"/>
      <c r="G151" s="33"/>
      <c r="H151" s="33"/>
      <c r="I151" s="124"/>
      <c r="J151" s="33"/>
    </row>
    <row r="152" spans="1:10">
      <c r="A152" s="126"/>
      <c r="B152" s="33"/>
      <c r="C152" s="33"/>
      <c r="D152" s="33"/>
      <c r="E152" s="33"/>
      <c r="F152" s="33"/>
      <c r="G152" s="33"/>
      <c r="H152" s="33"/>
      <c r="I152" s="124"/>
      <c r="J152" s="33"/>
    </row>
    <row r="153" spans="1:10">
      <c r="A153" s="126"/>
      <c r="B153" s="33"/>
      <c r="C153" s="33"/>
      <c r="D153" s="33"/>
      <c r="E153" s="33"/>
      <c r="F153" s="33"/>
      <c r="G153" s="33"/>
      <c r="H153" s="33"/>
      <c r="I153" s="124"/>
      <c r="J153" s="33"/>
    </row>
    <row r="154" spans="1:10">
      <c r="A154" s="126"/>
      <c r="B154" s="33"/>
      <c r="C154" s="33"/>
      <c r="D154" s="33"/>
      <c r="E154" s="33"/>
      <c r="F154" s="33"/>
      <c r="G154" s="33"/>
      <c r="H154" s="33"/>
      <c r="I154" s="124"/>
      <c r="J154" s="33"/>
    </row>
    <row r="155" spans="1:10">
      <c r="A155" s="126"/>
      <c r="B155" s="33"/>
      <c r="C155" s="33"/>
      <c r="D155" s="33"/>
      <c r="E155" s="33"/>
      <c r="F155" s="33"/>
      <c r="G155" s="33"/>
      <c r="H155" s="33"/>
      <c r="I155" s="124"/>
      <c r="J155" s="33"/>
    </row>
    <row r="156" spans="1:10">
      <c r="A156" s="126"/>
      <c r="B156" s="33"/>
      <c r="C156" s="33"/>
      <c r="D156" s="33"/>
      <c r="E156" s="33"/>
      <c r="F156" s="33"/>
      <c r="G156" s="33"/>
      <c r="H156" s="33"/>
      <c r="I156" s="124"/>
      <c r="J156" s="33"/>
    </row>
    <row r="157" spans="1:10">
      <c r="A157" s="126"/>
      <c r="B157" s="33"/>
      <c r="C157" s="33"/>
      <c r="D157" s="33"/>
      <c r="E157" s="33"/>
      <c r="F157" s="33"/>
      <c r="G157" s="33"/>
      <c r="H157" s="33"/>
      <c r="I157" s="124"/>
      <c r="J157" s="33"/>
    </row>
    <row r="158" spans="1:10">
      <c r="A158" s="126"/>
      <c r="B158" s="33"/>
      <c r="C158" s="33"/>
      <c r="D158" s="33"/>
      <c r="E158" s="33"/>
      <c r="F158" s="33"/>
      <c r="G158" s="33"/>
      <c r="H158" s="33"/>
      <c r="I158" s="124"/>
      <c r="J158" s="33"/>
    </row>
    <row r="159" spans="1:10">
      <c r="A159" s="126"/>
      <c r="B159" s="33"/>
      <c r="C159" s="33"/>
      <c r="D159" s="33"/>
      <c r="E159" s="33"/>
      <c r="F159" s="33"/>
      <c r="G159" s="33"/>
      <c r="H159" s="33"/>
      <c r="I159" s="124"/>
      <c r="J159" s="33"/>
    </row>
    <row r="160" spans="1:10">
      <c r="A160" s="126"/>
      <c r="B160" s="33"/>
      <c r="C160" s="33"/>
      <c r="D160" s="33"/>
      <c r="E160" s="33"/>
      <c r="F160" s="33"/>
      <c r="G160" s="33"/>
      <c r="H160" s="33"/>
      <c r="I160" s="124"/>
      <c r="J160" s="33"/>
    </row>
    <row r="161" spans="1:10">
      <c r="A161" s="126"/>
      <c r="B161" s="33"/>
      <c r="C161" s="33"/>
      <c r="D161" s="33"/>
      <c r="E161" s="33"/>
      <c r="F161" s="33"/>
      <c r="G161" s="33"/>
      <c r="H161" s="33"/>
      <c r="I161" s="124"/>
      <c r="J161" s="33"/>
    </row>
    <row r="162" spans="1:10">
      <c r="A162" s="126"/>
      <c r="B162" s="33"/>
      <c r="C162" s="33"/>
      <c r="D162" s="33"/>
      <c r="E162" s="33"/>
      <c r="F162" s="33"/>
      <c r="G162" s="33"/>
      <c r="H162" s="33"/>
      <c r="I162" s="124"/>
      <c r="J162" s="33"/>
    </row>
    <row r="163" spans="1:10">
      <c r="A163" s="126"/>
      <c r="B163" s="33"/>
      <c r="C163" s="33"/>
      <c r="D163" s="33"/>
      <c r="E163" s="33"/>
      <c r="F163" s="33"/>
      <c r="G163" s="33"/>
      <c r="H163" s="33"/>
      <c r="I163" s="124"/>
      <c r="J163" s="33"/>
    </row>
    <row r="164" spans="1:10">
      <c r="A164" s="126"/>
      <c r="B164" s="33"/>
      <c r="C164" s="33"/>
      <c r="D164" s="33"/>
      <c r="E164" s="33"/>
      <c r="F164" s="33"/>
      <c r="G164" s="33"/>
      <c r="H164" s="33"/>
      <c r="I164" s="124"/>
      <c r="J164" s="33"/>
    </row>
    <row r="165" spans="1:10">
      <c r="A165" s="126"/>
      <c r="B165" s="33"/>
      <c r="C165" s="33"/>
      <c r="D165" s="33"/>
      <c r="E165" s="33"/>
      <c r="F165" s="33"/>
      <c r="G165" s="33"/>
      <c r="H165" s="33"/>
      <c r="I165" s="124"/>
      <c r="J165" s="33"/>
    </row>
    <row r="166" spans="1:10">
      <c r="A166" s="126"/>
      <c r="B166" s="33"/>
      <c r="C166" s="33"/>
      <c r="D166" s="33"/>
      <c r="E166" s="33"/>
      <c r="F166" s="33"/>
      <c r="G166" s="33"/>
      <c r="H166" s="33"/>
      <c r="I166" s="124"/>
      <c r="J166" s="33"/>
    </row>
    <row r="167" spans="1:10">
      <c r="A167" s="126"/>
      <c r="B167" s="33"/>
      <c r="C167" s="33"/>
      <c r="D167" s="33"/>
      <c r="E167" s="33"/>
      <c r="F167" s="33"/>
      <c r="G167" s="33"/>
      <c r="H167" s="33"/>
      <c r="I167" s="124"/>
      <c r="J167" s="33"/>
    </row>
    <row r="168" spans="1:10">
      <c r="A168" s="126"/>
      <c r="B168" s="33"/>
      <c r="C168" s="33"/>
      <c r="D168" s="33"/>
      <c r="E168" s="33"/>
      <c r="F168" s="33"/>
      <c r="G168" s="33"/>
      <c r="H168" s="33"/>
      <c r="I168" s="124"/>
      <c r="J168" s="33"/>
    </row>
    <row r="169" spans="1:10">
      <c r="A169" s="126"/>
      <c r="B169" s="33"/>
      <c r="C169" s="33"/>
      <c r="D169" s="33"/>
      <c r="E169" s="33"/>
      <c r="F169" s="33"/>
      <c r="G169" s="33"/>
      <c r="H169" s="33"/>
      <c r="I169" s="124"/>
      <c r="J169" s="33"/>
    </row>
    <row r="170" spans="1:10">
      <c r="A170" s="126"/>
      <c r="B170" s="33"/>
      <c r="C170" s="33"/>
      <c r="D170" s="33"/>
      <c r="E170" s="33"/>
      <c r="F170" s="33"/>
      <c r="G170" s="33"/>
      <c r="H170" s="33"/>
      <c r="I170" s="124"/>
      <c r="J170" s="33"/>
    </row>
    <row r="171" spans="1:10">
      <c r="A171" s="126"/>
      <c r="B171" s="33"/>
      <c r="C171" s="33"/>
      <c r="D171" s="33"/>
      <c r="E171" s="33"/>
      <c r="F171" s="33"/>
      <c r="G171" s="33"/>
      <c r="H171" s="33"/>
      <c r="I171" s="124"/>
      <c r="J171" s="33"/>
    </row>
    <row r="172" spans="1:10">
      <c r="A172" s="126"/>
      <c r="B172" s="33"/>
      <c r="C172" s="33"/>
      <c r="D172" s="33"/>
      <c r="E172" s="33"/>
      <c r="F172" s="33"/>
      <c r="G172" s="33"/>
      <c r="H172" s="33"/>
      <c r="I172" s="124"/>
      <c r="J172" s="33"/>
    </row>
    <row r="173" spans="1:10">
      <c r="A173" s="126"/>
      <c r="B173" s="33"/>
      <c r="C173" s="33"/>
      <c r="D173" s="33"/>
      <c r="E173" s="33"/>
      <c r="F173" s="33"/>
      <c r="G173" s="33"/>
      <c r="H173" s="33"/>
      <c r="I173" s="124"/>
      <c r="J173" s="33"/>
    </row>
    <row r="174" spans="1:10">
      <c r="A174" s="126"/>
      <c r="B174" s="33"/>
      <c r="C174" s="33"/>
      <c r="D174" s="33"/>
      <c r="E174" s="33"/>
      <c r="F174" s="33"/>
      <c r="G174" s="33"/>
      <c r="H174" s="33"/>
      <c r="I174" s="124"/>
      <c r="J174" s="33"/>
    </row>
    <row r="175" spans="1:10">
      <c r="A175" s="126"/>
      <c r="B175" s="33"/>
      <c r="C175" s="33"/>
      <c r="D175" s="33"/>
      <c r="E175" s="33"/>
      <c r="F175" s="33"/>
      <c r="G175" s="33"/>
      <c r="H175" s="33"/>
      <c r="I175" s="124"/>
      <c r="J175" s="33"/>
    </row>
    <row r="176" spans="1:10">
      <c r="A176" s="126"/>
      <c r="B176" s="33"/>
      <c r="C176" s="33"/>
      <c r="D176" s="33"/>
      <c r="E176" s="33"/>
      <c r="F176" s="33"/>
      <c r="G176" s="33"/>
      <c r="H176" s="33"/>
      <c r="I176" s="124"/>
      <c r="J176" s="33"/>
    </row>
    <row r="177" spans="1:10">
      <c r="A177" s="126"/>
      <c r="B177" s="33"/>
      <c r="C177" s="33"/>
      <c r="D177" s="33"/>
      <c r="E177" s="33"/>
      <c r="F177" s="33"/>
      <c r="G177" s="33"/>
      <c r="H177" s="33"/>
      <c r="I177" s="124"/>
      <c r="J177" s="33"/>
    </row>
    <row r="178" spans="1:10">
      <c r="A178" s="126"/>
      <c r="B178" s="33"/>
      <c r="C178" s="33"/>
      <c r="D178" s="33"/>
      <c r="E178" s="33"/>
      <c r="F178" s="33"/>
      <c r="G178" s="33"/>
      <c r="H178" s="33"/>
      <c r="I178" s="124"/>
      <c r="J178" s="33"/>
    </row>
    <row r="179" spans="1:10">
      <c r="A179" s="126"/>
      <c r="B179" s="33"/>
      <c r="C179" s="33"/>
      <c r="D179" s="33"/>
      <c r="E179" s="33"/>
      <c r="F179" s="33"/>
      <c r="G179" s="33"/>
      <c r="H179" s="33"/>
      <c r="I179" s="124"/>
      <c r="J179" s="33"/>
    </row>
    <row r="180" spans="1:10">
      <c r="A180" s="126"/>
      <c r="B180" s="33"/>
      <c r="C180" s="33"/>
      <c r="D180" s="33"/>
      <c r="E180" s="33"/>
      <c r="F180" s="33"/>
      <c r="G180" s="33"/>
      <c r="H180" s="33"/>
      <c r="I180" s="124"/>
      <c r="J180" s="33"/>
    </row>
    <row r="181" spans="1:10">
      <c r="A181" s="126"/>
      <c r="B181" s="33"/>
      <c r="C181" s="33"/>
      <c r="D181" s="33"/>
      <c r="E181" s="33"/>
      <c r="F181" s="33"/>
      <c r="G181" s="33"/>
      <c r="H181" s="33"/>
      <c r="I181" s="124"/>
      <c r="J181" s="33"/>
    </row>
    <row r="182" spans="1:10">
      <c r="A182" s="126"/>
      <c r="B182" s="33"/>
      <c r="C182" s="33"/>
      <c r="D182" s="33"/>
      <c r="E182" s="33"/>
      <c r="F182" s="33"/>
      <c r="G182" s="33"/>
      <c r="H182" s="33"/>
      <c r="I182" s="124"/>
      <c r="J182" s="33"/>
    </row>
    <row r="183" spans="1:10">
      <c r="A183" s="126"/>
      <c r="B183" s="33"/>
      <c r="C183" s="33"/>
      <c r="D183" s="33"/>
      <c r="E183" s="33"/>
      <c r="F183" s="33"/>
      <c r="G183" s="33"/>
      <c r="H183" s="33"/>
      <c r="I183" s="124"/>
      <c r="J183" s="33"/>
    </row>
    <row r="184" spans="1:10">
      <c r="A184" s="126"/>
      <c r="B184" s="33"/>
      <c r="C184" s="33"/>
      <c r="D184" s="33"/>
      <c r="E184" s="33"/>
      <c r="F184" s="33"/>
      <c r="G184" s="33"/>
      <c r="H184" s="33"/>
      <c r="I184" s="124"/>
      <c r="J184" s="33"/>
    </row>
    <row r="185" spans="1:10">
      <c r="A185" s="126"/>
      <c r="B185" s="33"/>
      <c r="C185" s="33"/>
      <c r="D185" s="33"/>
      <c r="E185" s="33"/>
      <c r="F185" s="33"/>
      <c r="G185" s="33"/>
      <c r="H185" s="33"/>
      <c r="I185" s="124"/>
      <c r="J185" s="33"/>
    </row>
    <row r="186" spans="1:10">
      <c r="A186" s="126"/>
      <c r="B186" s="33"/>
      <c r="C186" s="33"/>
      <c r="D186" s="33"/>
      <c r="E186" s="33"/>
      <c r="F186" s="33"/>
      <c r="G186" s="33"/>
      <c r="H186" s="33"/>
      <c r="I186" s="124"/>
      <c r="J186" s="33"/>
    </row>
    <row r="187" spans="1:10">
      <c r="A187" s="126"/>
      <c r="B187" s="33"/>
      <c r="C187" s="33"/>
      <c r="D187" s="33"/>
      <c r="E187" s="33"/>
      <c r="F187" s="33"/>
      <c r="G187" s="33"/>
      <c r="H187" s="33"/>
      <c r="I187" s="124"/>
      <c r="J187" s="33"/>
    </row>
    <row r="188" spans="1:10">
      <c r="A188" s="126"/>
      <c r="B188" s="33"/>
      <c r="C188" s="33"/>
      <c r="D188" s="33"/>
      <c r="E188" s="33"/>
      <c r="F188" s="33"/>
      <c r="G188" s="33"/>
      <c r="H188" s="33"/>
      <c r="I188" s="124"/>
      <c r="J188" s="33"/>
    </row>
    <row r="189" spans="1:10">
      <c r="A189" s="126"/>
      <c r="B189" s="33"/>
      <c r="C189" s="33"/>
      <c r="D189" s="33"/>
      <c r="E189" s="33"/>
      <c r="F189" s="33"/>
      <c r="G189" s="33"/>
      <c r="H189" s="33"/>
      <c r="I189" s="124"/>
      <c r="J189" s="33"/>
    </row>
    <row r="190" spans="1:10">
      <c r="A190" s="126"/>
      <c r="B190" s="33"/>
      <c r="C190" s="33"/>
      <c r="D190" s="33"/>
      <c r="E190" s="33"/>
      <c r="F190" s="33"/>
      <c r="G190" s="33"/>
      <c r="H190" s="33"/>
      <c r="I190" s="124"/>
      <c r="J190" s="33"/>
    </row>
    <row r="191" spans="1:10">
      <c r="A191" s="126"/>
      <c r="B191" s="33"/>
      <c r="C191" s="33"/>
      <c r="D191" s="33"/>
      <c r="E191" s="33"/>
      <c r="F191" s="33"/>
      <c r="G191" s="33"/>
      <c r="H191" s="33"/>
      <c r="I191" s="124"/>
      <c r="J191" s="33"/>
    </row>
    <row r="192" spans="1:10">
      <c r="A192" s="126"/>
      <c r="B192" s="33"/>
      <c r="C192" s="33"/>
      <c r="D192" s="33"/>
      <c r="E192" s="33"/>
      <c r="F192" s="33"/>
      <c r="G192" s="33"/>
      <c r="H192" s="33"/>
      <c r="I192" s="124"/>
      <c r="J192" s="33"/>
    </row>
    <row r="193" spans="1:10">
      <c r="A193" s="126"/>
      <c r="B193" s="33"/>
      <c r="C193" s="33"/>
      <c r="D193" s="33"/>
      <c r="E193" s="33"/>
      <c r="F193" s="33"/>
      <c r="G193" s="33"/>
      <c r="H193" s="33"/>
      <c r="I193" s="124"/>
      <c r="J193" s="33"/>
    </row>
    <row r="194" spans="1:10">
      <c r="A194" s="126"/>
      <c r="B194" s="33"/>
      <c r="C194" s="33"/>
      <c r="D194" s="33"/>
      <c r="E194" s="33"/>
      <c r="F194" s="33"/>
      <c r="G194" s="33"/>
      <c r="H194" s="33"/>
      <c r="I194" s="124"/>
      <c r="J194" s="33"/>
    </row>
    <row r="195" spans="1:10">
      <c r="A195" s="126"/>
      <c r="B195" s="33"/>
      <c r="C195" s="33"/>
      <c r="D195" s="33"/>
      <c r="E195" s="33"/>
      <c r="F195" s="33"/>
      <c r="G195" s="33"/>
      <c r="H195" s="33"/>
      <c r="I195" s="124"/>
      <c r="J195" s="33"/>
    </row>
    <row r="196" spans="1:10">
      <c r="A196" s="126"/>
      <c r="B196" s="33"/>
      <c r="C196" s="33"/>
      <c r="D196" s="33"/>
      <c r="E196" s="33"/>
      <c r="F196" s="33"/>
      <c r="G196" s="33"/>
      <c r="H196" s="33"/>
      <c r="I196" s="124"/>
      <c r="J196" s="33"/>
    </row>
  </sheetData>
  <sheetProtection formatCells="0" formatColumns="0" insertColumns="0" selectLockedCells="1"/>
  <mergeCells count="50">
    <mergeCell ref="H48:I48"/>
    <mergeCell ref="H57:I57"/>
    <mergeCell ref="H58:I58"/>
    <mergeCell ref="H50:I50"/>
    <mergeCell ref="H51:I51"/>
    <mergeCell ref="H52:I52"/>
    <mergeCell ref="H53:I53"/>
    <mergeCell ref="H55:I55"/>
    <mergeCell ref="H56:I56"/>
    <mergeCell ref="H49:I49"/>
    <mergeCell ref="H38:I38"/>
    <mergeCell ref="H39:I39"/>
    <mergeCell ref="H40:I40"/>
    <mergeCell ref="H41:I41"/>
    <mergeCell ref="C47:D47"/>
    <mergeCell ref="G47:H47"/>
    <mergeCell ref="H42:I42"/>
    <mergeCell ref="H43:I43"/>
    <mergeCell ref="G45:H45"/>
    <mergeCell ref="H36:I36"/>
    <mergeCell ref="H24:I24"/>
    <mergeCell ref="H25:I25"/>
    <mergeCell ref="H26:I26"/>
    <mergeCell ref="H27:I27"/>
    <mergeCell ref="H28:I28"/>
    <mergeCell ref="H29:I29"/>
    <mergeCell ref="H30:I30"/>
    <mergeCell ref="H31:I31"/>
    <mergeCell ref="G33:H33"/>
    <mergeCell ref="H34:I34"/>
    <mergeCell ref="H35:I35"/>
    <mergeCell ref="H37:I37"/>
    <mergeCell ref="G23:H23"/>
    <mergeCell ref="H9:I9"/>
    <mergeCell ref="H10:I10"/>
    <mergeCell ref="H11:I11"/>
    <mergeCell ref="G13:H13"/>
    <mergeCell ref="H14:I14"/>
    <mergeCell ref="H15:I15"/>
    <mergeCell ref="H16:I16"/>
    <mergeCell ref="H17:I17"/>
    <mergeCell ref="H18:I18"/>
    <mergeCell ref="H19:I19"/>
    <mergeCell ref="G21:H21"/>
    <mergeCell ref="H8:I8"/>
    <mergeCell ref="C3:D3"/>
    <mergeCell ref="G3:I3"/>
    <mergeCell ref="G5:H5"/>
    <mergeCell ref="H6:I6"/>
    <mergeCell ref="H7:I7"/>
  </mergeCells>
  <pageMargins left="0.17" right="0.17" top="0.19" bottom="0.41" header="0.5" footer="0.5"/>
  <pageSetup paperSize="9" scale="2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Changes from 2016</vt:lpstr>
      <vt:lpstr>A - Fixed Network Operators</vt:lpstr>
      <vt:lpstr>B - Mobile Network Operator</vt:lpstr>
      <vt:lpstr>C - MVNOs</vt:lpstr>
      <vt:lpstr>D - Data Only &amp; Wholesale Only</vt:lpstr>
      <vt:lpstr>'A - Fixed Network Operators'!Print_Area</vt:lpstr>
      <vt:lpstr>'B - Mobile Network Operator'!Print_Area</vt:lpstr>
      <vt:lpstr>'C - MVNOs'!Print_Area</vt:lpstr>
      <vt:lpstr>'D - Data Only &amp; Wholesale Only'!Print_Area</vt:lpstr>
      <vt:lpstr>'A - Fixed Network Operators'!Print_Titles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samn</dc:creator>
  <cp:lastModifiedBy>samn</cp:lastModifiedBy>
  <dcterms:created xsi:type="dcterms:W3CDTF">2017-12-21T02:43:39Z</dcterms:created>
  <dcterms:modified xsi:type="dcterms:W3CDTF">2017-12-21T19:44:35Z</dcterms:modified>
</cp:coreProperties>
</file>